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11460" windowHeight="3456" activeTab="7"/>
  </bookViews>
  <sheets>
    <sheet name="2002" sheetId="7" r:id="rId1"/>
    <sheet name="2003 missing" sheetId="6" r:id="rId2"/>
    <sheet name="2004" sheetId="5" r:id="rId3"/>
    <sheet name="2005" sheetId="4" r:id="rId4"/>
    <sheet name="2006" sheetId="3" r:id="rId5"/>
    <sheet name="2007" sheetId="1" r:id="rId6"/>
    <sheet name="2008" sheetId="2" r:id="rId7"/>
    <sheet name="2009" sheetId="8" r:id="rId8"/>
    <sheet name="2010" sheetId="10" r:id="rId9"/>
    <sheet name="2011" sheetId="9" r:id="rId10"/>
  </sheets>
  <definedNames>
    <definedName name="_xlnm.Print_Area" localSheetId="5">'2007'!$A$1</definedName>
  </definedNames>
  <calcPr calcId="145621"/>
</workbook>
</file>

<file path=xl/calcChain.xml><?xml version="1.0" encoding="utf-8"?>
<calcChain xmlns="http://schemas.openxmlformats.org/spreadsheetml/2006/main">
  <c r="H6" i="5" l="1"/>
  <c r="M6" i="5" s="1"/>
  <c r="J6" i="5"/>
  <c r="L6" i="5"/>
  <c r="H7" i="5"/>
  <c r="J7" i="5"/>
  <c r="L7" i="5"/>
  <c r="M7" i="5" s="1"/>
  <c r="H8" i="5"/>
  <c r="J8" i="5"/>
  <c r="L8" i="5"/>
  <c r="M8" i="5"/>
  <c r="H9" i="5"/>
  <c r="J9" i="5"/>
  <c r="L9" i="5"/>
  <c r="M9" i="5"/>
  <c r="H10" i="5"/>
  <c r="J10" i="5"/>
  <c r="L10" i="5"/>
  <c r="M10" i="5"/>
  <c r="H11" i="5"/>
  <c r="J11" i="5"/>
  <c r="L11" i="5"/>
  <c r="M11" i="5"/>
  <c r="H12" i="5"/>
  <c r="J12" i="5"/>
  <c r="L12" i="5"/>
  <c r="M12" i="5"/>
  <c r="H13" i="5"/>
  <c r="J13" i="5"/>
  <c r="L13" i="5"/>
  <c r="M13" i="5"/>
  <c r="H14" i="5"/>
  <c r="J14" i="5"/>
  <c r="L14" i="5"/>
  <c r="M14" i="5"/>
  <c r="H15" i="5"/>
  <c r="J15" i="5"/>
  <c r="L15" i="5"/>
  <c r="M15" i="5"/>
  <c r="H16" i="5"/>
  <c r="J16" i="5"/>
  <c r="L16" i="5"/>
  <c r="M16" i="5"/>
  <c r="H17" i="5"/>
  <c r="J17" i="5"/>
  <c r="L17" i="5"/>
  <c r="M17" i="5"/>
  <c r="H18" i="5"/>
  <c r="J18" i="5"/>
  <c r="L18" i="5"/>
  <c r="M18" i="5"/>
  <c r="H19" i="5"/>
  <c r="J19" i="5"/>
  <c r="L19" i="5"/>
  <c r="M19" i="5"/>
  <c r="H20" i="5"/>
  <c r="J20" i="5"/>
  <c r="L20" i="5"/>
  <c r="M20" i="5"/>
  <c r="H21" i="5"/>
  <c r="J21" i="5"/>
  <c r="L21" i="5"/>
  <c r="M21" i="5"/>
  <c r="H22" i="5"/>
  <c r="J22" i="5"/>
  <c r="L22" i="5"/>
  <c r="M22" i="5"/>
  <c r="H23" i="5"/>
  <c r="J23" i="5"/>
  <c r="L23" i="5"/>
  <c r="M23" i="5"/>
  <c r="H24" i="5"/>
  <c r="J24" i="5"/>
  <c r="L24" i="5"/>
  <c r="M24" i="5"/>
  <c r="H25" i="5"/>
  <c r="J25" i="5"/>
  <c r="L25" i="5"/>
  <c r="M25" i="5"/>
  <c r="H26" i="5"/>
  <c r="J26" i="5"/>
  <c r="L26" i="5"/>
  <c r="M26" i="5"/>
  <c r="H27" i="5"/>
  <c r="J27" i="5"/>
  <c r="L27" i="5"/>
  <c r="M27" i="5"/>
  <c r="H28" i="5"/>
  <c r="J28" i="5"/>
  <c r="L28" i="5"/>
  <c r="M28" i="5"/>
  <c r="H29" i="5"/>
  <c r="J29" i="5"/>
  <c r="L29" i="5"/>
  <c r="M29" i="5"/>
  <c r="H30" i="5"/>
  <c r="J30" i="5"/>
  <c r="L30" i="5"/>
  <c r="M30" i="5"/>
  <c r="H31" i="5"/>
  <c r="J31" i="5"/>
  <c r="L31" i="5"/>
  <c r="M31" i="5"/>
  <c r="H32" i="5"/>
  <c r="J32" i="5"/>
  <c r="L32" i="5"/>
  <c r="M32" i="5"/>
  <c r="H33" i="5"/>
  <c r="J33" i="5"/>
  <c r="L33" i="5"/>
  <c r="M33" i="5"/>
  <c r="H34" i="5"/>
  <c r="J34" i="5"/>
  <c r="L34" i="5"/>
  <c r="M34" i="5"/>
  <c r="H35" i="5"/>
  <c r="J35" i="5"/>
  <c r="L35" i="5"/>
  <c r="M35" i="5"/>
  <c r="H36" i="5"/>
  <c r="J36" i="5"/>
  <c r="L36" i="5"/>
  <c r="M36" i="5"/>
  <c r="H37" i="5"/>
  <c r="J37" i="5"/>
  <c r="L37" i="5"/>
  <c r="M37" i="5"/>
  <c r="H38" i="5"/>
  <c r="J38" i="5"/>
  <c r="L38" i="5"/>
  <c r="M38" i="5"/>
  <c r="H39" i="5"/>
  <c r="J39" i="5"/>
  <c r="L39" i="5"/>
  <c r="M39" i="5"/>
  <c r="H40" i="5"/>
  <c r="J40" i="5"/>
  <c r="L40" i="5"/>
  <c r="M40" i="5"/>
  <c r="H41" i="5"/>
  <c r="J41" i="5"/>
  <c r="L41" i="5"/>
  <c r="M41" i="5"/>
  <c r="H42" i="5"/>
  <c r="J42" i="5"/>
  <c r="L42" i="5"/>
  <c r="M42" i="5"/>
  <c r="H43" i="5"/>
  <c r="J43" i="5"/>
  <c r="L43" i="5"/>
  <c r="M43" i="5"/>
  <c r="H44" i="5"/>
  <c r="J44" i="5"/>
  <c r="L44" i="5"/>
  <c r="M44" i="5"/>
  <c r="H45" i="5"/>
  <c r="J45" i="5"/>
  <c r="L45" i="5"/>
  <c r="M45" i="5"/>
  <c r="H46" i="5"/>
  <c r="J46" i="5"/>
  <c r="L46" i="5"/>
  <c r="M46" i="5"/>
  <c r="H47" i="5"/>
  <c r="J47" i="5"/>
  <c r="L47" i="5"/>
  <c r="M47" i="5"/>
  <c r="H48" i="5"/>
  <c r="J48" i="5"/>
  <c r="L48" i="5"/>
  <c r="M48" i="5"/>
  <c r="H49" i="5"/>
  <c r="J49" i="5"/>
  <c r="L49" i="5"/>
  <c r="M49" i="5"/>
  <c r="H50" i="5"/>
  <c r="J50" i="5"/>
  <c r="L50" i="5"/>
  <c r="M50" i="5"/>
  <c r="H51" i="5"/>
  <c r="J51" i="5"/>
  <c r="L51" i="5"/>
  <c r="M51" i="5"/>
  <c r="H52" i="5"/>
  <c r="J52" i="5"/>
  <c r="L52" i="5"/>
  <c r="M52" i="5"/>
  <c r="H53" i="5"/>
  <c r="J53" i="5"/>
  <c r="L53" i="5"/>
  <c r="M53" i="5"/>
  <c r="H54" i="5"/>
  <c r="J54" i="5"/>
  <c r="L54" i="5"/>
  <c r="M54" i="5"/>
  <c r="H55" i="5"/>
  <c r="J55" i="5"/>
  <c r="L55" i="5"/>
  <c r="M55" i="5"/>
  <c r="H56" i="5"/>
  <c r="J56" i="5"/>
  <c r="L56" i="5"/>
  <c r="M56" i="5"/>
  <c r="H57" i="5"/>
  <c r="J57" i="5"/>
  <c r="L57" i="5"/>
  <c r="M57" i="5"/>
  <c r="H58" i="5"/>
  <c r="J58" i="5"/>
  <c r="L58" i="5"/>
  <c r="M58" i="5"/>
  <c r="H59" i="5"/>
  <c r="J59" i="5"/>
  <c r="L59" i="5"/>
  <c r="M59" i="5"/>
  <c r="H60" i="5"/>
  <c r="J60" i="5"/>
  <c r="L60" i="5"/>
  <c r="M60" i="5"/>
  <c r="H61" i="5"/>
  <c r="J61" i="5"/>
  <c r="L61" i="5"/>
  <c r="M61" i="5"/>
  <c r="H62" i="5"/>
  <c r="J62" i="5"/>
  <c r="L62" i="5"/>
  <c r="M62" i="5"/>
  <c r="H63" i="5"/>
  <c r="J63" i="5"/>
  <c r="L63" i="5"/>
  <c r="M63" i="5"/>
  <c r="H64" i="5"/>
  <c r="J64" i="5"/>
  <c r="L64" i="5"/>
  <c r="M64" i="5"/>
  <c r="H65" i="5"/>
  <c r="J65" i="5"/>
  <c r="L65" i="5"/>
  <c r="M65" i="5"/>
  <c r="H66" i="5"/>
  <c r="J66" i="5"/>
  <c r="L66" i="5"/>
  <c r="M66" i="5"/>
  <c r="H67" i="5"/>
  <c r="J67" i="5"/>
  <c r="L67" i="5"/>
  <c r="M67" i="5"/>
  <c r="H68" i="5"/>
  <c r="J68" i="5"/>
  <c r="L68" i="5"/>
  <c r="M68" i="5"/>
  <c r="H69" i="5"/>
  <c r="J69" i="5"/>
  <c r="L69" i="5"/>
  <c r="M69" i="5"/>
  <c r="H70" i="5"/>
  <c r="J70" i="5"/>
  <c r="L70" i="5"/>
  <c r="M70" i="5"/>
  <c r="H71" i="5"/>
  <c r="J71" i="5"/>
  <c r="L71" i="5"/>
  <c r="M71" i="5"/>
  <c r="H72" i="5"/>
  <c r="J72" i="5"/>
  <c r="L72" i="5"/>
  <c r="M72" i="5"/>
  <c r="H73" i="5"/>
  <c r="J73" i="5"/>
  <c r="L73" i="5"/>
  <c r="M73" i="5"/>
  <c r="H74" i="5"/>
  <c r="J74" i="5"/>
  <c r="L74" i="5"/>
  <c r="M74" i="5"/>
  <c r="H75" i="5"/>
  <c r="J75" i="5"/>
  <c r="L75" i="5"/>
  <c r="M75" i="5"/>
  <c r="H76" i="5"/>
  <c r="J76" i="5"/>
  <c r="L76" i="5"/>
  <c r="M76" i="5"/>
  <c r="H77" i="5"/>
  <c r="J77" i="5"/>
  <c r="L77" i="5"/>
  <c r="M77" i="5"/>
  <c r="H78" i="5"/>
  <c r="J78" i="5"/>
  <c r="L78" i="5"/>
  <c r="M78" i="5"/>
  <c r="H79" i="5"/>
  <c r="J79" i="5"/>
  <c r="L79" i="5"/>
  <c r="M79" i="5"/>
  <c r="H80" i="5"/>
  <c r="J80" i="5"/>
  <c r="L80" i="5"/>
  <c r="M80" i="5"/>
  <c r="H81" i="5"/>
  <c r="J81" i="5"/>
  <c r="L81" i="5"/>
  <c r="M81" i="5"/>
  <c r="H82" i="5"/>
  <c r="J82" i="5"/>
  <c r="L82" i="5"/>
  <c r="M82" i="5"/>
  <c r="H83" i="5"/>
  <c r="J83" i="5"/>
  <c r="L83" i="5"/>
  <c r="M83" i="5"/>
  <c r="H84" i="5"/>
  <c r="J84" i="5"/>
  <c r="L84" i="5"/>
  <c r="M84" i="5"/>
  <c r="H85" i="5"/>
  <c r="J85" i="5"/>
  <c r="L85" i="5"/>
  <c r="M85" i="5"/>
  <c r="H86" i="5"/>
  <c r="J86" i="5"/>
  <c r="L86" i="5"/>
  <c r="M86" i="5"/>
  <c r="H87" i="5"/>
  <c r="J87" i="5"/>
  <c r="L87" i="5"/>
  <c r="M87" i="5"/>
  <c r="H88" i="5"/>
  <c r="J88" i="5"/>
  <c r="L88" i="5"/>
  <c r="M88" i="5"/>
  <c r="H89" i="5"/>
  <c r="J89" i="5"/>
  <c r="L89" i="5"/>
  <c r="M89" i="5"/>
  <c r="H90" i="5"/>
  <c r="J90" i="5"/>
  <c r="L90" i="5"/>
  <c r="M90" i="5"/>
  <c r="H91" i="5"/>
  <c r="J91" i="5"/>
  <c r="L91" i="5"/>
  <c r="M91" i="5"/>
  <c r="H92" i="5"/>
  <c r="J92" i="5"/>
  <c r="L92" i="5"/>
  <c r="M92" i="5"/>
  <c r="H93" i="5"/>
  <c r="J93" i="5"/>
  <c r="L93" i="5"/>
  <c r="M93" i="5"/>
  <c r="H94" i="5"/>
  <c r="J94" i="5"/>
  <c r="L94" i="5"/>
  <c r="M94" i="5"/>
  <c r="H95" i="5"/>
  <c r="J95" i="5"/>
  <c r="L95" i="5"/>
  <c r="M95" i="5"/>
  <c r="H96" i="5"/>
  <c r="J96" i="5"/>
  <c r="L96" i="5"/>
  <c r="M96" i="5"/>
  <c r="H97" i="5"/>
  <c r="J97" i="5"/>
  <c r="L97" i="5"/>
  <c r="M97" i="5"/>
  <c r="H98" i="5"/>
  <c r="J98" i="5"/>
  <c r="L98" i="5"/>
  <c r="M98" i="5"/>
  <c r="H99" i="5"/>
  <c r="J99" i="5"/>
  <c r="L99" i="5"/>
  <c r="M99" i="5"/>
  <c r="H100" i="5"/>
  <c r="J100" i="5"/>
  <c r="L100" i="5"/>
  <c r="M100" i="5"/>
  <c r="H101" i="5"/>
  <c r="J101" i="5"/>
  <c r="L101" i="5"/>
  <c r="M101" i="5"/>
  <c r="H102" i="5"/>
  <c r="J102" i="5"/>
  <c r="L102" i="5"/>
  <c r="M102" i="5"/>
  <c r="H103" i="5"/>
  <c r="J103" i="5"/>
  <c r="L103" i="5"/>
  <c r="M103" i="5"/>
  <c r="H104" i="5"/>
  <c r="J104" i="5"/>
  <c r="L104" i="5"/>
  <c r="M104" i="5"/>
  <c r="H105" i="5"/>
  <c r="J105" i="5"/>
  <c r="L105" i="5"/>
  <c r="M105" i="5"/>
  <c r="H106" i="5"/>
  <c r="J106" i="5"/>
  <c r="L106" i="5"/>
  <c r="M106" i="5"/>
  <c r="H107" i="5"/>
  <c r="J107" i="5"/>
  <c r="L107" i="5"/>
  <c r="M107" i="5"/>
  <c r="H108" i="5"/>
  <c r="J108" i="5"/>
  <c r="L108" i="5"/>
  <c r="M108" i="5"/>
  <c r="H109" i="5"/>
  <c r="J109" i="5"/>
  <c r="L109" i="5"/>
  <c r="M109" i="5"/>
  <c r="H110" i="5"/>
  <c r="J110" i="5"/>
  <c r="L110" i="5"/>
  <c r="M110" i="5"/>
  <c r="H111" i="5"/>
  <c r="J111" i="5"/>
  <c r="L111" i="5"/>
  <c r="M111" i="5"/>
  <c r="H112" i="5"/>
  <c r="J112" i="5"/>
  <c r="L112" i="5"/>
  <c r="M112" i="5"/>
  <c r="H113" i="5"/>
  <c r="J113" i="5"/>
  <c r="L113" i="5"/>
  <c r="M113" i="5"/>
  <c r="H114" i="5"/>
  <c r="J114" i="5"/>
  <c r="L114" i="5"/>
  <c r="M114" i="5"/>
  <c r="H115" i="5"/>
  <c r="J115" i="5"/>
  <c r="L115" i="5"/>
  <c r="M115" i="5"/>
  <c r="H116" i="5"/>
  <c r="J116" i="5"/>
  <c r="L116" i="5"/>
  <c r="M116" i="5"/>
  <c r="H117" i="5"/>
  <c r="J117" i="5"/>
  <c r="L117" i="5"/>
  <c r="M117" i="5"/>
  <c r="H118" i="5"/>
  <c r="J118" i="5"/>
  <c r="L118" i="5"/>
  <c r="M118" i="5"/>
  <c r="H119" i="5"/>
  <c r="J119" i="5"/>
  <c r="L119" i="5"/>
  <c r="M119" i="5"/>
  <c r="H120" i="5"/>
  <c r="J120" i="5"/>
  <c r="L120" i="5"/>
  <c r="M120" i="5"/>
  <c r="H121" i="5"/>
  <c r="J121" i="5"/>
  <c r="L121" i="5"/>
  <c r="M121" i="5"/>
  <c r="H122" i="5"/>
  <c r="J122" i="5"/>
  <c r="L122" i="5"/>
  <c r="M122" i="5"/>
  <c r="H123" i="5"/>
  <c r="J123" i="5"/>
  <c r="L123" i="5"/>
  <c r="M123" i="5"/>
  <c r="H124" i="5"/>
  <c r="J124" i="5"/>
  <c r="L124" i="5"/>
  <c r="M124" i="5"/>
  <c r="H125" i="5"/>
  <c r="J125" i="5"/>
  <c r="L125" i="5"/>
  <c r="M125" i="5"/>
  <c r="H126" i="5"/>
  <c r="J126" i="5"/>
  <c r="L126" i="5"/>
  <c r="M126" i="5"/>
  <c r="H127" i="5"/>
  <c r="J127" i="5"/>
  <c r="L127" i="5"/>
  <c r="M127" i="5"/>
  <c r="H128" i="5"/>
  <c r="J128" i="5"/>
  <c r="L128" i="5"/>
  <c r="M128" i="5"/>
  <c r="H129" i="5"/>
  <c r="J129" i="5"/>
  <c r="L129" i="5"/>
  <c r="M129" i="5"/>
  <c r="H130" i="5"/>
  <c r="J130" i="5"/>
  <c r="L130" i="5"/>
  <c r="M130" i="5"/>
  <c r="H131" i="5"/>
  <c r="J131" i="5"/>
  <c r="L131" i="5"/>
  <c r="M131" i="5"/>
  <c r="H132" i="5"/>
  <c r="J132" i="5"/>
  <c r="L132" i="5"/>
  <c r="M132" i="5"/>
  <c r="H133" i="5"/>
  <c r="J133" i="5"/>
  <c r="L133" i="5"/>
  <c r="M133" i="5"/>
  <c r="H134" i="5"/>
  <c r="J134" i="5"/>
  <c r="L134" i="5"/>
  <c r="M134" i="5"/>
  <c r="H135" i="5"/>
  <c r="J135" i="5"/>
  <c r="L135" i="5"/>
  <c r="M135" i="5"/>
  <c r="H136" i="5"/>
  <c r="J136" i="5"/>
  <c r="L136" i="5"/>
  <c r="M136" i="5"/>
  <c r="H137" i="5"/>
  <c r="J137" i="5"/>
  <c r="L137" i="5"/>
  <c r="M137" i="5"/>
  <c r="H138" i="5"/>
  <c r="J138" i="5"/>
  <c r="L138" i="5"/>
  <c r="M138" i="5"/>
  <c r="H139" i="5"/>
  <c r="J139" i="5"/>
  <c r="L139" i="5"/>
  <c r="M139" i="5"/>
  <c r="H140" i="5"/>
  <c r="J140" i="5"/>
  <c r="L140" i="5"/>
  <c r="M140" i="5"/>
  <c r="H141" i="5"/>
  <c r="J141" i="5"/>
  <c r="L141" i="5"/>
  <c r="M141" i="5"/>
  <c r="H142" i="5"/>
  <c r="J142" i="5"/>
  <c r="L142" i="5"/>
  <c r="M142" i="5"/>
  <c r="H143" i="5"/>
  <c r="J143" i="5"/>
  <c r="L143" i="5"/>
  <c r="M143" i="5"/>
  <c r="H144" i="5"/>
  <c r="J144" i="5"/>
  <c r="L144" i="5"/>
  <c r="M144" i="5"/>
  <c r="H145" i="5"/>
  <c r="J145" i="5"/>
  <c r="L145" i="5"/>
  <c r="M145" i="5"/>
  <c r="H146" i="5"/>
  <c r="J146" i="5"/>
  <c r="L146" i="5"/>
  <c r="M146" i="5"/>
  <c r="H147" i="5"/>
  <c r="J147" i="5"/>
  <c r="L147" i="5"/>
  <c r="M147" i="5"/>
  <c r="H148" i="5"/>
  <c r="J148" i="5"/>
  <c r="L148" i="5"/>
  <c r="M148" i="5"/>
  <c r="H149" i="5"/>
  <c r="J149" i="5"/>
  <c r="L149" i="5"/>
  <c r="M149" i="5"/>
  <c r="H150" i="5"/>
  <c r="J150" i="5"/>
  <c r="L150" i="5"/>
  <c r="M150" i="5"/>
  <c r="H151" i="5"/>
  <c r="J151" i="5"/>
  <c r="L151" i="5"/>
  <c r="M151" i="5"/>
  <c r="H152" i="5"/>
  <c r="J152" i="5"/>
  <c r="L152" i="5"/>
  <c r="M152" i="5"/>
  <c r="H153" i="5"/>
  <c r="J153" i="5"/>
  <c r="L153" i="5"/>
  <c r="M153" i="5"/>
  <c r="H154" i="5"/>
  <c r="J154" i="5"/>
  <c r="L154" i="5"/>
  <c r="M154" i="5"/>
  <c r="H155" i="5"/>
  <c r="J155" i="5"/>
  <c r="L155" i="5"/>
  <c r="M155" i="5"/>
  <c r="H156" i="5"/>
  <c r="J156" i="5"/>
  <c r="L156" i="5"/>
  <c r="M156" i="5"/>
  <c r="H157" i="5"/>
  <c r="J157" i="5"/>
  <c r="L157" i="5"/>
  <c r="M157" i="5"/>
  <c r="H158" i="5"/>
  <c r="J158" i="5"/>
  <c r="L158" i="5"/>
  <c r="M158" i="5"/>
  <c r="H159" i="5"/>
  <c r="J159" i="5"/>
  <c r="L159" i="5"/>
  <c r="M159" i="5"/>
  <c r="H160" i="5"/>
  <c r="J160" i="5"/>
  <c r="L160" i="5"/>
  <c r="M160" i="5"/>
  <c r="H161" i="5"/>
  <c r="J161" i="5"/>
  <c r="L161" i="5"/>
  <c r="M161" i="5"/>
  <c r="H162" i="5"/>
  <c r="J162" i="5"/>
  <c r="L162" i="5"/>
  <c r="M162" i="5"/>
  <c r="H163" i="5"/>
  <c r="J163" i="5"/>
  <c r="L163" i="5"/>
  <c r="M163" i="5"/>
  <c r="H164" i="5"/>
  <c r="J164" i="5"/>
  <c r="L164" i="5"/>
  <c r="M164" i="5"/>
  <c r="H165" i="5"/>
  <c r="J165" i="5"/>
  <c r="L165" i="5"/>
  <c r="M165" i="5"/>
  <c r="H166" i="5"/>
  <c r="J166" i="5"/>
  <c r="L166" i="5"/>
  <c r="M166" i="5"/>
  <c r="H167" i="5"/>
  <c r="J167" i="5"/>
  <c r="L167" i="5"/>
  <c r="M167" i="5"/>
  <c r="H168" i="5"/>
  <c r="J168" i="5"/>
  <c r="L168" i="5"/>
  <c r="M168" i="5"/>
  <c r="H169" i="5"/>
  <c r="J169" i="5"/>
  <c r="L169" i="5"/>
  <c r="M169" i="5"/>
  <c r="H170" i="5"/>
  <c r="J170" i="5"/>
  <c r="L170" i="5"/>
  <c r="M170" i="5"/>
  <c r="H171" i="5"/>
  <c r="J171" i="5"/>
  <c r="L171" i="5"/>
  <c r="M171" i="5"/>
  <c r="H172" i="5"/>
  <c r="J172" i="5"/>
  <c r="L172" i="5"/>
  <c r="M172" i="5"/>
  <c r="H173" i="5"/>
  <c r="J173" i="5"/>
  <c r="L173" i="5"/>
  <c r="M173" i="5"/>
  <c r="H174" i="5"/>
  <c r="J174" i="5"/>
  <c r="L174" i="5"/>
  <c r="M174" i="5"/>
  <c r="H175" i="5"/>
  <c r="J175" i="5"/>
  <c r="L175" i="5"/>
  <c r="M175" i="5"/>
  <c r="H176" i="5"/>
  <c r="J176" i="5"/>
  <c r="L176" i="5"/>
  <c r="M176" i="5"/>
  <c r="H177" i="5"/>
  <c r="J177" i="5"/>
  <c r="L177" i="5"/>
  <c r="M177" i="5"/>
  <c r="H178" i="5"/>
  <c r="J178" i="5"/>
  <c r="L178" i="5"/>
  <c r="M178" i="5"/>
  <c r="H179" i="5"/>
  <c r="J179" i="5"/>
  <c r="L179" i="5"/>
  <c r="M179" i="5"/>
  <c r="H180" i="5"/>
  <c r="J180" i="5"/>
  <c r="L180" i="5"/>
  <c r="M180" i="5"/>
  <c r="H181" i="5"/>
  <c r="J181" i="5"/>
  <c r="L181" i="5"/>
  <c r="M181" i="5"/>
  <c r="H182" i="5"/>
  <c r="J182" i="5"/>
  <c r="L182" i="5"/>
  <c r="M182" i="5"/>
  <c r="H183" i="5"/>
  <c r="J183" i="5"/>
  <c r="L183" i="5"/>
  <c r="M183" i="5"/>
  <c r="H184" i="5"/>
  <c r="J184" i="5"/>
  <c r="L184" i="5"/>
  <c r="M184" i="5"/>
  <c r="H185" i="5"/>
  <c r="J185" i="5"/>
  <c r="L185" i="5"/>
  <c r="M185" i="5"/>
  <c r="H186" i="5"/>
  <c r="J186" i="5"/>
  <c r="L186" i="5"/>
  <c r="M186" i="5"/>
  <c r="H187" i="5"/>
  <c r="J187" i="5"/>
  <c r="L187" i="5"/>
  <c r="M187" i="5"/>
  <c r="H188" i="5"/>
  <c r="J188" i="5"/>
  <c r="L188" i="5"/>
  <c r="M188" i="5"/>
  <c r="H189" i="5"/>
  <c r="J189" i="5"/>
  <c r="L189" i="5"/>
  <c r="M189" i="5"/>
  <c r="H190" i="5"/>
  <c r="J190" i="5"/>
  <c r="L190" i="5"/>
  <c r="M190" i="5"/>
  <c r="H191" i="5"/>
  <c r="J191" i="5"/>
  <c r="L191" i="5"/>
  <c r="M191" i="5"/>
  <c r="H192" i="5"/>
  <c r="J192" i="5"/>
  <c r="L192" i="5"/>
  <c r="M192" i="5"/>
  <c r="H193" i="5"/>
  <c r="J193" i="5"/>
  <c r="L193" i="5"/>
  <c r="M193" i="5"/>
  <c r="H194" i="5"/>
  <c r="J194" i="5"/>
  <c r="L194" i="5"/>
  <c r="M194" i="5"/>
  <c r="H195" i="5"/>
  <c r="J195" i="5"/>
  <c r="L195" i="5"/>
  <c r="M195" i="5"/>
  <c r="H196" i="5"/>
  <c r="J196" i="5"/>
  <c r="L196" i="5"/>
  <c r="M196" i="5"/>
  <c r="H197" i="5"/>
  <c r="J197" i="5"/>
  <c r="L197" i="5"/>
  <c r="M197" i="5"/>
  <c r="H198" i="5"/>
  <c r="J198" i="5"/>
  <c r="L198" i="5"/>
  <c r="M198" i="5"/>
  <c r="H199" i="5"/>
  <c r="J199" i="5"/>
  <c r="L199" i="5"/>
  <c r="M199" i="5"/>
  <c r="H200" i="5"/>
  <c r="J200" i="5"/>
  <c r="L200" i="5"/>
  <c r="M200" i="5"/>
  <c r="H201" i="5"/>
  <c r="J201" i="5"/>
  <c r="L201" i="5"/>
  <c r="M201" i="5"/>
  <c r="H202" i="5"/>
  <c r="J202" i="5"/>
  <c r="L202" i="5"/>
  <c r="M202" i="5"/>
  <c r="H203" i="5"/>
  <c r="J203" i="5"/>
  <c r="L203" i="5"/>
  <c r="M203" i="5"/>
  <c r="H204" i="5"/>
  <c r="J204" i="5"/>
  <c r="L204" i="5"/>
  <c r="M204" i="5"/>
  <c r="H205" i="5"/>
  <c r="J205" i="5"/>
  <c r="L205" i="5"/>
  <c r="M205" i="5"/>
  <c r="H206" i="5"/>
  <c r="J206" i="5"/>
  <c r="L206" i="5"/>
  <c r="M206" i="5"/>
  <c r="H207" i="5"/>
  <c r="J207" i="5"/>
  <c r="L207" i="5"/>
  <c r="M207" i="5"/>
  <c r="H208" i="5"/>
  <c r="J208" i="5"/>
  <c r="L208" i="5"/>
  <c r="M208" i="5"/>
  <c r="H209" i="5"/>
  <c r="J209" i="5"/>
  <c r="L209" i="5"/>
  <c r="M209" i="5"/>
  <c r="H210" i="5"/>
  <c r="J210" i="5"/>
  <c r="L210" i="5"/>
  <c r="M210" i="5"/>
  <c r="H211" i="5"/>
  <c r="J211" i="5"/>
  <c r="L211" i="5"/>
  <c r="M211" i="5"/>
  <c r="H212" i="5"/>
  <c r="J212" i="5"/>
  <c r="L212" i="5"/>
  <c r="M212" i="5"/>
  <c r="H213" i="5"/>
  <c r="J213" i="5"/>
  <c r="L213" i="5"/>
  <c r="M213" i="5"/>
  <c r="H214" i="5"/>
  <c r="J214" i="5"/>
  <c r="L214" i="5"/>
  <c r="M214" i="5"/>
  <c r="H215" i="5"/>
  <c r="J215" i="5"/>
  <c r="L215" i="5"/>
  <c r="M215" i="5"/>
  <c r="H216" i="5"/>
  <c r="J216" i="5"/>
  <c r="L216" i="5"/>
  <c r="M216" i="5"/>
  <c r="H217" i="5"/>
  <c r="J217" i="5"/>
  <c r="L217" i="5"/>
  <c r="M217" i="5"/>
  <c r="H218" i="5"/>
  <c r="J218" i="5"/>
  <c r="L218" i="5"/>
  <c r="M218" i="5"/>
  <c r="H219" i="5"/>
  <c r="J219" i="5"/>
  <c r="L219" i="5"/>
  <c r="M219" i="5"/>
  <c r="H220" i="5"/>
  <c r="J220" i="5"/>
  <c r="L220" i="5"/>
  <c r="M220" i="5"/>
  <c r="H221" i="5"/>
  <c r="J221" i="5"/>
  <c r="L221" i="5"/>
  <c r="M221" i="5"/>
  <c r="H222" i="5"/>
  <c r="J222" i="5"/>
  <c r="L222" i="5"/>
  <c r="M222" i="5"/>
  <c r="H223" i="5"/>
  <c r="J223" i="5"/>
  <c r="L223" i="5"/>
  <c r="M223" i="5"/>
  <c r="H224" i="5"/>
  <c r="J224" i="5"/>
  <c r="L224" i="5"/>
  <c r="M224" i="5"/>
  <c r="H225" i="5"/>
  <c r="J225" i="5"/>
  <c r="L225" i="5"/>
  <c r="M225" i="5"/>
  <c r="H226" i="5"/>
  <c r="J226" i="5"/>
  <c r="L226" i="5"/>
  <c r="M226" i="5"/>
  <c r="H227" i="5"/>
  <c r="J227" i="5"/>
  <c r="L227" i="5"/>
  <c r="M227" i="5"/>
  <c r="H228" i="5"/>
  <c r="J228" i="5"/>
  <c r="L228" i="5"/>
  <c r="M228" i="5"/>
  <c r="H229" i="5"/>
  <c r="J229" i="5"/>
  <c r="L229" i="5"/>
  <c r="M229" i="5"/>
  <c r="H230" i="5"/>
  <c r="J230" i="5"/>
  <c r="L230" i="5"/>
  <c r="M230" i="5"/>
  <c r="H231" i="5"/>
  <c r="J231" i="5"/>
  <c r="L231" i="5"/>
  <c r="M231" i="5"/>
  <c r="H232" i="5"/>
  <c r="J232" i="5"/>
  <c r="L232" i="5"/>
  <c r="M232" i="5"/>
  <c r="H233" i="5"/>
  <c r="J233" i="5"/>
  <c r="L233" i="5"/>
  <c r="M233" i="5"/>
  <c r="H234" i="5"/>
  <c r="J234" i="5"/>
  <c r="L234" i="5"/>
  <c r="M234" i="5"/>
  <c r="H235" i="5"/>
  <c r="J235" i="5"/>
  <c r="L235" i="5"/>
  <c r="M235" i="5"/>
  <c r="H236" i="5"/>
  <c r="J236" i="5"/>
  <c r="L236" i="5"/>
  <c r="M236" i="5"/>
  <c r="H237" i="5"/>
  <c r="J237" i="5"/>
  <c r="L237" i="5"/>
  <c r="M237" i="5"/>
  <c r="H238" i="5"/>
  <c r="J238" i="5"/>
  <c r="M238" i="5" s="1"/>
  <c r="L238" i="5"/>
  <c r="H239" i="5"/>
  <c r="J239" i="5"/>
  <c r="L239" i="5"/>
  <c r="M239" i="5"/>
  <c r="H240" i="5"/>
  <c r="J240" i="5"/>
  <c r="H5" i="4"/>
  <c r="J5" i="4"/>
  <c r="L5" i="4"/>
  <c r="M5" i="4"/>
  <c r="H6" i="4"/>
  <c r="J6" i="4"/>
  <c r="L6" i="4"/>
  <c r="M6" i="4"/>
  <c r="H7" i="4"/>
  <c r="J7" i="4"/>
  <c r="L7" i="4"/>
  <c r="M7" i="4"/>
  <c r="H8" i="4"/>
  <c r="J8" i="4"/>
  <c r="L8" i="4"/>
  <c r="M8" i="4"/>
  <c r="H9" i="4"/>
  <c r="J9" i="4"/>
  <c r="L9" i="4"/>
  <c r="M9" i="4"/>
  <c r="H10" i="4"/>
  <c r="J10" i="4"/>
  <c r="L10" i="4"/>
  <c r="M10" i="4"/>
  <c r="H11" i="4"/>
  <c r="J11" i="4"/>
  <c r="L11" i="4"/>
  <c r="M11" i="4"/>
  <c r="H12" i="4"/>
  <c r="J12" i="4"/>
  <c r="L12" i="4"/>
  <c r="M12" i="4"/>
  <c r="H13" i="4"/>
  <c r="J13" i="4"/>
  <c r="L13" i="4"/>
  <c r="M13" i="4"/>
  <c r="H14" i="4"/>
  <c r="J14" i="4"/>
  <c r="L14" i="4"/>
  <c r="M14" i="4"/>
  <c r="H15" i="4"/>
  <c r="J15" i="4"/>
  <c r="L15" i="4"/>
  <c r="M15" i="4"/>
  <c r="H16" i="4"/>
  <c r="J16" i="4"/>
  <c r="L16" i="4"/>
  <c r="M16" i="4"/>
  <c r="H17" i="4"/>
  <c r="J17" i="4"/>
  <c r="L17" i="4"/>
  <c r="M17" i="4"/>
  <c r="H18" i="4"/>
  <c r="J18" i="4"/>
  <c r="L18" i="4"/>
  <c r="M18" i="4"/>
  <c r="H19" i="4"/>
  <c r="J19" i="4"/>
  <c r="L19" i="4"/>
  <c r="M19" i="4"/>
  <c r="H20" i="4"/>
  <c r="J20" i="4"/>
  <c r="L20" i="4"/>
  <c r="M20" i="4"/>
  <c r="H21" i="4"/>
  <c r="J21" i="4"/>
  <c r="L21" i="4"/>
  <c r="M21" i="4"/>
  <c r="H22" i="4"/>
  <c r="J22" i="4"/>
  <c r="L22" i="4"/>
  <c r="M22" i="4"/>
  <c r="H23" i="4"/>
  <c r="J23" i="4"/>
  <c r="L23" i="4"/>
  <c r="M23" i="4"/>
  <c r="H24" i="4"/>
  <c r="J24" i="4"/>
  <c r="L24" i="4"/>
  <c r="M24" i="4"/>
  <c r="H25" i="4"/>
  <c r="J25" i="4"/>
  <c r="L25" i="4"/>
  <c r="M25" i="4"/>
  <c r="H26" i="4"/>
  <c r="J26" i="4"/>
  <c r="L26" i="4"/>
  <c r="M26" i="4"/>
  <c r="H27" i="4"/>
  <c r="J27" i="4"/>
  <c r="L27" i="4"/>
  <c r="M27" i="4"/>
  <c r="H28" i="4"/>
  <c r="J28" i="4"/>
  <c r="L28" i="4"/>
  <c r="M28" i="4"/>
  <c r="H29" i="4"/>
  <c r="J29" i="4"/>
  <c r="L29" i="4"/>
  <c r="M29" i="4"/>
  <c r="H30" i="4"/>
  <c r="J30" i="4"/>
  <c r="L30" i="4"/>
  <c r="M30" i="4"/>
  <c r="H31" i="4"/>
  <c r="J31" i="4"/>
  <c r="L31" i="4"/>
  <c r="M31" i="4"/>
  <c r="H32" i="4"/>
  <c r="J32" i="4"/>
  <c r="L32" i="4"/>
  <c r="M32" i="4"/>
  <c r="H33" i="4"/>
  <c r="J33" i="4"/>
  <c r="L33" i="4"/>
  <c r="M33" i="4"/>
  <c r="H34" i="4"/>
  <c r="J34" i="4"/>
  <c r="L34" i="4"/>
  <c r="M34" i="4"/>
  <c r="H35" i="4"/>
  <c r="J35" i="4"/>
  <c r="L35" i="4"/>
  <c r="M35" i="4"/>
  <c r="H36" i="4"/>
  <c r="J36" i="4"/>
  <c r="L36" i="4"/>
  <c r="M36" i="4"/>
  <c r="H37" i="4"/>
  <c r="J37" i="4"/>
  <c r="L37" i="4"/>
  <c r="M37" i="4"/>
  <c r="H38" i="4"/>
  <c r="J38" i="4"/>
  <c r="L38" i="4"/>
  <c r="M38" i="4"/>
  <c r="H39" i="4"/>
  <c r="J39" i="4"/>
  <c r="L39" i="4"/>
  <c r="M39" i="4"/>
  <c r="H40" i="4"/>
  <c r="J40" i="4"/>
  <c r="L40" i="4"/>
  <c r="M40" i="4"/>
  <c r="H41" i="4"/>
  <c r="J41" i="4"/>
  <c r="L41" i="4"/>
  <c r="M41" i="4"/>
  <c r="H42" i="4"/>
  <c r="J42" i="4"/>
  <c r="L42" i="4"/>
  <c r="M42" i="4"/>
  <c r="H43" i="4"/>
  <c r="J43" i="4"/>
  <c r="L43" i="4"/>
  <c r="M43" i="4"/>
  <c r="H44" i="4"/>
  <c r="J44" i="4"/>
  <c r="L44" i="4"/>
  <c r="M44" i="4"/>
  <c r="H45" i="4"/>
  <c r="J45" i="4"/>
  <c r="L45" i="4"/>
  <c r="M45" i="4"/>
  <c r="H46" i="4"/>
  <c r="J46" i="4"/>
  <c r="L46" i="4"/>
  <c r="M46" i="4"/>
  <c r="H47" i="4"/>
  <c r="J47" i="4"/>
  <c r="L47" i="4"/>
  <c r="M47" i="4"/>
  <c r="H48" i="4"/>
  <c r="J48" i="4"/>
  <c r="L48" i="4"/>
  <c r="M48" i="4"/>
  <c r="H49" i="4"/>
  <c r="J49" i="4"/>
  <c r="L49" i="4"/>
  <c r="M49" i="4"/>
  <c r="H50" i="4"/>
  <c r="J50" i="4"/>
  <c r="L50" i="4"/>
  <c r="M50" i="4"/>
  <c r="H51" i="4"/>
  <c r="J51" i="4"/>
  <c r="L51" i="4"/>
  <c r="M51" i="4"/>
  <c r="H52" i="4"/>
  <c r="J52" i="4"/>
  <c r="L52" i="4"/>
  <c r="M52" i="4"/>
  <c r="H53" i="4"/>
  <c r="J53" i="4"/>
  <c r="L53" i="4"/>
  <c r="M53" i="4"/>
  <c r="H54" i="4"/>
  <c r="J54" i="4"/>
  <c r="L54" i="4"/>
  <c r="M54" i="4"/>
  <c r="H55" i="4"/>
  <c r="J55" i="4"/>
  <c r="L55" i="4"/>
  <c r="M55" i="4"/>
  <c r="H56" i="4"/>
  <c r="J56" i="4"/>
  <c r="L56" i="4"/>
  <c r="M56" i="4"/>
  <c r="H57" i="4"/>
  <c r="J57" i="4"/>
  <c r="L57" i="4"/>
  <c r="M57" i="4"/>
  <c r="H58" i="4"/>
  <c r="J58" i="4"/>
  <c r="L58" i="4"/>
  <c r="M58" i="4"/>
  <c r="H59" i="4"/>
  <c r="J59" i="4"/>
  <c r="L59" i="4"/>
  <c r="M59" i="4"/>
  <c r="H60" i="4"/>
  <c r="J60" i="4"/>
  <c r="L60" i="4"/>
  <c r="M60" i="4"/>
  <c r="H61" i="4"/>
  <c r="J61" i="4"/>
  <c r="L61" i="4"/>
  <c r="M61" i="4"/>
  <c r="H62" i="4"/>
  <c r="J62" i="4"/>
  <c r="L62" i="4"/>
  <c r="M62" i="4"/>
  <c r="H63" i="4"/>
  <c r="J63" i="4"/>
  <c r="L63" i="4"/>
  <c r="M63" i="4"/>
  <c r="H64" i="4"/>
  <c r="J64" i="4"/>
  <c r="L64" i="4"/>
  <c r="M64" i="4"/>
  <c r="H65" i="4"/>
  <c r="J65" i="4"/>
  <c r="L65" i="4"/>
  <c r="M65" i="4"/>
  <c r="H66" i="4"/>
  <c r="J66" i="4"/>
  <c r="L66" i="4"/>
  <c r="M66" i="4"/>
  <c r="H67" i="4"/>
  <c r="J67" i="4"/>
  <c r="L67" i="4"/>
  <c r="M67" i="4"/>
  <c r="H68" i="4"/>
  <c r="J68" i="4"/>
  <c r="L68" i="4"/>
  <c r="M68" i="4"/>
  <c r="H69" i="4"/>
  <c r="J69" i="4"/>
  <c r="L69" i="4"/>
  <c r="M69" i="4"/>
  <c r="H70" i="4"/>
  <c r="J70" i="4"/>
  <c r="L70" i="4"/>
  <c r="M70" i="4"/>
  <c r="H71" i="4"/>
  <c r="J71" i="4"/>
  <c r="L71" i="4"/>
  <c r="M71" i="4"/>
  <c r="H72" i="4"/>
  <c r="J72" i="4"/>
  <c r="L72" i="4"/>
  <c r="M72" i="4"/>
  <c r="H73" i="4"/>
  <c r="J73" i="4"/>
  <c r="L73" i="4"/>
  <c r="M73" i="4"/>
  <c r="H74" i="4"/>
  <c r="J74" i="4"/>
  <c r="L74" i="4"/>
  <c r="M74" i="4"/>
  <c r="H75" i="4"/>
  <c r="J75" i="4"/>
  <c r="L75" i="4"/>
  <c r="M75" i="4"/>
  <c r="H76" i="4"/>
  <c r="J76" i="4"/>
  <c r="L76" i="4"/>
  <c r="M76" i="4"/>
  <c r="H77" i="4"/>
  <c r="J77" i="4"/>
  <c r="L77" i="4"/>
  <c r="M77" i="4"/>
  <c r="H78" i="4"/>
  <c r="J78" i="4"/>
  <c r="L78" i="4"/>
  <c r="M78" i="4"/>
  <c r="H79" i="4"/>
  <c r="J79" i="4"/>
  <c r="L79" i="4"/>
  <c r="M79" i="4"/>
  <c r="H80" i="4"/>
  <c r="J80" i="4"/>
  <c r="L80" i="4"/>
  <c r="M80" i="4"/>
  <c r="H81" i="4"/>
  <c r="J81" i="4"/>
  <c r="L81" i="4"/>
  <c r="M81" i="4"/>
  <c r="H82" i="4"/>
  <c r="J82" i="4"/>
  <c r="L82" i="4"/>
  <c r="M82" i="4"/>
  <c r="H83" i="4"/>
  <c r="J83" i="4"/>
  <c r="L83" i="4"/>
  <c r="M83" i="4"/>
  <c r="H84" i="4"/>
  <c r="J84" i="4"/>
  <c r="L84" i="4"/>
  <c r="M84" i="4"/>
  <c r="H85" i="4"/>
  <c r="J85" i="4"/>
  <c r="L85" i="4"/>
  <c r="M85" i="4"/>
  <c r="H86" i="4"/>
  <c r="J86" i="4"/>
  <c r="L86" i="4"/>
  <c r="M86" i="4"/>
  <c r="H87" i="4"/>
  <c r="J87" i="4"/>
  <c r="L87" i="4"/>
  <c r="M87" i="4"/>
  <c r="H88" i="4"/>
  <c r="J88" i="4"/>
  <c r="L88" i="4"/>
  <c r="M88" i="4"/>
  <c r="H89" i="4"/>
  <c r="J89" i="4"/>
  <c r="L89" i="4"/>
  <c r="M89" i="4"/>
  <c r="H90" i="4"/>
  <c r="J90" i="4"/>
  <c r="L90" i="4"/>
  <c r="M90" i="4"/>
  <c r="H91" i="4"/>
  <c r="J91" i="4"/>
  <c r="L91" i="4"/>
  <c r="M91" i="4"/>
  <c r="H92" i="4"/>
  <c r="J92" i="4"/>
  <c r="L92" i="4"/>
  <c r="M92" i="4"/>
  <c r="H93" i="4"/>
  <c r="J93" i="4"/>
  <c r="L93" i="4"/>
  <c r="M93" i="4"/>
  <c r="H94" i="4"/>
  <c r="J94" i="4"/>
  <c r="L94" i="4"/>
  <c r="M94" i="4"/>
  <c r="H95" i="4"/>
  <c r="J95" i="4"/>
  <c r="L95" i="4"/>
  <c r="M95" i="4"/>
  <c r="H96" i="4"/>
  <c r="J96" i="4"/>
  <c r="L96" i="4"/>
  <c r="M96" i="4"/>
  <c r="H97" i="4"/>
  <c r="J97" i="4"/>
  <c r="L97" i="4"/>
  <c r="M97" i="4"/>
  <c r="H98" i="4"/>
  <c r="J98" i="4"/>
  <c r="L98" i="4"/>
  <c r="M98" i="4"/>
  <c r="H99" i="4"/>
  <c r="J99" i="4"/>
  <c r="L99" i="4"/>
  <c r="M99" i="4"/>
  <c r="H100" i="4"/>
  <c r="J100" i="4"/>
  <c r="L100" i="4"/>
  <c r="M100" i="4"/>
  <c r="H101" i="4"/>
  <c r="J101" i="4"/>
  <c r="L101" i="4"/>
  <c r="M101" i="4"/>
  <c r="H102" i="4"/>
  <c r="J102" i="4"/>
  <c r="L102" i="4"/>
  <c r="M102" i="4"/>
  <c r="H103" i="4"/>
  <c r="J103" i="4"/>
  <c r="L103" i="4"/>
  <c r="M103" i="4"/>
  <c r="H104" i="4"/>
  <c r="J104" i="4"/>
  <c r="L104" i="4"/>
  <c r="M104" i="4"/>
  <c r="H105" i="4"/>
  <c r="J105" i="4"/>
  <c r="L105" i="4"/>
  <c r="M105" i="4"/>
  <c r="H106" i="4"/>
  <c r="J106" i="4"/>
  <c r="L106" i="4"/>
  <c r="M106" i="4"/>
  <c r="H107" i="4"/>
  <c r="J107" i="4"/>
  <c r="L107" i="4"/>
  <c r="M107" i="4"/>
  <c r="H108" i="4"/>
  <c r="J108" i="4"/>
  <c r="L108" i="4"/>
  <c r="M108" i="4"/>
  <c r="H109" i="4"/>
  <c r="J109" i="4"/>
  <c r="L109" i="4"/>
  <c r="M109" i="4"/>
  <c r="H110" i="4"/>
  <c r="J110" i="4"/>
  <c r="L110" i="4"/>
  <c r="M110" i="4"/>
  <c r="H111" i="4"/>
  <c r="J111" i="4"/>
  <c r="L111" i="4"/>
  <c r="M111" i="4"/>
  <c r="H112" i="4"/>
  <c r="J112" i="4"/>
  <c r="L112" i="4"/>
  <c r="M112" i="4"/>
  <c r="H113" i="4"/>
  <c r="J113" i="4"/>
  <c r="L113" i="4"/>
  <c r="M113" i="4"/>
  <c r="H114" i="4"/>
  <c r="J114" i="4"/>
  <c r="L114" i="4"/>
  <c r="M114" i="4"/>
  <c r="H115" i="4"/>
  <c r="J115" i="4"/>
  <c r="L115" i="4"/>
  <c r="M115" i="4"/>
  <c r="H116" i="4"/>
  <c r="J116" i="4"/>
  <c r="L116" i="4"/>
  <c r="M116" i="4"/>
  <c r="H117" i="4"/>
  <c r="J117" i="4"/>
  <c r="L117" i="4"/>
  <c r="M117" i="4"/>
  <c r="H118" i="4"/>
  <c r="J118" i="4"/>
  <c r="L118" i="4"/>
  <c r="M118" i="4"/>
  <c r="H119" i="4"/>
  <c r="J119" i="4"/>
  <c r="L119" i="4"/>
  <c r="M119" i="4"/>
  <c r="H120" i="4"/>
  <c r="J120" i="4"/>
  <c r="L120" i="4"/>
  <c r="M120" i="4"/>
  <c r="H121" i="4"/>
  <c r="J121" i="4"/>
  <c r="L121" i="4"/>
  <c r="M121" i="4"/>
  <c r="H122" i="4"/>
  <c r="J122" i="4"/>
  <c r="L122" i="4"/>
  <c r="M122" i="4"/>
  <c r="H123" i="4"/>
  <c r="J123" i="4"/>
  <c r="L123" i="4"/>
  <c r="M123" i="4"/>
  <c r="H124" i="4"/>
  <c r="J124" i="4"/>
  <c r="L124" i="4"/>
  <c r="M124" i="4"/>
  <c r="H125" i="4"/>
  <c r="J125" i="4"/>
  <c r="L125" i="4"/>
  <c r="M125" i="4"/>
  <c r="H126" i="4"/>
  <c r="J126" i="4"/>
  <c r="L126" i="4"/>
  <c r="M126" i="4"/>
  <c r="H127" i="4"/>
  <c r="J127" i="4"/>
  <c r="L127" i="4"/>
  <c r="M127" i="4"/>
  <c r="H128" i="4"/>
  <c r="J128" i="4"/>
  <c r="L128" i="4"/>
  <c r="M128" i="4"/>
  <c r="H129" i="4"/>
  <c r="J129" i="4"/>
  <c r="L129" i="4"/>
  <c r="M129" i="4"/>
  <c r="H130" i="4"/>
  <c r="J130" i="4"/>
  <c r="L130" i="4"/>
  <c r="M130" i="4"/>
  <c r="H131" i="4"/>
  <c r="J131" i="4"/>
  <c r="L131" i="4"/>
  <c r="M131" i="4"/>
  <c r="H132" i="4"/>
  <c r="J132" i="4"/>
  <c r="L132" i="4"/>
  <c r="M132" i="4"/>
  <c r="H133" i="4"/>
  <c r="J133" i="4"/>
  <c r="L133" i="4"/>
  <c r="M133" i="4"/>
  <c r="H134" i="4"/>
  <c r="J134" i="4"/>
  <c r="L134" i="4"/>
  <c r="M134" i="4"/>
  <c r="H135" i="4"/>
  <c r="J135" i="4"/>
  <c r="L135" i="4"/>
  <c r="M135" i="4"/>
  <c r="H136" i="4"/>
  <c r="J136" i="4"/>
  <c r="L136" i="4"/>
  <c r="M136" i="4"/>
  <c r="H137" i="4"/>
  <c r="J137" i="4"/>
  <c r="L137" i="4"/>
  <c r="M137" i="4"/>
  <c r="H138" i="4"/>
  <c r="J138" i="4"/>
  <c r="L138" i="4"/>
  <c r="M138" i="4"/>
  <c r="H139" i="4"/>
  <c r="J139" i="4"/>
  <c r="L139" i="4"/>
  <c r="M139" i="4"/>
  <c r="H140" i="4"/>
  <c r="J140" i="4"/>
  <c r="L140" i="4"/>
  <c r="M140" i="4"/>
  <c r="H141" i="4"/>
  <c r="J141" i="4"/>
  <c r="L141" i="4"/>
  <c r="M141" i="4"/>
  <c r="H142" i="4"/>
  <c r="J142" i="4"/>
  <c r="L142" i="4"/>
  <c r="M142" i="4"/>
  <c r="H143" i="4"/>
  <c r="J143" i="4"/>
  <c r="L143" i="4"/>
  <c r="M143" i="4"/>
  <c r="H144" i="4"/>
  <c r="J144" i="4"/>
  <c r="L144" i="4"/>
  <c r="M144" i="4"/>
  <c r="H145" i="4"/>
  <c r="J145" i="4"/>
  <c r="L145" i="4"/>
  <c r="M145" i="4"/>
  <c r="H146" i="4"/>
  <c r="J146" i="4"/>
  <c r="L146" i="4"/>
  <c r="M146" i="4"/>
  <c r="H147" i="4"/>
  <c r="J147" i="4"/>
  <c r="L147" i="4"/>
  <c r="M147" i="4"/>
  <c r="H148" i="4"/>
  <c r="J148" i="4"/>
  <c r="L148" i="4"/>
  <c r="M148" i="4"/>
  <c r="H149" i="4"/>
  <c r="J149" i="4"/>
  <c r="L149" i="4"/>
  <c r="M149" i="4"/>
  <c r="H150" i="4"/>
  <c r="J150" i="4"/>
  <c r="L150" i="4"/>
  <c r="M150" i="4"/>
  <c r="H151" i="4"/>
  <c r="J151" i="4"/>
  <c r="L151" i="4"/>
  <c r="M151" i="4"/>
  <c r="H152" i="4"/>
  <c r="J152" i="4"/>
  <c r="L152" i="4"/>
  <c r="M152" i="4"/>
  <c r="H153" i="4"/>
  <c r="J153" i="4"/>
  <c r="L153" i="4"/>
  <c r="M153" i="4"/>
  <c r="H154" i="4"/>
  <c r="J154" i="4"/>
  <c r="L154" i="4"/>
  <c r="M154" i="4"/>
  <c r="H155" i="4"/>
  <c r="J155" i="4"/>
  <c r="L155" i="4"/>
  <c r="M155" i="4"/>
  <c r="H156" i="4"/>
  <c r="J156" i="4"/>
  <c r="L156" i="4"/>
  <c r="M156" i="4"/>
  <c r="H157" i="4"/>
  <c r="J157" i="4"/>
  <c r="L157" i="4"/>
  <c r="M157" i="4"/>
  <c r="H158" i="4"/>
  <c r="J158" i="4"/>
  <c r="L158" i="4"/>
  <c r="M158" i="4"/>
  <c r="H159" i="4"/>
  <c r="J159" i="4"/>
  <c r="L159" i="4"/>
  <c r="M159" i="4"/>
  <c r="H160" i="4"/>
  <c r="J160" i="4"/>
  <c r="L160" i="4"/>
  <c r="M160" i="4"/>
  <c r="H161" i="4"/>
  <c r="J161" i="4"/>
  <c r="L161" i="4"/>
  <c r="M161" i="4"/>
  <c r="H162" i="4"/>
  <c r="J162" i="4"/>
  <c r="L162" i="4"/>
  <c r="M162" i="4"/>
  <c r="H163" i="4"/>
  <c r="J163" i="4"/>
  <c r="L163" i="4"/>
  <c r="M163" i="4"/>
  <c r="H164" i="4"/>
  <c r="J164" i="4"/>
  <c r="L164" i="4"/>
  <c r="M164" i="4"/>
  <c r="H165" i="4"/>
  <c r="J165" i="4"/>
  <c r="L165" i="4"/>
  <c r="M165" i="4"/>
  <c r="H166" i="4"/>
  <c r="J166" i="4"/>
  <c r="L166" i="4"/>
  <c r="M166" i="4"/>
  <c r="H167" i="4"/>
  <c r="J167" i="4"/>
  <c r="L167" i="4"/>
  <c r="M167" i="4"/>
  <c r="H168" i="4"/>
  <c r="J168" i="4"/>
  <c r="L168" i="4"/>
  <c r="M168" i="4"/>
  <c r="H169" i="4"/>
  <c r="J169" i="4"/>
  <c r="L169" i="4"/>
  <c r="M169" i="4"/>
  <c r="H170" i="4"/>
  <c r="J170" i="4"/>
  <c r="L170" i="4"/>
  <c r="M170" i="4"/>
  <c r="H171" i="4"/>
  <c r="J171" i="4"/>
  <c r="L171" i="4"/>
  <c r="M171" i="4"/>
  <c r="H172" i="4"/>
  <c r="J172" i="4"/>
  <c r="L172" i="4"/>
  <c r="M172" i="4"/>
  <c r="H173" i="4"/>
  <c r="J173" i="4"/>
  <c r="L173" i="4"/>
  <c r="M173" i="4"/>
  <c r="H174" i="4"/>
  <c r="J174" i="4"/>
  <c r="L174" i="4"/>
  <c r="M174" i="4"/>
  <c r="H175" i="4"/>
  <c r="J175" i="4"/>
  <c r="L175" i="4"/>
  <c r="M175" i="4"/>
  <c r="H176" i="4"/>
  <c r="J176" i="4"/>
  <c r="L176" i="4"/>
  <c r="M176" i="4"/>
  <c r="H177" i="4"/>
  <c r="J177" i="4"/>
  <c r="L177" i="4"/>
  <c r="M177" i="4"/>
  <c r="H178" i="4"/>
  <c r="J178" i="4"/>
  <c r="L178" i="4"/>
  <c r="M178" i="4"/>
  <c r="H179" i="4"/>
  <c r="J179" i="4"/>
  <c r="L179" i="4"/>
  <c r="M179" i="4"/>
  <c r="H180" i="4"/>
  <c r="J180" i="4"/>
  <c r="L180" i="4"/>
  <c r="M180" i="4"/>
  <c r="H181" i="4"/>
  <c r="J181" i="4"/>
  <c r="L181" i="4"/>
  <c r="M181" i="4"/>
  <c r="H182" i="4"/>
  <c r="J182" i="4"/>
  <c r="L182" i="4"/>
  <c r="M182" i="4"/>
  <c r="H183" i="4"/>
  <c r="J183" i="4"/>
  <c r="L183" i="4"/>
  <c r="M183" i="4"/>
  <c r="H184" i="4"/>
  <c r="J184" i="4"/>
  <c r="L184" i="4"/>
  <c r="M184" i="4"/>
  <c r="H185" i="4"/>
  <c r="J185" i="4"/>
  <c r="L185" i="4"/>
  <c r="M185" i="4"/>
  <c r="H186" i="4"/>
  <c r="J186" i="4"/>
  <c r="L186" i="4"/>
  <c r="M186" i="4"/>
  <c r="H187" i="4"/>
  <c r="J187" i="4"/>
  <c r="L187" i="4"/>
  <c r="M187" i="4"/>
  <c r="H188" i="4"/>
  <c r="J188" i="4"/>
  <c r="L188" i="4"/>
  <c r="M188" i="4"/>
  <c r="H189" i="4"/>
  <c r="J189" i="4"/>
  <c r="L189" i="4"/>
  <c r="M189" i="4"/>
  <c r="H190" i="4"/>
  <c r="J190" i="4"/>
  <c r="L190" i="4"/>
  <c r="M190" i="4"/>
  <c r="H191" i="4"/>
  <c r="J191" i="4"/>
  <c r="L191" i="4"/>
  <c r="M191" i="4"/>
  <c r="H192" i="4"/>
  <c r="J192" i="4"/>
  <c r="L192" i="4"/>
  <c r="M192" i="4"/>
  <c r="H193" i="4"/>
  <c r="J193" i="4"/>
  <c r="L193" i="4"/>
  <c r="M193" i="4"/>
  <c r="H194" i="4"/>
  <c r="J194" i="4"/>
  <c r="L194" i="4"/>
  <c r="M194" i="4"/>
  <c r="H195" i="4"/>
  <c r="J195" i="4"/>
  <c r="L195" i="4"/>
  <c r="M195" i="4"/>
  <c r="H196" i="4"/>
  <c r="J196" i="4"/>
  <c r="L196" i="4"/>
  <c r="M196" i="4"/>
  <c r="H197" i="4"/>
  <c r="J197" i="4"/>
  <c r="L197" i="4"/>
  <c r="M197" i="4"/>
  <c r="H198" i="4"/>
  <c r="J198" i="4"/>
  <c r="L198" i="4"/>
  <c r="M198" i="4"/>
  <c r="H199" i="4"/>
  <c r="J199" i="4"/>
  <c r="L199" i="4"/>
  <c r="M199" i="4"/>
  <c r="H200" i="4"/>
  <c r="J200" i="4"/>
  <c r="L200" i="4"/>
  <c r="M200" i="4"/>
  <c r="H201" i="4"/>
  <c r="J201" i="4"/>
  <c r="L201" i="4"/>
  <c r="M201" i="4"/>
  <c r="H202" i="4"/>
  <c r="J202" i="4"/>
  <c r="L202" i="4"/>
  <c r="M202" i="4"/>
  <c r="H203" i="4"/>
  <c r="J203" i="4"/>
  <c r="L203" i="4"/>
  <c r="M203" i="4"/>
  <c r="H204" i="4"/>
  <c r="J204" i="4"/>
  <c r="L204" i="4"/>
  <c r="M204" i="4"/>
  <c r="H205" i="4"/>
  <c r="J205" i="4"/>
  <c r="L205" i="4"/>
  <c r="M205" i="4"/>
  <c r="H206" i="4"/>
  <c r="J206" i="4"/>
  <c r="L206" i="4"/>
  <c r="M206" i="4"/>
  <c r="H207" i="4"/>
  <c r="J207" i="4"/>
  <c r="L207" i="4"/>
  <c r="M207" i="4"/>
  <c r="H208" i="4"/>
  <c r="J208" i="4"/>
  <c r="L208" i="4"/>
  <c r="M208" i="4"/>
  <c r="H209" i="4"/>
  <c r="J209" i="4"/>
  <c r="L209" i="4"/>
  <c r="M209" i="4"/>
  <c r="H210" i="4"/>
  <c r="J210" i="4"/>
  <c r="L210" i="4"/>
  <c r="M210" i="4"/>
  <c r="H211" i="4"/>
  <c r="J211" i="4"/>
  <c r="L211" i="4"/>
  <c r="M211" i="4"/>
  <c r="H212" i="4"/>
  <c r="J212" i="4"/>
  <c r="L212" i="4"/>
  <c r="M212" i="4"/>
  <c r="H213" i="4"/>
  <c r="J213" i="4"/>
  <c r="L213" i="4"/>
  <c r="M213" i="4"/>
  <c r="H214" i="4"/>
  <c r="J214" i="4"/>
  <c r="L214" i="4"/>
  <c r="M214" i="4"/>
  <c r="H215" i="4"/>
  <c r="J215" i="4"/>
  <c r="L215" i="4"/>
  <c r="M215" i="4"/>
  <c r="H216" i="4"/>
  <c r="J216" i="4"/>
  <c r="L216" i="4"/>
  <c r="M216" i="4"/>
  <c r="H217" i="4"/>
  <c r="J217" i="4"/>
  <c r="L217" i="4"/>
  <c r="M217" i="4"/>
  <c r="H218" i="4"/>
  <c r="J218" i="4"/>
  <c r="L218" i="4"/>
  <c r="M218" i="4"/>
  <c r="H219" i="4"/>
  <c r="J219" i="4"/>
  <c r="L219" i="4"/>
  <c r="M219" i="4"/>
  <c r="H220" i="4"/>
  <c r="J220" i="4"/>
  <c r="L220" i="4"/>
  <c r="M220" i="4"/>
  <c r="H221" i="4"/>
  <c r="J221" i="4"/>
  <c r="L221" i="4"/>
  <c r="M221" i="4"/>
  <c r="H222" i="4"/>
  <c r="J222" i="4"/>
  <c r="L222" i="4"/>
  <c r="M222" i="4"/>
  <c r="H223" i="4"/>
  <c r="J223" i="4"/>
  <c r="L223" i="4"/>
  <c r="M223" i="4"/>
  <c r="H224" i="4"/>
  <c r="J224" i="4"/>
  <c r="L224" i="4"/>
  <c r="M224" i="4"/>
  <c r="H225" i="4"/>
  <c r="J225" i="4"/>
  <c r="L225" i="4"/>
  <c r="M225" i="4"/>
  <c r="H226" i="4"/>
  <c r="J226" i="4"/>
  <c r="L226" i="4"/>
  <c r="M226" i="4"/>
  <c r="H227" i="4"/>
  <c r="J227" i="4"/>
  <c r="L227" i="4"/>
  <c r="M227" i="4"/>
  <c r="H228" i="4"/>
  <c r="J228" i="4"/>
  <c r="L228" i="4"/>
  <c r="M228" i="4"/>
  <c r="H229" i="4"/>
  <c r="J229" i="4"/>
  <c r="L229" i="4"/>
  <c r="M229" i="4"/>
  <c r="H230" i="4"/>
  <c r="J230" i="4"/>
  <c r="L230" i="4"/>
  <c r="M230" i="4"/>
  <c r="H231" i="4"/>
  <c r="J231" i="4"/>
  <c r="L231" i="4"/>
  <c r="M231" i="4"/>
  <c r="H232" i="4"/>
  <c r="J232" i="4"/>
  <c r="L232" i="4"/>
  <c r="M232" i="4"/>
  <c r="H233" i="4"/>
  <c r="J233" i="4"/>
  <c r="L233" i="4"/>
  <c r="M233" i="4"/>
  <c r="H234" i="4"/>
  <c r="J234" i="4"/>
  <c r="L234" i="4"/>
  <c r="M234" i="4"/>
  <c r="H235" i="4"/>
  <c r="J235" i="4"/>
  <c r="L235" i="4"/>
  <c r="M235" i="4"/>
  <c r="H236" i="4"/>
  <c r="J236" i="4"/>
  <c r="L236" i="4"/>
  <c r="M236" i="4"/>
  <c r="H237" i="4"/>
  <c r="J237" i="4"/>
  <c r="L237" i="4"/>
  <c r="M237" i="4"/>
  <c r="H238" i="4"/>
  <c r="J238" i="4"/>
  <c r="L238" i="4"/>
  <c r="M238" i="4"/>
  <c r="H239" i="4"/>
  <c r="J239" i="4"/>
  <c r="L239" i="4"/>
  <c r="M239" i="4"/>
  <c r="H240" i="4"/>
  <c r="J240" i="4"/>
  <c r="L240" i="4"/>
  <c r="M240" i="4"/>
  <c r="H241" i="4"/>
  <c r="J241" i="4"/>
  <c r="L241" i="4"/>
  <c r="M241" i="4"/>
  <c r="H242" i="4"/>
  <c r="J242" i="4"/>
  <c r="M242" i="4" s="1"/>
  <c r="L242" i="4"/>
  <c r="H4" i="3"/>
  <c r="M4" i="3" s="1"/>
  <c r="J4" i="3"/>
  <c r="L4" i="3"/>
  <c r="H5" i="3"/>
  <c r="M5" i="3" s="1"/>
  <c r="J5" i="3"/>
  <c r="L5" i="3"/>
  <c r="H6" i="3"/>
  <c r="M6" i="3" s="1"/>
  <c r="J6" i="3"/>
  <c r="L6" i="3"/>
  <c r="H7" i="3"/>
  <c r="M7" i="3" s="1"/>
  <c r="J7" i="3"/>
  <c r="L7" i="3"/>
  <c r="H8" i="3"/>
  <c r="M8" i="3" s="1"/>
  <c r="J8" i="3"/>
  <c r="L8" i="3"/>
  <c r="H9" i="3"/>
  <c r="M9" i="3" s="1"/>
  <c r="J9" i="3"/>
  <c r="L9" i="3"/>
  <c r="H10" i="3"/>
  <c r="M10" i="3" s="1"/>
  <c r="J10" i="3"/>
  <c r="L10" i="3"/>
  <c r="H11" i="3"/>
  <c r="M11" i="3" s="1"/>
  <c r="J11" i="3"/>
  <c r="L11" i="3"/>
  <c r="H12" i="3"/>
  <c r="M12" i="3" s="1"/>
  <c r="J12" i="3"/>
  <c r="L12" i="3"/>
  <c r="H13" i="3"/>
  <c r="M13" i="3" s="1"/>
  <c r="J13" i="3"/>
  <c r="L13" i="3"/>
  <c r="H14" i="3"/>
  <c r="M14" i="3" s="1"/>
  <c r="J14" i="3"/>
  <c r="L14" i="3"/>
  <c r="H15" i="3"/>
  <c r="M15" i="3" s="1"/>
  <c r="J15" i="3"/>
  <c r="L15" i="3"/>
  <c r="H16" i="3"/>
  <c r="M16" i="3" s="1"/>
  <c r="J16" i="3"/>
  <c r="L16" i="3"/>
  <c r="H17" i="3"/>
  <c r="M17" i="3" s="1"/>
  <c r="J17" i="3"/>
  <c r="L17" i="3"/>
  <c r="H18" i="3"/>
  <c r="M18" i="3" s="1"/>
  <c r="J18" i="3"/>
  <c r="L18" i="3"/>
  <c r="H19" i="3"/>
  <c r="M19" i="3" s="1"/>
  <c r="J19" i="3"/>
  <c r="L19" i="3"/>
  <c r="H20" i="3"/>
  <c r="M20" i="3" s="1"/>
  <c r="J20" i="3"/>
  <c r="L20" i="3"/>
  <c r="H21" i="3"/>
  <c r="M21" i="3" s="1"/>
  <c r="J21" i="3"/>
  <c r="L21" i="3"/>
  <c r="H22" i="3"/>
  <c r="M22" i="3" s="1"/>
  <c r="J22" i="3"/>
  <c r="L22" i="3"/>
  <c r="H23" i="3"/>
  <c r="M23" i="3" s="1"/>
  <c r="J23" i="3"/>
  <c r="L23" i="3"/>
  <c r="H24" i="3"/>
  <c r="M24" i="3" s="1"/>
  <c r="J24" i="3"/>
  <c r="L24" i="3"/>
  <c r="H25" i="3"/>
  <c r="M25" i="3" s="1"/>
  <c r="J25" i="3"/>
  <c r="L25" i="3"/>
  <c r="H26" i="3"/>
  <c r="M26" i="3" s="1"/>
  <c r="J26" i="3"/>
  <c r="L26" i="3"/>
  <c r="H27" i="3"/>
  <c r="M27" i="3" s="1"/>
  <c r="J27" i="3"/>
  <c r="L27" i="3"/>
  <c r="H28" i="3"/>
  <c r="M28" i="3" s="1"/>
  <c r="J28" i="3"/>
  <c r="L28" i="3"/>
  <c r="H29" i="3"/>
  <c r="M29" i="3" s="1"/>
  <c r="J29" i="3"/>
  <c r="L29" i="3"/>
  <c r="H30" i="3"/>
  <c r="M30" i="3" s="1"/>
  <c r="J30" i="3"/>
  <c r="L30" i="3"/>
  <c r="H31" i="3"/>
  <c r="M31" i="3" s="1"/>
  <c r="J31" i="3"/>
  <c r="L31" i="3"/>
  <c r="H32" i="3"/>
  <c r="M32" i="3" s="1"/>
  <c r="J32" i="3"/>
  <c r="L32" i="3"/>
  <c r="H33" i="3"/>
  <c r="M33" i="3" s="1"/>
  <c r="J33" i="3"/>
  <c r="L33" i="3"/>
  <c r="H34" i="3"/>
  <c r="M34" i="3" s="1"/>
  <c r="J34" i="3"/>
  <c r="L34" i="3"/>
  <c r="H35" i="3"/>
  <c r="M35" i="3" s="1"/>
  <c r="J35" i="3"/>
  <c r="L35" i="3"/>
  <c r="H36" i="3"/>
  <c r="M36" i="3" s="1"/>
  <c r="J36" i="3"/>
  <c r="L36" i="3"/>
  <c r="H37" i="3"/>
  <c r="M37" i="3" s="1"/>
  <c r="J37" i="3"/>
  <c r="L37" i="3"/>
  <c r="H38" i="3"/>
  <c r="M38" i="3" s="1"/>
  <c r="J38" i="3"/>
  <c r="L38" i="3"/>
  <c r="H39" i="3"/>
  <c r="M39" i="3" s="1"/>
  <c r="J39" i="3"/>
  <c r="L39" i="3"/>
  <c r="H40" i="3"/>
  <c r="M40" i="3" s="1"/>
  <c r="J40" i="3"/>
  <c r="L40" i="3"/>
  <c r="H41" i="3"/>
  <c r="M41" i="3" s="1"/>
  <c r="J41" i="3"/>
  <c r="L41" i="3"/>
  <c r="H42" i="3"/>
  <c r="M42" i="3" s="1"/>
  <c r="J42" i="3"/>
  <c r="L42" i="3"/>
  <c r="H43" i="3"/>
  <c r="M43" i="3" s="1"/>
  <c r="J43" i="3"/>
  <c r="L43" i="3"/>
  <c r="H44" i="3"/>
  <c r="M44" i="3" s="1"/>
  <c r="J44" i="3"/>
  <c r="L44" i="3"/>
  <c r="H45" i="3"/>
  <c r="M45" i="3" s="1"/>
  <c r="J45" i="3"/>
  <c r="L45" i="3"/>
  <c r="H46" i="3"/>
  <c r="M46" i="3" s="1"/>
  <c r="J46" i="3"/>
  <c r="L46" i="3"/>
  <c r="H47" i="3"/>
  <c r="M47" i="3" s="1"/>
  <c r="J47" i="3"/>
  <c r="L47" i="3"/>
  <c r="H48" i="3"/>
  <c r="M48" i="3" s="1"/>
  <c r="J48" i="3"/>
  <c r="L48" i="3"/>
  <c r="H49" i="3"/>
  <c r="M49" i="3" s="1"/>
  <c r="J49" i="3"/>
  <c r="L49" i="3"/>
  <c r="H50" i="3"/>
  <c r="M50" i="3" s="1"/>
  <c r="J50" i="3"/>
  <c r="L50" i="3"/>
  <c r="H51" i="3"/>
  <c r="M51" i="3" s="1"/>
  <c r="J51" i="3"/>
  <c r="L51" i="3"/>
  <c r="H52" i="3"/>
  <c r="M52" i="3" s="1"/>
  <c r="J52" i="3"/>
  <c r="L52" i="3"/>
  <c r="H53" i="3"/>
  <c r="M53" i="3" s="1"/>
  <c r="J53" i="3"/>
  <c r="L53" i="3"/>
  <c r="H54" i="3"/>
  <c r="M54" i="3" s="1"/>
  <c r="J54" i="3"/>
  <c r="L54" i="3"/>
  <c r="H55" i="3"/>
  <c r="M55" i="3" s="1"/>
  <c r="J55" i="3"/>
  <c r="L55" i="3"/>
  <c r="H56" i="3"/>
  <c r="M56" i="3" s="1"/>
  <c r="J56" i="3"/>
  <c r="L56" i="3"/>
  <c r="H57" i="3"/>
  <c r="M57" i="3" s="1"/>
  <c r="J57" i="3"/>
  <c r="L57" i="3"/>
  <c r="H58" i="3"/>
  <c r="M58" i="3" s="1"/>
  <c r="J58" i="3"/>
  <c r="L58" i="3"/>
  <c r="H59" i="3"/>
  <c r="M59" i="3" s="1"/>
  <c r="J59" i="3"/>
  <c r="L59" i="3"/>
  <c r="H60" i="3"/>
  <c r="M60" i="3" s="1"/>
  <c r="J60" i="3"/>
  <c r="L60" i="3"/>
  <c r="H61" i="3"/>
  <c r="M61" i="3" s="1"/>
  <c r="J61" i="3"/>
  <c r="L61" i="3"/>
  <c r="H62" i="3"/>
  <c r="M62" i="3" s="1"/>
  <c r="J62" i="3"/>
  <c r="L62" i="3"/>
  <c r="H63" i="3"/>
  <c r="M63" i="3" s="1"/>
  <c r="J63" i="3"/>
  <c r="L63" i="3"/>
  <c r="H64" i="3"/>
  <c r="M64" i="3" s="1"/>
  <c r="J64" i="3"/>
  <c r="L64" i="3"/>
  <c r="H65" i="3"/>
  <c r="M65" i="3" s="1"/>
  <c r="J65" i="3"/>
  <c r="L65" i="3"/>
  <c r="H66" i="3"/>
  <c r="M66" i="3" s="1"/>
  <c r="J66" i="3"/>
  <c r="L66" i="3"/>
  <c r="H67" i="3"/>
  <c r="M67" i="3" s="1"/>
  <c r="J67" i="3"/>
  <c r="L67" i="3"/>
  <c r="H68" i="3"/>
  <c r="M68" i="3" s="1"/>
  <c r="J68" i="3"/>
  <c r="L68" i="3"/>
  <c r="H69" i="3"/>
  <c r="M69" i="3" s="1"/>
  <c r="J69" i="3"/>
  <c r="L69" i="3"/>
  <c r="H70" i="3"/>
  <c r="M70" i="3" s="1"/>
  <c r="J70" i="3"/>
  <c r="L70" i="3"/>
  <c r="H71" i="3"/>
  <c r="M71" i="3" s="1"/>
  <c r="J71" i="3"/>
  <c r="L71" i="3"/>
  <c r="H72" i="3"/>
  <c r="M72" i="3" s="1"/>
  <c r="J72" i="3"/>
  <c r="L72" i="3"/>
  <c r="H73" i="3"/>
  <c r="M73" i="3" s="1"/>
  <c r="J73" i="3"/>
  <c r="L73" i="3"/>
  <c r="H74" i="3"/>
  <c r="M74" i="3" s="1"/>
  <c r="J74" i="3"/>
  <c r="L74" i="3"/>
  <c r="H75" i="3"/>
  <c r="M75" i="3" s="1"/>
  <c r="J75" i="3"/>
  <c r="L75" i="3"/>
  <c r="H76" i="3"/>
  <c r="M76" i="3" s="1"/>
  <c r="J76" i="3"/>
  <c r="L76" i="3"/>
  <c r="H77" i="3"/>
  <c r="M77" i="3" s="1"/>
  <c r="J77" i="3"/>
  <c r="L77" i="3"/>
  <c r="H78" i="3"/>
  <c r="M78" i="3" s="1"/>
  <c r="J78" i="3"/>
  <c r="L78" i="3"/>
  <c r="H79" i="3"/>
  <c r="M79" i="3" s="1"/>
  <c r="J79" i="3"/>
  <c r="L79" i="3"/>
  <c r="H80" i="3"/>
  <c r="M80" i="3" s="1"/>
  <c r="J80" i="3"/>
  <c r="L80" i="3"/>
  <c r="H81" i="3"/>
  <c r="M81" i="3" s="1"/>
  <c r="J81" i="3"/>
  <c r="L81" i="3"/>
  <c r="H82" i="3"/>
  <c r="M82" i="3" s="1"/>
  <c r="J82" i="3"/>
  <c r="L82" i="3"/>
  <c r="H83" i="3"/>
  <c r="M83" i="3" s="1"/>
  <c r="J83" i="3"/>
  <c r="L83" i="3"/>
  <c r="H84" i="3"/>
  <c r="M84" i="3" s="1"/>
  <c r="J84" i="3"/>
  <c r="L84" i="3"/>
  <c r="H85" i="3"/>
  <c r="M85" i="3" s="1"/>
  <c r="J85" i="3"/>
  <c r="L85" i="3"/>
  <c r="H86" i="3"/>
  <c r="M86" i="3" s="1"/>
  <c r="J86" i="3"/>
  <c r="L86" i="3"/>
  <c r="H87" i="3"/>
  <c r="J87" i="3"/>
  <c r="L87" i="3"/>
  <c r="M87" i="3" s="1"/>
  <c r="H88" i="3"/>
  <c r="J88" i="3"/>
  <c r="L88" i="3"/>
  <c r="M88" i="3" s="1"/>
  <c r="H89" i="3"/>
  <c r="J89" i="3"/>
  <c r="L89" i="3"/>
  <c r="M89" i="3"/>
  <c r="H90" i="3"/>
  <c r="J90" i="3"/>
  <c r="L90" i="3"/>
  <c r="M90" i="3"/>
  <c r="H91" i="3"/>
  <c r="J91" i="3"/>
  <c r="L91" i="3"/>
  <c r="M91" i="3"/>
  <c r="H92" i="3"/>
  <c r="J92" i="3"/>
  <c r="L92" i="3"/>
  <c r="M92" i="3"/>
  <c r="H93" i="3"/>
  <c r="J93" i="3"/>
  <c r="L93" i="3"/>
  <c r="M93" i="3"/>
  <c r="H94" i="3"/>
  <c r="J94" i="3"/>
  <c r="L94" i="3"/>
  <c r="M94" i="3"/>
  <c r="H95" i="3"/>
  <c r="J95" i="3"/>
  <c r="L95" i="3"/>
  <c r="M95" i="3"/>
  <c r="H96" i="3"/>
  <c r="J96" i="3"/>
  <c r="L96" i="3"/>
  <c r="M96" i="3"/>
  <c r="H97" i="3"/>
  <c r="J97" i="3"/>
  <c r="L97" i="3"/>
  <c r="M97" i="3"/>
  <c r="H98" i="3"/>
  <c r="J98" i="3"/>
  <c r="L98" i="3"/>
  <c r="M98" i="3"/>
  <c r="H99" i="3"/>
  <c r="J99" i="3"/>
  <c r="L99" i="3"/>
  <c r="M99" i="3"/>
  <c r="H100" i="3"/>
  <c r="J100" i="3"/>
  <c r="L100" i="3"/>
  <c r="M100" i="3"/>
  <c r="H101" i="3"/>
  <c r="J101" i="3"/>
  <c r="L101" i="3"/>
  <c r="M101" i="3"/>
  <c r="H102" i="3"/>
  <c r="J102" i="3"/>
  <c r="L102" i="3"/>
  <c r="M102" i="3"/>
  <c r="H103" i="3"/>
  <c r="J103" i="3"/>
  <c r="L103" i="3"/>
  <c r="M103" i="3"/>
  <c r="H104" i="3"/>
  <c r="J104" i="3"/>
  <c r="L104" i="3"/>
  <c r="M104" i="3"/>
  <c r="H105" i="3"/>
  <c r="J105" i="3"/>
  <c r="L105" i="3"/>
  <c r="M105" i="3"/>
  <c r="H106" i="3"/>
  <c r="J106" i="3"/>
  <c r="L106" i="3"/>
  <c r="M106" i="3"/>
  <c r="H107" i="3"/>
  <c r="J107" i="3"/>
  <c r="L107" i="3"/>
  <c r="M107" i="3"/>
  <c r="H108" i="3"/>
  <c r="J108" i="3"/>
  <c r="L108" i="3"/>
  <c r="M108" i="3"/>
  <c r="H109" i="3"/>
  <c r="J109" i="3"/>
  <c r="L109" i="3"/>
  <c r="M109" i="3"/>
  <c r="H110" i="3"/>
  <c r="J110" i="3"/>
  <c r="L110" i="3"/>
  <c r="M110" i="3"/>
  <c r="H111" i="3"/>
  <c r="J111" i="3"/>
  <c r="L111" i="3"/>
  <c r="M111" i="3"/>
  <c r="H112" i="3"/>
  <c r="J112" i="3"/>
  <c r="L112" i="3"/>
  <c r="M112" i="3"/>
  <c r="H113" i="3"/>
  <c r="J113" i="3"/>
  <c r="L113" i="3"/>
  <c r="M113" i="3"/>
  <c r="H114" i="3"/>
  <c r="J114" i="3"/>
  <c r="L114" i="3"/>
  <c r="M114" i="3"/>
  <c r="H115" i="3"/>
  <c r="J115" i="3"/>
  <c r="L115" i="3"/>
  <c r="M115" i="3"/>
  <c r="H116" i="3"/>
  <c r="J116" i="3"/>
  <c r="L116" i="3"/>
  <c r="M116" i="3"/>
  <c r="H117" i="3"/>
  <c r="J117" i="3"/>
  <c r="L117" i="3"/>
  <c r="M117" i="3"/>
  <c r="H118" i="3"/>
  <c r="J118" i="3"/>
  <c r="L118" i="3"/>
  <c r="M118" i="3"/>
  <c r="H119" i="3"/>
  <c r="J119" i="3"/>
  <c r="L119" i="3"/>
  <c r="M119" i="3"/>
  <c r="H120" i="3"/>
  <c r="J120" i="3"/>
  <c r="L120" i="3"/>
  <c r="M120" i="3"/>
  <c r="H121" i="3"/>
  <c r="J121" i="3"/>
  <c r="L121" i="3"/>
  <c r="M121" i="3"/>
  <c r="H122" i="3"/>
  <c r="J122" i="3"/>
  <c r="L122" i="3"/>
  <c r="M122" i="3"/>
  <c r="H123" i="3"/>
  <c r="J123" i="3"/>
  <c r="L123" i="3"/>
  <c r="M123" i="3"/>
  <c r="H124" i="3"/>
  <c r="J124" i="3"/>
  <c r="L124" i="3"/>
  <c r="M124" i="3"/>
  <c r="H125" i="3"/>
  <c r="J125" i="3"/>
  <c r="L125" i="3"/>
  <c r="M125" i="3"/>
  <c r="H126" i="3"/>
  <c r="J126" i="3"/>
  <c r="L126" i="3"/>
  <c r="M126" i="3"/>
  <c r="H127" i="3"/>
  <c r="J127" i="3"/>
  <c r="L127" i="3"/>
  <c r="M127" i="3"/>
  <c r="H128" i="3"/>
  <c r="J128" i="3"/>
  <c r="L128" i="3"/>
  <c r="M128" i="3"/>
  <c r="H129" i="3"/>
  <c r="J129" i="3"/>
  <c r="L129" i="3"/>
  <c r="M129" i="3"/>
  <c r="H130" i="3"/>
  <c r="J130" i="3"/>
  <c r="L130" i="3"/>
  <c r="M130" i="3"/>
  <c r="H131" i="3"/>
  <c r="J131" i="3"/>
  <c r="L131" i="3"/>
  <c r="M131" i="3"/>
  <c r="H132" i="3"/>
  <c r="J132" i="3"/>
  <c r="L132" i="3"/>
  <c r="M132" i="3"/>
  <c r="H133" i="3"/>
  <c r="J133" i="3"/>
  <c r="L133" i="3"/>
  <c r="M133" i="3"/>
  <c r="H134" i="3"/>
  <c r="J134" i="3"/>
  <c r="L134" i="3"/>
  <c r="M134" i="3"/>
  <c r="H135" i="3"/>
  <c r="J135" i="3"/>
  <c r="L135" i="3"/>
  <c r="M135" i="3"/>
  <c r="H136" i="3"/>
  <c r="J136" i="3"/>
  <c r="L136" i="3"/>
  <c r="M136" i="3"/>
  <c r="H137" i="3"/>
  <c r="J137" i="3"/>
  <c r="L137" i="3"/>
  <c r="M137" i="3"/>
  <c r="H138" i="3"/>
  <c r="J138" i="3"/>
  <c r="L138" i="3"/>
  <c r="M138" i="3"/>
  <c r="H139" i="3"/>
  <c r="J139" i="3"/>
  <c r="L139" i="3"/>
  <c r="M139" i="3"/>
  <c r="H140" i="3"/>
  <c r="J140" i="3"/>
  <c r="L140" i="3"/>
  <c r="M140" i="3"/>
  <c r="H141" i="3"/>
  <c r="J141" i="3"/>
  <c r="L141" i="3"/>
  <c r="M141" i="3"/>
  <c r="H142" i="3"/>
  <c r="J142" i="3"/>
  <c r="L142" i="3"/>
  <c r="M142" i="3"/>
  <c r="H143" i="3"/>
  <c r="J143" i="3"/>
  <c r="L143" i="3"/>
  <c r="M143" i="3"/>
  <c r="H144" i="3"/>
  <c r="J144" i="3"/>
  <c r="L144" i="3"/>
  <c r="M144" i="3"/>
  <c r="H145" i="3"/>
  <c r="J145" i="3"/>
  <c r="L145" i="3"/>
  <c r="M145" i="3"/>
  <c r="H146" i="3"/>
  <c r="J146" i="3"/>
  <c r="L146" i="3"/>
  <c r="M146" i="3"/>
  <c r="H147" i="3"/>
  <c r="J147" i="3"/>
  <c r="L147" i="3"/>
  <c r="M147" i="3"/>
  <c r="H148" i="3"/>
  <c r="J148" i="3"/>
  <c r="L148" i="3"/>
  <c r="M148" i="3"/>
  <c r="H149" i="3"/>
  <c r="J149" i="3"/>
  <c r="L149" i="3"/>
  <c r="M149" i="3"/>
  <c r="H150" i="3"/>
  <c r="J150" i="3"/>
  <c r="L150" i="3"/>
  <c r="M150" i="3"/>
  <c r="H151" i="3"/>
  <c r="J151" i="3"/>
  <c r="L151" i="3"/>
  <c r="M151" i="3"/>
  <c r="H152" i="3"/>
  <c r="J152" i="3"/>
  <c r="L152" i="3"/>
  <c r="M152" i="3"/>
  <c r="H153" i="3"/>
  <c r="J153" i="3"/>
  <c r="L153" i="3"/>
  <c r="M153" i="3"/>
  <c r="H154" i="3"/>
  <c r="J154" i="3"/>
  <c r="L154" i="3"/>
  <c r="M154" i="3"/>
  <c r="H155" i="3"/>
  <c r="J155" i="3"/>
  <c r="L155" i="3"/>
  <c r="M155" i="3"/>
  <c r="H156" i="3"/>
  <c r="J156" i="3"/>
  <c r="L156" i="3"/>
  <c r="M156" i="3"/>
  <c r="H157" i="3"/>
  <c r="J157" i="3"/>
  <c r="L157" i="3"/>
  <c r="M157" i="3"/>
  <c r="H158" i="3"/>
  <c r="J158" i="3"/>
  <c r="L158" i="3"/>
  <c r="M158" i="3"/>
  <c r="H159" i="3"/>
  <c r="J159" i="3"/>
  <c r="L159" i="3"/>
  <c r="M159" i="3"/>
  <c r="H160" i="3"/>
  <c r="J160" i="3"/>
  <c r="L160" i="3"/>
  <c r="M160" i="3"/>
  <c r="H161" i="3"/>
  <c r="J161" i="3"/>
  <c r="L161" i="3"/>
  <c r="M161" i="3"/>
  <c r="H162" i="3"/>
  <c r="J162" i="3"/>
  <c r="L162" i="3"/>
  <c r="M162" i="3"/>
  <c r="H163" i="3"/>
  <c r="J163" i="3"/>
  <c r="L163" i="3"/>
  <c r="M163" i="3"/>
  <c r="H164" i="3"/>
  <c r="J164" i="3"/>
  <c r="L164" i="3"/>
  <c r="M164" i="3"/>
  <c r="H165" i="3"/>
  <c r="J165" i="3"/>
  <c r="L165" i="3"/>
  <c r="M165" i="3"/>
  <c r="H166" i="3"/>
  <c r="J166" i="3"/>
  <c r="L166" i="3"/>
  <c r="M166" i="3"/>
  <c r="H167" i="3"/>
  <c r="J167" i="3"/>
  <c r="L167" i="3"/>
  <c r="M167" i="3"/>
  <c r="H168" i="3"/>
  <c r="J168" i="3"/>
  <c r="L168" i="3"/>
  <c r="M168" i="3"/>
  <c r="H169" i="3"/>
  <c r="J169" i="3"/>
  <c r="L169" i="3"/>
  <c r="M169" i="3"/>
  <c r="H170" i="3"/>
  <c r="J170" i="3"/>
  <c r="M170" i="3" s="1"/>
  <c r="L170" i="3"/>
  <c r="H171" i="3"/>
  <c r="J171" i="3"/>
  <c r="L171" i="3"/>
  <c r="M171" i="3"/>
  <c r="H172" i="3"/>
  <c r="J172" i="3"/>
  <c r="M172" i="3" s="1"/>
  <c r="L172" i="3"/>
  <c r="H173" i="3"/>
  <c r="J173" i="3"/>
  <c r="L173" i="3"/>
  <c r="M173" i="3"/>
  <c r="H174" i="3"/>
  <c r="J174" i="3"/>
  <c r="L174" i="3"/>
  <c r="M174" i="3"/>
  <c r="H175" i="3"/>
  <c r="J175" i="3"/>
  <c r="L175" i="3"/>
  <c r="M175" i="3"/>
  <c r="H176" i="3"/>
  <c r="J176" i="3"/>
  <c r="L176" i="3"/>
  <c r="M176" i="3"/>
  <c r="H177" i="3"/>
  <c r="J177" i="3"/>
  <c r="L177" i="3"/>
  <c r="M177" i="3"/>
  <c r="H178" i="3"/>
  <c r="J178" i="3"/>
  <c r="L178" i="3"/>
  <c r="M178" i="3"/>
  <c r="H179" i="3"/>
  <c r="J179" i="3"/>
  <c r="L179" i="3"/>
  <c r="M179" i="3"/>
  <c r="H180" i="3"/>
  <c r="J180" i="3"/>
  <c r="L180" i="3"/>
  <c r="M180" i="3"/>
  <c r="H181" i="3"/>
  <c r="J181" i="3"/>
  <c r="L181" i="3"/>
  <c r="M181" i="3"/>
  <c r="H182" i="3"/>
  <c r="J182" i="3"/>
  <c r="L182" i="3"/>
  <c r="M182" i="3"/>
  <c r="H183" i="3"/>
  <c r="J183" i="3"/>
  <c r="L183" i="3"/>
  <c r="M183" i="3"/>
  <c r="H184" i="3"/>
  <c r="J184" i="3"/>
  <c r="L184" i="3"/>
  <c r="M184" i="3"/>
  <c r="H185" i="3"/>
  <c r="J185" i="3"/>
  <c r="L185" i="3"/>
  <c r="M185" i="3"/>
  <c r="H186" i="3"/>
  <c r="J186" i="3"/>
  <c r="L186" i="3"/>
  <c r="M186" i="3"/>
  <c r="H187" i="3"/>
  <c r="J187" i="3"/>
  <c r="M187" i="3" s="1"/>
  <c r="L187" i="3"/>
  <c r="H188" i="3"/>
  <c r="J188" i="3"/>
  <c r="M188" i="3" s="1"/>
  <c r="L188" i="3"/>
  <c r="H189" i="3"/>
  <c r="J189" i="3"/>
  <c r="L189" i="3"/>
  <c r="M189" i="3"/>
  <c r="H190" i="3"/>
  <c r="J190" i="3"/>
  <c r="M190" i="3" s="1"/>
  <c r="L190" i="3"/>
  <c r="H191" i="3"/>
  <c r="J191" i="3"/>
  <c r="M191" i="3" s="1"/>
  <c r="L191" i="3"/>
  <c r="H192" i="3"/>
  <c r="J192" i="3"/>
  <c r="L192" i="3"/>
  <c r="M192" i="3"/>
  <c r="H193" i="3"/>
  <c r="J193" i="3"/>
  <c r="L193" i="3"/>
  <c r="M193" i="3"/>
  <c r="H194" i="3"/>
  <c r="J194" i="3"/>
  <c r="L194" i="3"/>
  <c r="M194" i="3"/>
  <c r="H195" i="3"/>
  <c r="J195" i="3"/>
  <c r="L195" i="3"/>
  <c r="M195" i="3"/>
  <c r="H196" i="3"/>
  <c r="J196" i="3"/>
  <c r="M196" i="3" s="1"/>
  <c r="L196" i="3"/>
  <c r="H197" i="3"/>
  <c r="J197" i="3"/>
  <c r="L197" i="3"/>
  <c r="M197" i="3"/>
  <c r="H198" i="3"/>
  <c r="J198" i="3"/>
  <c r="L198" i="3"/>
  <c r="M198" i="3"/>
  <c r="H199" i="3"/>
  <c r="J199" i="3"/>
  <c r="L199" i="3"/>
  <c r="M199" i="3"/>
  <c r="H200" i="3"/>
  <c r="J200" i="3"/>
  <c r="M200" i="3" s="1"/>
  <c r="L200" i="3"/>
  <c r="H201" i="3"/>
  <c r="J201" i="3"/>
  <c r="M201" i="3" s="1"/>
  <c r="L201" i="3"/>
  <c r="H202" i="3"/>
  <c r="J202" i="3"/>
  <c r="L202" i="3"/>
  <c r="M202" i="3"/>
  <c r="H203" i="3"/>
  <c r="J203" i="3"/>
  <c r="L203" i="3"/>
  <c r="M203" i="3"/>
  <c r="H204" i="3"/>
  <c r="J204" i="3"/>
  <c r="L204" i="3"/>
  <c r="M204" i="3"/>
  <c r="H205" i="3"/>
  <c r="J205" i="3"/>
  <c r="L205" i="3"/>
  <c r="M205" i="3"/>
  <c r="H206" i="3"/>
  <c r="J206" i="3"/>
  <c r="L206" i="3"/>
  <c r="M206" i="3"/>
  <c r="H207" i="3"/>
  <c r="J207" i="3"/>
  <c r="L207" i="3"/>
  <c r="M207" i="3"/>
  <c r="H208" i="3"/>
  <c r="J208" i="3"/>
  <c r="M208" i="3" s="1"/>
  <c r="L208" i="3"/>
  <c r="H209" i="3"/>
  <c r="J209" i="3"/>
  <c r="M209" i="3" s="1"/>
  <c r="L209" i="3"/>
  <c r="H210" i="3"/>
  <c r="J210" i="3"/>
  <c r="L210" i="3"/>
  <c r="M210" i="3"/>
  <c r="H211" i="3"/>
  <c r="J211" i="3"/>
  <c r="L211" i="3"/>
  <c r="M211" i="3"/>
  <c r="H212" i="3"/>
  <c r="J212" i="3"/>
  <c r="L212" i="3"/>
  <c r="M212" i="3"/>
  <c r="H213" i="3"/>
  <c r="J213" i="3"/>
  <c r="L213" i="3"/>
  <c r="M213" i="3"/>
  <c r="H214" i="3"/>
  <c r="J214" i="3"/>
  <c r="L214" i="3"/>
  <c r="M214" i="3"/>
  <c r="H215" i="3"/>
  <c r="J215" i="3"/>
  <c r="L215" i="3"/>
  <c r="M215" i="3"/>
  <c r="H216" i="3"/>
  <c r="J216" i="3"/>
  <c r="L216" i="3"/>
  <c r="M216" i="3"/>
  <c r="H217" i="3"/>
  <c r="J217" i="3"/>
  <c r="L217" i="3"/>
  <c r="M217" i="3"/>
  <c r="H5" i="1"/>
  <c r="N5" i="1" s="1"/>
  <c r="J5" i="1"/>
  <c r="L5" i="1"/>
  <c r="H6" i="1"/>
  <c r="N6" i="1" s="1"/>
  <c r="J6" i="1"/>
  <c r="L6" i="1"/>
  <c r="H7" i="1"/>
  <c r="N7" i="1" s="1"/>
  <c r="J7" i="1"/>
  <c r="L7" i="1"/>
  <c r="H8" i="1"/>
  <c r="N8" i="1" s="1"/>
  <c r="J8" i="1"/>
  <c r="L8" i="1"/>
  <c r="H9" i="1"/>
  <c r="N9" i="1" s="1"/>
  <c r="J9" i="1"/>
  <c r="L9" i="1"/>
  <c r="H10" i="1"/>
  <c r="N10" i="1" s="1"/>
  <c r="J10" i="1"/>
  <c r="L10" i="1"/>
  <c r="H11" i="1"/>
  <c r="N11" i="1" s="1"/>
  <c r="J11" i="1"/>
  <c r="L11" i="1"/>
  <c r="H12" i="1"/>
  <c r="N12" i="1" s="1"/>
  <c r="J12" i="1"/>
  <c r="L12" i="1"/>
  <c r="H13" i="1"/>
  <c r="N13" i="1" s="1"/>
  <c r="J13" i="1"/>
  <c r="L13" i="1"/>
  <c r="H14" i="1"/>
  <c r="N14" i="1" s="1"/>
  <c r="J14" i="1"/>
  <c r="L14" i="1"/>
  <c r="H15" i="1"/>
  <c r="N15" i="1" s="1"/>
  <c r="J15" i="1"/>
  <c r="L15" i="1"/>
  <c r="H16" i="1"/>
  <c r="N16" i="1" s="1"/>
  <c r="J16" i="1"/>
  <c r="L16" i="1"/>
  <c r="H17" i="1"/>
  <c r="N17" i="1" s="1"/>
  <c r="J17" i="1"/>
  <c r="L17" i="1"/>
  <c r="H18" i="1"/>
  <c r="N18" i="1" s="1"/>
  <c r="J18" i="1"/>
  <c r="L18" i="1"/>
  <c r="H19" i="1"/>
  <c r="N19" i="1" s="1"/>
  <c r="J19" i="1"/>
  <c r="L19" i="1"/>
  <c r="H20" i="1"/>
  <c r="N20" i="1" s="1"/>
  <c r="J20" i="1"/>
  <c r="L20" i="1"/>
  <c r="H21" i="1"/>
  <c r="N21" i="1" s="1"/>
  <c r="J21" i="1"/>
  <c r="L21" i="1"/>
  <c r="H22" i="1"/>
  <c r="N22" i="1" s="1"/>
  <c r="J22" i="1"/>
  <c r="L22" i="1"/>
  <c r="H23" i="1"/>
  <c r="N23" i="1" s="1"/>
  <c r="J23" i="1"/>
  <c r="L23" i="1"/>
  <c r="H24" i="1"/>
  <c r="N24" i="1" s="1"/>
  <c r="J24" i="1"/>
  <c r="L24" i="1"/>
  <c r="H25" i="1"/>
  <c r="N25" i="1" s="1"/>
  <c r="J25" i="1"/>
  <c r="L25" i="1"/>
  <c r="H26" i="1"/>
  <c r="N26" i="1" s="1"/>
  <c r="J26" i="1"/>
  <c r="L26" i="1"/>
  <c r="H27" i="1"/>
  <c r="N27" i="1" s="1"/>
  <c r="J27" i="1"/>
  <c r="L27" i="1"/>
  <c r="H28" i="1"/>
  <c r="N28" i="1" s="1"/>
  <c r="J28" i="1"/>
  <c r="L28" i="1"/>
  <c r="H29" i="1"/>
  <c r="N29" i="1" s="1"/>
  <c r="J29" i="1"/>
  <c r="L29" i="1"/>
  <c r="H30" i="1"/>
  <c r="N30" i="1" s="1"/>
  <c r="J30" i="1"/>
  <c r="L30" i="1"/>
  <c r="H31" i="1"/>
  <c r="N31" i="1" s="1"/>
  <c r="J31" i="1"/>
  <c r="L31" i="1"/>
  <c r="H32" i="1"/>
  <c r="N32" i="1" s="1"/>
  <c r="J32" i="1"/>
  <c r="L32" i="1"/>
  <c r="H33" i="1"/>
  <c r="N33" i="1" s="1"/>
  <c r="J33" i="1"/>
  <c r="L33" i="1"/>
  <c r="H34" i="1"/>
  <c r="N34" i="1" s="1"/>
  <c r="J34" i="1"/>
  <c r="L34" i="1"/>
  <c r="H35" i="1"/>
  <c r="N35" i="1" s="1"/>
  <c r="J35" i="1"/>
  <c r="L35" i="1"/>
  <c r="H36" i="1"/>
  <c r="N36" i="1" s="1"/>
  <c r="J36" i="1"/>
  <c r="L36" i="1"/>
  <c r="H37" i="1"/>
  <c r="N37" i="1" s="1"/>
  <c r="J37" i="1"/>
  <c r="L37" i="1"/>
  <c r="H38" i="1"/>
  <c r="N38" i="1" s="1"/>
  <c r="J38" i="1"/>
  <c r="L38" i="1"/>
  <c r="H39" i="1"/>
  <c r="N39" i="1" s="1"/>
  <c r="J39" i="1"/>
  <c r="L39" i="1"/>
  <c r="H40" i="1"/>
  <c r="N40" i="1" s="1"/>
  <c r="J40" i="1"/>
  <c r="L40" i="1"/>
  <c r="H41" i="1"/>
  <c r="N41" i="1" s="1"/>
  <c r="J41" i="1"/>
  <c r="L41" i="1"/>
  <c r="H42" i="1"/>
  <c r="N42" i="1" s="1"/>
  <c r="J42" i="1"/>
  <c r="L42" i="1"/>
  <c r="H43" i="1"/>
  <c r="N43" i="1" s="1"/>
  <c r="J43" i="1"/>
  <c r="L43" i="1"/>
  <c r="H44" i="1"/>
  <c r="N44" i="1" s="1"/>
  <c r="J44" i="1"/>
  <c r="L44" i="1"/>
  <c r="H45" i="1"/>
  <c r="N45" i="1" s="1"/>
  <c r="J45" i="1"/>
  <c r="L45" i="1"/>
  <c r="H46" i="1"/>
  <c r="N46" i="1" s="1"/>
  <c r="J46" i="1"/>
  <c r="L46" i="1"/>
  <c r="H47" i="1"/>
  <c r="N47" i="1" s="1"/>
  <c r="J47" i="1"/>
  <c r="L47" i="1"/>
  <c r="H48" i="1"/>
  <c r="N48" i="1" s="1"/>
  <c r="J48" i="1"/>
  <c r="L48" i="1"/>
  <c r="H49" i="1"/>
  <c r="N49" i="1" s="1"/>
  <c r="J49" i="1"/>
  <c r="L49" i="1"/>
  <c r="H50" i="1"/>
  <c r="N50" i="1" s="1"/>
  <c r="J50" i="1"/>
  <c r="L50" i="1"/>
  <c r="H51" i="1"/>
  <c r="N51" i="1" s="1"/>
  <c r="J51" i="1"/>
  <c r="L51" i="1"/>
  <c r="H52" i="1"/>
  <c r="N52" i="1" s="1"/>
  <c r="J52" i="1"/>
  <c r="L52" i="1"/>
  <c r="H53" i="1"/>
  <c r="N53" i="1" s="1"/>
  <c r="J53" i="1"/>
  <c r="L53" i="1"/>
  <c r="H54" i="1"/>
  <c r="N54" i="1" s="1"/>
  <c r="J54" i="1"/>
  <c r="L54" i="1"/>
  <c r="H55" i="1"/>
  <c r="N55" i="1" s="1"/>
  <c r="J55" i="1"/>
  <c r="L55" i="1"/>
  <c r="H56" i="1"/>
  <c r="N56" i="1" s="1"/>
  <c r="J56" i="1"/>
  <c r="L56" i="1"/>
  <c r="H57" i="1"/>
  <c r="N57" i="1" s="1"/>
  <c r="J57" i="1"/>
  <c r="L57" i="1"/>
  <c r="H58" i="1"/>
  <c r="N58" i="1" s="1"/>
  <c r="J58" i="1"/>
  <c r="L58" i="1"/>
  <c r="H59" i="1"/>
  <c r="N59" i="1" s="1"/>
  <c r="J59" i="1"/>
  <c r="L59" i="1"/>
  <c r="H60" i="1"/>
  <c r="N60" i="1" s="1"/>
  <c r="J60" i="1"/>
  <c r="L60" i="1"/>
  <c r="H61" i="1"/>
  <c r="N61" i="1" s="1"/>
  <c r="J61" i="1"/>
  <c r="L61" i="1"/>
  <c r="H62" i="1"/>
  <c r="N62" i="1" s="1"/>
  <c r="J62" i="1"/>
  <c r="L62" i="1"/>
  <c r="H63" i="1"/>
  <c r="N63" i="1" s="1"/>
  <c r="J63" i="1"/>
  <c r="L63" i="1"/>
  <c r="H64" i="1"/>
  <c r="N64" i="1" s="1"/>
  <c r="J64" i="1"/>
  <c r="L64" i="1"/>
  <c r="H65" i="1"/>
  <c r="N65" i="1" s="1"/>
  <c r="J65" i="1"/>
  <c r="L65" i="1"/>
  <c r="H66" i="1"/>
  <c r="N66" i="1" s="1"/>
  <c r="J66" i="1"/>
  <c r="L66" i="1"/>
  <c r="H67" i="1"/>
  <c r="N67" i="1" s="1"/>
  <c r="J67" i="1"/>
  <c r="L67" i="1"/>
  <c r="H68" i="1"/>
  <c r="N68" i="1" s="1"/>
  <c r="J68" i="1"/>
  <c r="L68" i="1"/>
  <c r="H69" i="1"/>
  <c r="N69" i="1" s="1"/>
  <c r="J69" i="1"/>
  <c r="L69" i="1"/>
  <c r="H70" i="1"/>
  <c r="N70" i="1" s="1"/>
  <c r="J70" i="1"/>
  <c r="L70" i="1"/>
  <c r="H71" i="1"/>
  <c r="N71" i="1" s="1"/>
  <c r="J71" i="1"/>
  <c r="L71" i="1"/>
  <c r="H72" i="1"/>
  <c r="N72" i="1" s="1"/>
  <c r="J72" i="1"/>
  <c r="L72" i="1"/>
  <c r="H73" i="1"/>
  <c r="N73" i="1" s="1"/>
  <c r="J73" i="1"/>
  <c r="L73" i="1"/>
  <c r="H74" i="1"/>
  <c r="N74" i="1" s="1"/>
  <c r="J74" i="1"/>
  <c r="L74" i="1"/>
  <c r="H75" i="1"/>
  <c r="N75" i="1" s="1"/>
  <c r="J75" i="1"/>
  <c r="L75" i="1"/>
  <c r="H76" i="1"/>
  <c r="N76" i="1" s="1"/>
  <c r="J76" i="1"/>
  <c r="L76" i="1"/>
  <c r="H77" i="1"/>
  <c r="N77" i="1" s="1"/>
  <c r="J77" i="1"/>
  <c r="L77" i="1"/>
  <c r="H78" i="1"/>
  <c r="N78" i="1" s="1"/>
  <c r="J78" i="1"/>
  <c r="L78" i="1"/>
  <c r="H79" i="1"/>
  <c r="N79" i="1" s="1"/>
  <c r="J79" i="1"/>
  <c r="L79" i="1"/>
  <c r="H80" i="1"/>
  <c r="N80" i="1" s="1"/>
  <c r="J80" i="1"/>
  <c r="L80" i="1"/>
  <c r="H81" i="1"/>
  <c r="N81" i="1" s="1"/>
  <c r="J81" i="1"/>
  <c r="L81" i="1"/>
  <c r="H82" i="1"/>
  <c r="N82" i="1" s="1"/>
  <c r="J82" i="1"/>
  <c r="L82" i="1"/>
  <c r="H83" i="1"/>
  <c r="N83" i="1" s="1"/>
  <c r="J83" i="1"/>
  <c r="L83" i="1"/>
  <c r="H84" i="1"/>
  <c r="N84" i="1" s="1"/>
  <c r="J84" i="1"/>
  <c r="L84" i="1"/>
  <c r="H85" i="1"/>
  <c r="N85" i="1" s="1"/>
  <c r="J85" i="1"/>
  <c r="L85" i="1"/>
  <c r="H86" i="1"/>
  <c r="N86" i="1" s="1"/>
  <c r="J86" i="1"/>
  <c r="L86" i="1"/>
  <c r="H87" i="1"/>
  <c r="N87" i="1" s="1"/>
  <c r="J87" i="1"/>
  <c r="L87" i="1"/>
  <c r="H89" i="1"/>
  <c r="J89" i="1"/>
  <c r="L89" i="1"/>
  <c r="H90" i="1"/>
  <c r="H91" i="1"/>
  <c r="J91" i="1"/>
  <c r="H92" i="1"/>
  <c r="J92" i="1"/>
  <c r="H93" i="1"/>
  <c r="J93" i="1"/>
  <c r="L93" i="1"/>
</calcChain>
</file>

<file path=xl/sharedStrings.xml><?xml version="1.0" encoding="utf-8"?>
<sst xmlns="http://schemas.openxmlformats.org/spreadsheetml/2006/main" count="8466" uniqueCount="3749">
  <si>
    <t>OPOTIKI MOTU CHALLENGE MULTISPORT EVENT</t>
  </si>
  <si>
    <t>Final @17/10/07</t>
  </si>
  <si>
    <t>Team Name</t>
  </si>
  <si>
    <t>Name</t>
  </si>
  <si>
    <t>Categ</t>
  </si>
  <si>
    <t>City/Town</t>
  </si>
  <si>
    <t>Race #</t>
  </si>
  <si>
    <t>Stage 1 Actual Time</t>
  </si>
  <si>
    <t>Stage 2 Fin Time</t>
  </si>
  <si>
    <t>Stage 2 Actual Time</t>
  </si>
  <si>
    <t>Stage 3</t>
  </si>
  <si>
    <t>Stage 3 Actual Time</t>
  </si>
  <si>
    <t xml:space="preserve">Stage 4 </t>
  </si>
  <si>
    <t>Stage 4 Actual Time</t>
  </si>
  <si>
    <t>Penalty</t>
  </si>
  <si>
    <t>Total</t>
  </si>
  <si>
    <t>Place</t>
  </si>
  <si>
    <t>ENTRIES - THREE OR FOUR PERSON TEAM� (OM4-OF4-MX4-VM4-VF4)</t>
  </si>
  <si>
    <t>h:mm:ss</t>
  </si>
  <si>
    <t>Team SCONZE</t>
  </si>
  <si>
    <t>Carl Jones &amp; Chris Morrisy &amp; Ryan Wills &amp; Teuonis Schon</t>
  </si>
  <si>
    <t>OM4</t>
  </si>
  <si>
    <t>Whakatane</t>
  </si>
  <si>
    <t>www.enduranceathlete.co.nz</t>
  </si>
  <si>
    <t>Mike Gilbert &amp; Andy Bedford &amp; Paul Bishop &amp; Tim Grammer</t>
  </si>
  <si>
    <t>Tauranga</t>
  </si>
  <si>
    <t>The Underdogs</t>
  </si>
  <si>
    <t>Karl Rendall &amp; Aaron Teddy &amp; Bron Healy &amp; Jarrod Teddy</t>
  </si>
  <si>
    <t>Opotiki</t>
  </si>
  <si>
    <t>Pearl Izumi</t>
  </si>
  <si>
    <t>Tim Wilding &amp; Tim Wilding &amp; Mark Leishman &amp; Gordon Blythen</t>
  </si>
  <si>
    <t>Taupo</t>
  </si>
  <si>
    <t>Horleys Too</t>
  </si>
  <si>
    <t>Jamie Stewart &amp; Brent Edwards &amp; Wayne Oxenham &amp; Stuart Lynch</t>
  </si>
  <si>
    <t>Auckland</t>
  </si>
  <si>
    <t>Paul Wills &amp; Graham Moore &amp; Wayne Wills &amp; Wayne Hodgetts</t>
  </si>
  <si>
    <t>VM4</t>
  </si>
  <si>
    <t>Da Boys</t>
  </si>
  <si>
    <t>William Harris &amp; Jamie Gresham &amp; Nick Wills &amp; Sam Clark</t>
  </si>
  <si>
    <t>The Bears</t>
  </si>
  <si>
    <t>Eric Drower &amp; Greg Seaton &amp; Matt Soppet &amp; Lisa Carrington</t>
  </si>
  <si>
    <t>MX4</t>
  </si>
  <si>
    <t>R We There Yet??</t>
  </si>
  <si>
    <t>Dean Sisson &amp; Karen Hanlen &amp; David Milne &amp; Neil Jones</t>
  </si>
  <si>
    <t>Team Ramrod</t>
  </si>
  <si>
    <t>Andrew Bott &amp; James Thompson &amp; Andrew Bott &amp; Shane Bennett</t>
  </si>
  <si>
    <t>Napier</t>
  </si>
  <si>
    <t>Avanti Plus Mt Maunganui</t>
  </si>
  <si>
    <t>Tim Mills &amp; Paul Varidson &amp; Buddy Meyer &amp; Adam Haslett</t>
  </si>
  <si>
    <t>Papamoa</t>
  </si>
  <si>
    <t>Because They Chased Us</t>
  </si>
  <si>
    <t>Bryce Lorcet &amp; James Bell &amp; Mike Cornelius &amp; Carl McFarland</t>
  </si>
  <si>
    <t>Motu Wonderers</t>
  </si>
  <si>
    <t>Shane Armstrong &amp; Micheal Eggleton &amp; Daniel Bakalich &amp; Roger Armstrong</t>
  </si>
  <si>
    <t>Awesum Foursum</t>
  </si>
  <si>
    <t>Alex Giesen &amp; Aaron Pulford &amp; Doug Pulford &amp; Ian Scott</t>
  </si>
  <si>
    <t>Thames</t>
  </si>
  <si>
    <t>In With A Grin</t>
  </si>
  <si>
    <t>John Gray &amp; Sam Minally &amp; Matt Dewes &amp; Martin Peat</t>
  </si>
  <si>
    <t>Hamilton</t>
  </si>
  <si>
    <t>Team Horleys</t>
  </si>
  <si>
    <t>Bridget Ray &amp; Andrea Thomas &amp; Angela McEwan &amp; Lynn Oxenham</t>
  </si>
  <si>
    <t>OF4</t>
  </si>
  <si>
    <t>Lycra Free</t>
  </si>
  <si>
    <t>James Petterson &amp; Stefan Hendren &amp; Darryl Reed &amp; Stefan Bennett</t>
  </si>
  <si>
    <t>On Debut</t>
  </si>
  <si>
    <t>Jamie McConnell &amp; David Reid &amp; Scott Lillas &amp; Quentin Cribb</t>
  </si>
  <si>
    <t>Total Profiles</t>
  </si>
  <si>
    <t>Richard Trask &amp; Sean Scott &amp; Jeni Knight &amp; Shane Cameron</t>
  </si>
  <si>
    <t>Rotorua</t>
  </si>
  <si>
    <t>Vets for Pets</t>
  </si>
  <si>
    <t>Mike Sanders &amp; Chris Wood &amp; Mike Sanders &amp; Richard Willis</t>
  </si>
  <si>
    <t>Team Toll Rail</t>
  </si>
  <si>
    <t>Dave Bishop &amp; Andrew De Lisle &amp; Paul Watene &amp; Bruce Houghton</t>
  </si>
  <si>
    <t>Marshall Family</t>
  </si>
  <si>
    <t>Tom Marshall &amp; Rose Marshall &amp; Tom Marshall &amp; Geoff Marshall</t>
  </si>
  <si>
    <t>Taumarunui</t>
  </si>
  <si>
    <t>Rusty Joints</t>
  </si>
  <si>
    <t>Brian Fahey &amp; Hugo Rust &amp; Bruce Gardner &amp; Malcolm Clark</t>
  </si>
  <si>
    <t>The Clan + 2</t>
  </si>
  <si>
    <t>Andrew Stewart &amp; Tanya Reynolds &amp; Lance Reynolds &amp; James Clark</t>
  </si>
  <si>
    <t>Opus Whakatane</t>
  </si>
  <si>
    <t>Rex Hompherson &amp; Bernie Hopkins &amp; Andry High &amp; Mark Townsend</t>
  </si>
  <si>
    <t xml:space="preserve">OM4 </t>
  </si>
  <si>
    <t>Team Kerr</t>
  </si>
  <si>
    <t>Kate Kerr &amp; Becky Wilson &amp; Matt Clark &amp; Tim Pickering</t>
  </si>
  <si>
    <t>Ohope</t>
  </si>
  <si>
    <t>1759 Club</t>
  </si>
  <si>
    <t>Karl Brown &amp; Hilton Rogers &amp; Robert Borrie &amp; Hedley Meacheam</t>
  </si>
  <si>
    <t>Opotiki Realty Ltd</t>
  </si>
  <si>
    <t>Barry Hennessy &amp; Keiran Hickey &amp; Paul Owen &amp; Dirk Schoneveld</t>
  </si>
  <si>
    <t>BuffNZ.co.nz</t>
  </si>
  <si>
    <t>Zoe Albon &amp; Tracey clissold &amp; Megan McGregor &amp; Lesley Ferkins</t>
  </si>
  <si>
    <t>Blast from the Past</t>
  </si>
  <si>
    <t>Julian Dunn &amp; Tim Marshall &amp; Richard Williams &amp; Richard Williams</t>
  </si>
  <si>
    <t>Gisborne</t>
  </si>
  <si>
    <t>Team Rhino</t>
  </si>
  <si>
    <t>Ian Stuart &amp; Matt Cowie &amp; Matt Cowie &amp; Mark Wilson</t>
  </si>
  <si>
    <t>Boogie Knights</t>
  </si>
  <si>
    <t>Barry Hennessy &amp; Cam Bower &amp; Cam Scott &amp; Jimmy Culley</t>
  </si>
  <si>
    <t>The Righteous Sisters</t>
  </si>
  <si>
    <t>Sue Clark &amp; Julie Reeve &amp; Sue Clark &amp; Rosemary Parkin</t>
  </si>
  <si>
    <t>VF4</t>
  </si>
  <si>
    <t>Team Dementia</t>
  </si>
  <si>
    <t>Mark Eustace &amp; Stephen Hodgson &amp; Andrew Collins &amp; Rodney Stokes</t>
  </si>
  <si>
    <t>Waiuku</t>
  </si>
  <si>
    <t>Fonterra Cowbells</t>
  </si>
  <si>
    <t>Matt Fredricksen &amp; Brigette Masse &amp; Mark Gurran &amp; Will Rouse</t>
  </si>
  <si>
    <t>Cramping Critters Revised</t>
  </si>
  <si>
    <t>Arwen Page &amp; Marty Devonport &amp; Ed Firth &amp; Marty Devonport</t>
  </si>
  <si>
    <t>Total Sport Team</t>
  </si>
  <si>
    <t>Dave Franks &amp; Luke Carea &amp; Nicola De Lautaur &amp; Francesca Marcellino</t>
  </si>
  <si>
    <t>Single Handed</t>
  </si>
  <si>
    <t>Chris Malcolm &amp; Mike Calver &amp; Fraser Hand &amp; Dan Clark</t>
  </si>
  <si>
    <t>Ataahua Wahine</t>
  </si>
  <si>
    <t>Amy Hurren &amp; Katie Burr &amp;� Katrina Betrioana &amp; Paula Armstrong</t>
  </si>
  <si>
    <t>Powered by EPA</t>
  </si>
  <si>
    <t>Ross Steele &amp; J J Cornwell &amp; Rachael Wotton &amp; Ross Steele</t>
  </si>
  <si>
    <t>Ward 8</t>
  </si>
  <si>
    <t>Rod Kamphorst &amp; Dave Bully &amp; Warren Smart &amp; Alister Coulter</t>
  </si>
  <si>
    <t>Team Vaughan Matthews 4</t>
  </si>
  <si>
    <t>Warwick Catchpole &amp; Gethin S &amp; Warwick Catchpole &amp; Nathan Mawkes</t>
  </si>
  <si>
    <t>Fonterra Moomoos</t>
  </si>
  <si>
    <t>Peter Gurran &amp; Dave Rondon &amp; Piers Kawe &amp; Geerten Lengkeek</t>
  </si>
  <si>
    <t>Canpac Cruisers</t>
  </si>
  <si>
    <t>Geof Buysman &amp; Daniel Greene &amp; Gary Millar &amp; Don Cranston</t>
  </si>
  <si>
    <t>The NQV</t>
  </si>
  <si>
    <t>Patrick Kinsella &amp; Sean McMahon &amp; Stephan Sanders &amp; Paul Renwick</t>
  </si>
  <si>
    <t>Wellington</t>
  </si>
  <si>
    <t>King Connection</t>
  </si>
  <si>
    <t>Alice King &amp; Blair King &amp; Johnathon Hailstone &amp; Peter King</t>
  </si>
  <si>
    <t>Auckland Nude Skydivers 1</t>
  </si>
  <si>
    <t>Mark Fraser &amp; Nicola Sproule &amp; Nicola Sproule &amp; Paul Grant</t>
  </si>
  <si>
    <t>Helke Horseman &amp; Helke Horseman &amp; Brian Drummond &amp; Danny Paruru</t>
  </si>
  <si>
    <t>Opotiiki</t>
  </si>
  <si>
    <t>Where the Hell Ya Been</t>
  </si>
  <si>
    <t>Destry Harte &amp; Bronwyn Rofe &amp; Joe Clements &amp; George Teddy</t>
  </si>
  <si>
    <t>Chap Chap Goes OHH</t>
  </si>
  <si>
    <t>Paula Chapman &amp; Julie Chapman &amp; Wendy Goes &amp; Edwin O'Brien</t>
  </si>
  <si>
    <t>Training is Cheating</t>
  </si>
  <si>
    <t>Danny Thornburrow &amp; Corinne Watts &amp; Andrew Styche &amp; Robbie Price</t>
  </si>
  <si>
    <t>Brad Jones &amp; Hayley Jones &amp; Ian Jeffery &amp; Ian McDonnell</t>
  </si>
  <si>
    <t>Spice on the Run</t>
  </si>
  <si>
    <t>Jonathon Goring &amp; Claire Hirst &amp; Ruth Tighe &amp; Corne Kriek</t>
  </si>
  <si>
    <t>The Dukes of Hazardous</t>
  </si>
  <si>
    <t>Shane Hancock &amp; Nicola Hancock &amp; Brendon Church &amp; Brendon Church</t>
  </si>
  <si>
    <t>The Disfunctionals</t>
  </si>
  <si>
    <t>John Fredrikson &amp; Frances Kissling &amp; Diane Stark &amp; Conan Hemsworth</t>
  </si>
  <si>
    <t>Shag's Mob</t>
  </si>
  <si>
    <t>Mark Looney &amp; Trevor Collins &amp; Pat Theobald &amp; Dean Stairmand</t>
  </si>
  <si>
    <t>Grass Roots</t>
  </si>
  <si>
    <t>Hank Groendijk &amp; Willie Doney &amp; Phil Owen &amp; Ian Kinvig</t>
  </si>
  <si>
    <t>Last Minute Wonders</t>
  </si>
  <si>
    <t>Don Pederson &amp; Monique Avery &amp; Maryanne Avery &amp; Catherine Jones</t>
  </si>
  <si>
    <t>New World</t>
  </si>
  <si>
    <t>Deanne Hannan &amp; Karen Tweed &amp; Ron White &amp; David Hannan</t>
  </si>
  <si>
    <t>Doctors sans Borders/Whk Hospital</t>
  </si>
  <si>
    <t>Rodger Steeper &amp; Kathy Sutton &amp; Rodger Steeper &amp; David Rhude</t>
  </si>
  <si>
    <t>Couper Connection</t>
  </si>
  <si>
    <t>Amy Couper &amp; Marie Couper &amp; Mark Couper &amp; Sarah Couper</t>
  </si>
  <si>
    <t>OPAC</t>
  </si>
  <si>
    <t>Ian Coventory &amp; Chris Anstis &amp; Liz Popowski &amp; Alan Connolly</t>
  </si>
  <si>
    <t>Jacksons Back</t>
  </si>
  <si>
    <t>Steve Brightwell &amp; Lee Clarke &amp; Dennis Jackson &amp; Bill Clark</t>
  </si>
  <si>
    <t>Terra Coots</t>
  </si>
  <si>
    <t>Brett Campbell &amp; Jon Summers &amp; Chris Soames &amp; Jon Summers</t>
  </si>
  <si>
    <t>Walton</t>
  </si>
  <si>
    <t>Pikers</t>
  </si>
  <si>
    <t>Michael Hicks &amp; Michael Hicks &amp; Jenny Tombleson &amp; Warwick Searle</t>
  </si>
  <si>
    <t>Environment Waikato</t>
  </si>
  <si>
    <t>Jon Hania &amp; Natasha Hayward &amp; Ross Abercrombie &amp; Richard Allen</t>
  </si>
  <si>
    <t>Pultron Composites</t>
  </si>
  <si>
    <t>Brent Swanik &amp; Jo Swanik &amp; Brent Swanik &amp; Jim Holden</t>
  </si>
  <si>
    <t>Where's the Motor</t>
  </si>
  <si>
    <t>Ben Gage-Brown &amp; Joey Uden &amp; Brooke Cholmondeley &amp; Todd Mardon</t>
  </si>
  <si>
    <t>Opotiki Garden Fresh Freshies</t>
  </si>
  <si>
    <t>Peter Ranginui &amp; Stacey Carter &amp; Graham Bowden &amp; Tessa Ranginui</t>
  </si>
  <si>
    <t>Rather Be Fishing</t>
  </si>
  <si>
    <t>Paul Cadogan &amp; J Erceg &amp; Paul Coster &amp; G Dempsey</t>
  </si>
  <si>
    <t>Wonderwomen</t>
  </si>
  <si>
    <t>Sue Hart &amp; Marianne Linton &amp; Bev Henderson &amp; Erika Harren</t>
  </si>
  <si>
    <t>Buggered if I know</t>
  </si>
  <si>
    <t>Annette Robinson &amp; Chris Miller &amp; Sarah Shanks &amp; Chris Miller</t>
  </si>
  <si>
    <t>Nicolette Butler &amp; Sara Stodart &amp; Paul Rountree &amp; Cameron Butler</t>
  </si>
  <si>
    <t>The Hoopers Hardout</t>
  </si>
  <si>
    <t>Kevin Hooper &amp; Jill Hooper &amp; Nigel Hooper &amp; Mark Hooper</t>
  </si>
  <si>
    <t>North Shore City</t>
  </si>
  <si>
    <t>Oh! To Be Slim</t>
  </si>
  <si>
    <t>Lyle Millar &amp; Isy Kennedy &amp; Mat Wos &amp; Sarah Millar</t>
  </si>
  <si>
    <t>Waimana</t>
  </si>
  <si>
    <t>42' Below</t>
  </si>
  <si>
    <t>Jane Allen &amp; Andrea Beal &amp; Jo Steele &amp; Krys Connolly</t>
  </si>
  <si>
    <t>Moturated</t>
  </si>
  <si>
    <t>Geoff Brown &amp; Shirley Brown &amp; David Pask &amp; Rick Carr</t>
  </si>
  <si>
    <t>Medical Mishaps</t>
  </si>
  <si>
    <t>Kerr Wright &amp; Trish Aplin &amp; Kerr Wright &amp; Sidi Mareroa</t>
  </si>
  <si>
    <t>Twilight Golf Trundlers</t>
  </si>
  <si>
    <t>Baz Tupara &amp; Ziggy Gorczynski &amp; Bryce McLoughlin &amp; Ziggy Gorczynski</t>
  </si>
  <si>
    <t>Just Chicks</t>
  </si>
  <si>
    <t>Karen Owen &amp; Raewyn Blommerde &amp; Julie Bakalich &amp; Linda Hill</t>
  </si>
  <si>
    <t>Team Lymadime</t>
  </si>
  <si>
    <t>Megan Hurst &amp; Lynley Tulloch &amp; Maureen Forsyth &amp; Diane Knight</t>
  </si>
  <si>
    <t>Undertrained Optimists</t>
  </si>
  <si>
    <t>Benjamin Williams &amp; Joanne McLean &amp; Amie Williams &amp; Damian Redpath</t>
  </si>
  <si>
    <t>The Real McCoys</t>
  </si>
  <si>
    <t>Barry Ellmers &amp; Maria Simmons &amp; Barry Ellmers &amp; Peter Ellmers</t>
  </si>
  <si>
    <t>Pukekohe</t>
  </si>
  <si>
    <t>Under Rated/Opotiki District Council</t>
  </si>
  <si>
    <t>Mike Houghton &amp; James Crosswell &amp; John Rollo &amp; Vaughan Payne</t>
  </si>
  <si>
    <t>3:19:12 Runner Started</t>
  </si>
  <si>
    <t>Team LJ Hooker Opotiki</t>
  </si>
  <si>
    <t>Terry Gedson &amp; Jackie Rooney &amp; Sarah Hosken &amp; Paul Rooney</t>
  </si>
  <si>
    <t>Withdrawn after run</t>
  </si>
  <si>
    <t>SpringBoxs</t>
  </si>
  <si>
    <t>Allan Cole &amp; Linda Cole &amp; Sandra Stevenson &amp; Allan Cole</t>
  </si>
  <si>
    <t>Kaukapakapa</t>
  </si>
  <si>
    <t>Cameron Harper &amp; Mark Payne &amp; Cameron Harper &amp; Vaughan Matthews</t>
  </si>
  <si>
    <t>Out after stg 3</t>
  </si>
  <si>
    <t>Motu Mob</t>
  </si>
  <si>
    <t>Rene Hartman &amp; Alysha Buckley &amp; Brady Dennett &amp; Gavin Pincott</t>
  </si>
  <si>
    <t>4:08:00 Runner Started</t>
  </si>
  <si>
    <t>BAYTRUST OPOTIKI MOTU CHALLENGE MULTISPORT EVENT</t>
  </si>
  <si>
    <t>11th October, 2008</t>
  </si>
  <si>
    <t>Penatly</t>
  </si>
  <si>
    <t>C/Pl</t>
  </si>
  <si>
    <t>ENTRIES - INDIVIDUAL - (OM-OF-VM-VF-MC)</t>
  </si>
  <si>
    <t>Wkakatane High Girls</t>
  </si>
  <si>
    <t>Tania Smit &amp; Hayley Jones &amp; Nikita Watkins &amp; Ali Burns</t>
  </si>
  <si>
    <t>CLF</t>
  </si>
  <si>
    <t>CLF-1</t>
  </si>
  <si>
    <t>Tauranga Boys College</t>
  </si>
  <si>
    <t>Simon Binney &amp; Oscar Curry &amp; Ashley Hough &amp; Shaun Higgins</t>
  </si>
  <si>
    <t>CLM</t>
  </si>
  <si>
    <t>CLM-1</t>
  </si>
  <si>
    <t>Hamilton Boys High School 1</t>
  </si>
  <si>
    <t>Jonathon Brown &amp; Lexi Davis-Campbell &amp; Cameron Walker &amp; Jamie Banhidi</t>
  </si>
  <si>
    <t>CLM-2</t>
  </si>
  <si>
    <t>Trident Trihards</t>
  </si>
  <si>
    <t>Gabriel Bvzollo &amp; Daniel Jones &amp; Stefan Jones &amp; Kurt Graham</t>
  </si>
  <si>
    <t>CLM-3</t>
  </si>
  <si>
    <t>Hamilton Boys High School 2</t>
  </si>
  <si>
    <t>Jack Chapmen &amp; Jamie Davis-Campbell &amp; Scott Creighton &amp; Michael Shaw</t>
  </si>
  <si>
    <t>CLM-4</t>
  </si>
  <si>
    <t>Trident Two</t>
  </si>
  <si>
    <t>Aaron Mallet &amp; Dale Hedley-Clarke &amp; Dale Hedley-Clarke &amp; Aaron Mallet</t>
  </si>
  <si>
    <t>CLM-5</t>
  </si>
  <si>
    <t>Opotiki College</t>
  </si>
  <si>
    <t>Glen Baird &amp; Hamish Drummond &amp; Gareth Owen &amp; Brett Henwood</t>
  </si>
  <si>
    <t>CLM-6</t>
  </si>
  <si>
    <t>Waiuku College A</t>
  </si>
  <si>
    <t>Caleb Russel &amp; Zane Hamilton &amp; Louis Mercer &amp; Reuben Wood</t>
  </si>
  <si>
    <t>CLM-7</t>
  </si>
  <si>
    <t>Trident Blue Rubbish Bins</t>
  </si>
  <si>
    <t>Wilson Jones &amp; Rick Williamson &amp; Cody Fowell &amp; Mathew Pedersen</t>
  </si>
  <si>
    <t>CLM-8</t>
  </si>
  <si>
    <t>Nathan Livingstone</t>
  </si>
  <si>
    <t>MC</t>
  </si>
  <si>
    <t>MC-1</t>
  </si>
  <si>
    <t>Paul Gillard</t>
  </si>
  <si>
    <t>MC-2</t>
  </si>
  <si>
    <t>Peter Lamont</t>
  </si>
  <si>
    <t>MC-3</t>
  </si>
  <si>
    <t>Mike Weaver</t>
  </si>
  <si>
    <t>MC-4</t>
  </si>
  <si>
    <t>Richard Keene</t>
  </si>
  <si>
    <t>MC-5</t>
  </si>
  <si>
    <t>Dennis Lindesay</t>
  </si>
  <si>
    <t>MC-6</t>
  </si>
  <si>
    <t>The Fuller Shits</t>
  </si>
  <si>
    <t>Grier Fuller &amp; Jill Fuller &amp; Grier Fuller &amp; Grier Fuller</t>
  </si>
  <si>
    <t>MX2</t>
  </si>
  <si>
    <t>MX2-1</t>
  </si>
  <si>
    <t>Westwood</t>
  </si>
  <si>
    <t>Trevor Woodward &amp; Jill Westenra &amp; Trevor Woodward &amp; Jill Westenra</t>
  </si>
  <si>
    <t>Lower Hutt</t>
  </si>
  <si>
    <t>MX2-2</t>
  </si>
  <si>
    <t>mulitsportcoach.co.nz</t>
  </si>
  <si>
    <t>Katrine Lawton &amp; Marcel Hegener &amp; Katrine Lawton &amp; Marcel Hegener</t>
  </si>
  <si>
    <t>MX2-3</t>
  </si>
  <si>
    <t>Wiggle &amp; Wobble</t>
  </si>
  <si>
    <t>Rob Neilson &amp; Pam Hewlett &amp; Pam Hewlett &amp; Rob Neilson</t>
  </si>
  <si>
    <t>Manukau</t>
  </si>
  <si>
    <t>MX2-4</t>
  </si>
  <si>
    <t>Profiles Gym</t>
  </si>
  <si>
    <t>Greg Knight &amp; Oksana Isavnina &amp; Greg Knight &amp; Oksana Isavnina</t>
  </si>
  <si>
    <t>MX2-5</t>
  </si>
  <si>
    <t>Just for Fun</t>
  </si>
  <si>
    <t>Martin Watt &amp; Amanda Dunn &amp; Amanda Dunn &amp; Martin Watt</t>
  </si>
  <si>
    <t>MX2-6</t>
  </si>
  <si>
    <t>Undercooked</t>
  </si>
  <si>
    <t>Allen Kirkpatrick &amp; Lisa Kirkpatrick &amp; Lisa Kirkpatrick &amp; Allen Kirkpatrick</t>
  </si>
  <si>
    <t>MX2-7</t>
  </si>
  <si>
    <t>Too Late to Start Training</t>
  </si>
  <si>
    <t>Karl Murton &amp; Cheryl Hindle &amp; Cheryl Hindle &amp; Karl Murton</t>
  </si>
  <si>
    <t>MX2-8</t>
  </si>
  <si>
    <t>Mizone Magic</t>
  </si>
  <si>
    <t>Ross Withers &amp; Pip Casey &amp; Pip Casey &amp; Pip Casey</t>
  </si>
  <si>
    <t>MX2-9</t>
  </si>
  <si>
    <t>Team Rawlinson</t>
  </si>
  <si>
    <t>Kerry Rawlinson &amp; Rose Berglan &amp; Kerry Rawlinson &amp; Kerry Rawlinson</t>
  </si>
  <si>
    <t>New Plymouth</t>
  </si>
  <si>
    <t>MX2-10</t>
  </si>
  <si>
    <t>K-Fab</t>
  </si>
  <si>
    <t>Fred Schipper &amp; Fred Schipper &amp; Karen Shaw &amp; Karen Shaw</t>
  </si>
  <si>
    <t>Tokoroa</t>
  </si>
  <si>
    <t>MX2-11</t>
  </si>
  <si>
    <t>Youngins</t>
  </si>
  <si>
    <t>Ash Hough &amp; Rick Lowe &amp; Courteney Lowe &amp; Hannah Lowe</t>
  </si>
  <si>
    <t>MX4-1</t>
  </si>
  <si>
    <t>3 Hams and a Trout</t>
  </si>
  <si>
    <t>Shane Vincent &amp; Brian Anderson &amp; Brigid Anderson &amp; Nick Lush</t>
  </si>
  <si>
    <t>MX4-2</t>
  </si>
  <si>
    <t>Whakatane Cycle Centre</t>
  </si>
  <si>
    <t>Ryan Wills &amp; Andrew Ross &amp; Blair McComb &amp; Lisa Carrington</t>
  </si>
  <si>
    <t>MX4-3</t>
  </si>
  <si>
    <t>Nga Rakau</t>
  </si>
  <si>
    <t>Mark Struthers &amp; Dennis Litt &amp; Annette Windross &amp; Mark Struthers</t>
  </si>
  <si>
    <t>MX4-4</t>
  </si>
  <si>
    <t>Team LAMB Pro Racing Elite Division</t>
  </si>
  <si>
    <t>Bryce Lorcet &amp; James Bell &amp; Francene Anderson &amp; Carl McParland</t>
  </si>
  <si>
    <t>MX4-5</t>
  </si>
  <si>
    <t>Veuve Clicquot</t>
  </si>
  <si>
    <t>George Westerman &amp; Deanne Hannan &amp; Ron White &amp; David Hannan</t>
  </si>
  <si>
    <t>MX4-6</t>
  </si>
  <si>
    <t>Times Three</t>
  </si>
  <si>
    <t>Alex Giesen &amp; Donna Giesen &amp; Alex Giesen &amp; Ian Scott</t>
  </si>
  <si>
    <t>MX4-7</t>
  </si>
  <si>
    <t>Superlative</t>
  </si>
  <si>
    <t>John Hutchings &amp; Doug Lush &amp; Jenny Chetwynd &amp; Grant Williams</t>
  </si>
  <si>
    <t>MX4-8</t>
  </si>
  <si>
    <t>One Hen and Three Roosters</t>
  </si>
  <si>
    <t>Marty Cashin &amp; Ivan Hill &amp; Annika Thomens &amp; Jason Galbarith</t>
  </si>
  <si>
    <t>MX4-9</t>
  </si>
  <si>
    <t>Heidi and the Triers</t>
  </si>
  <si>
    <t>Destry Harte &amp; Heidi Stansbury &amp; Joe Clements &amp; George Teddy</t>
  </si>
  <si>
    <t>MX4-10</t>
  </si>
  <si>
    <t>The Red Sons</t>
  </si>
  <si>
    <t>Alan Paulson &amp; Carol Redpath &amp; John Redpath &amp; Alan Paulson</t>
  </si>
  <si>
    <t>MX4-11</t>
  </si>
  <si>
    <t>Almost Stuffed</t>
  </si>
  <si>
    <t>Gordon Hosking &amp; Brian Richardson &amp; Teresa McChonchie &amp; Mark Self</t>
  </si>
  <si>
    <t>Mangawhai</t>
  </si>
  <si>
    <t>MX4-12</t>
  </si>
  <si>
    <t>Team Motu</t>
  </si>
  <si>
    <t>Brad Jones &amp; Austin Olliver &amp; Sam Olliver &amp; Tracey Olliver</t>
  </si>
  <si>
    <t>MX4-13</t>
  </si>
  <si>
    <t>OPUS BOP Supporters</t>
  </si>
  <si>
    <t>Jane Townsend &amp; Erin Porteous &amp; Mark Townsend &amp; T.B.A</t>
  </si>
  <si>
    <t>MX4-14</t>
  </si>
  <si>
    <t>Sarah &amp; The Boys</t>
  </si>
  <si>
    <t>Mark Couper &amp; Andrew McCowan &amp; Carey Brier &amp; Sarah Couper</t>
  </si>
  <si>
    <t>MX4-15</t>
  </si>
  <si>
    <t>Danny Thornburrow &amp; Corinne Watts &amp; Andrew Stchye &amp; Robbie Price</t>
  </si>
  <si>
    <t>MX4-16</t>
  </si>
  <si>
    <t>Angus Allan &amp; Andrew Hamilton &amp; Angus Allan &amp; Janna Hamilton</t>
  </si>
  <si>
    <t>MX4-17</t>
  </si>
  <si>
    <t>James McGurie &amp; Steph Everson &amp; Emma McGurie &amp; Steve Monk</t>
  </si>
  <si>
    <t>MX4-18</t>
  </si>
  <si>
    <t>Rust Never Sleeps</t>
  </si>
  <si>
    <t>Gaye Eden &amp; Vern Nicolson &amp; Geof Mercer &amp; Neil Brown</t>
  </si>
  <si>
    <t>Little River</t>
  </si>
  <si>
    <t>MX4-19</t>
  </si>
  <si>
    <t>Hank Groenendijk &amp; Chris Anstis &amp; Linzi Rogers &amp; Simon Craig</t>
  </si>
  <si>
    <t>MX4-20</t>
  </si>
  <si>
    <t>Powered by ZESPRI</t>
  </si>
  <si>
    <t>Brett Wotton &amp; Rachael Wotton &amp; Rachael Wotton &amp; Doug Brown</t>
  </si>
  <si>
    <t>MX4-21</t>
  </si>
  <si>
    <t>Motley Crew</t>
  </si>
  <si>
    <t>Tony Pike &amp; Fran McMeekin &amp; Brigid Galletly &amp; Fran McMeekin</t>
  </si>
  <si>
    <t>Takapuna</t>
  </si>
  <si>
    <t>MX4-22</t>
  </si>
  <si>
    <t>Weapons of Mss Distruction</t>
  </si>
  <si>
    <t>John Fredrickson &amp; Frances Kissling &amp; Amanda Wells &amp; Cheryl</t>
  </si>
  <si>
    <t>MX4-23</t>
  </si>
  <si>
    <t>Team Fakett</t>
  </si>
  <si>
    <t>Brian Fahey &amp; Emma Keir &amp; Shelly Thompson &amp; Paul Thompson</t>
  </si>
  <si>
    <t>MX4-24</t>
  </si>
  <si>
    <t>4 Decade in Dairy/Fonterra</t>
  </si>
  <si>
    <t>Phillippe Vassoille &amp; Brigitte Masse &amp; Dave Wright &amp; Will Rouse</t>
  </si>
  <si>
    <t>MX4-25</t>
  </si>
  <si>
    <t>Kitchen Bitches</t>
  </si>
  <si>
    <t>Craig McAnulty &amp; Mark Bruce &amp; Kim Brown &amp; Warrick Bruce</t>
  </si>
  <si>
    <t>MX4-26</t>
  </si>
  <si>
    <t>Pickled</t>
  </si>
  <si>
    <t>Kane Nickles &amp; Luana Payne &amp; Troy Nickles &amp; Eugene Payne</t>
  </si>
  <si>
    <t>MX4-27</t>
  </si>
  <si>
    <t>xy gen</t>
  </si>
  <si>
    <t>Steve Matheson &amp; Fiona Wikaira &amp; Ben Walkey &amp; Natalie Cleland</t>
  </si>
  <si>
    <t>MX4-28</t>
  </si>
  <si>
    <t>Chemfeed Team Racing</t>
  </si>
  <si>
    <t>Colin Jamieson &amp; Paul Jamieson &amp; Jessica Sturme &amp; John Gibson</t>
  </si>
  <si>
    <t>MX4-29</t>
  </si>
  <si>
    <t>Elina Ussher</t>
  </si>
  <si>
    <t>OF</t>
  </si>
  <si>
    <t>Nelson</t>
  </si>
  <si>
    <t>OF-1</t>
  </si>
  <si>
    <t>Em's Power Cookies &amp; Bars</t>
  </si>
  <si>
    <t>Emily Miazga</t>
  </si>
  <si>
    <t>Granity</t>
  </si>
  <si>
    <t>OF-2</t>
  </si>
  <si>
    <t>Sophie Hart</t>
  </si>
  <si>
    <t>OF-3</t>
  </si>
  <si>
    <t>Fiona McBryde</t>
  </si>
  <si>
    <t>OF-4</t>
  </si>
  <si>
    <t>Nadia Scott</t>
  </si>
  <si>
    <t>OF-5</t>
  </si>
  <si>
    <t>Jane Knobloch</t>
  </si>
  <si>
    <t>OF-6</t>
  </si>
  <si>
    <t>Emma McCosh</t>
  </si>
  <si>
    <t>OF-7</t>
  </si>
  <si>
    <t>Lea Vellenoweth</t>
  </si>
  <si>
    <t>OF-8</t>
  </si>
  <si>
    <t>2 &amp; A Half</t>
  </si>
  <si>
    <t>Bridget Leonard &amp; Bridget Leonard &amp; Rachel Cashin &amp; Rachel Cashin</t>
  </si>
  <si>
    <t>OF2</t>
  </si>
  <si>
    <t>OF2-1</t>
  </si>
  <si>
    <t>KK Double Teach</t>
  </si>
  <si>
    <t>Kelly Maclarn &amp; Katie Rhymer &amp; Kelly Maclarn &amp; Katie Rhymer</t>
  </si>
  <si>
    <t>Cambridge</t>
  </si>
  <si>
    <t>OF2-2</t>
  </si>
  <si>
    <t>Sister Act</t>
  </si>
  <si>
    <t>Amy Couper &amp; Marie Couper &amp; Marie Couper &amp; Amy Couper</t>
  </si>
  <si>
    <t>OF2-3</t>
  </si>
  <si>
    <t>The Beach Turtles</t>
  </si>
  <si>
    <t>Katie O'Neill &amp; Roma Forbes &amp; Sonya Thompson &amp; Sonya Thompson</t>
  </si>
  <si>
    <t>OF4-1</t>
  </si>
  <si>
    <t>Roped Into It!</t>
  </si>
  <si>
    <t>Kate Kerr &amp; Karen Hanlen &amp; Rebecca Wilson &amp; Rowena Speed</t>
  </si>
  <si>
    <t>OF4-2</t>
  </si>
  <si>
    <t>Foxy Force Four</t>
  </si>
  <si>
    <t>Kat Walbert &amp; Michelle Watson &amp; Gen Matthews &amp; Caroline Disprose-Rea</t>
  </si>
  <si>
    <t>OF4-3</t>
  </si>
  <si>
    <t>Tracey-Deb-Hayley</t>
  </si>
  <si>
    <t>Tracey McMillan &amp; Hayley Goold &amp; Tracey McMillan &amp; Debbie Bevins</t>
  </si>
  <si>
    <t>OF4-4</t>
  </si>
  <si>
    <t>Richard Ussher</t>
  </si>
  <si>
    <t>OM</t>
  </si>
  <si>
    <t>OM-1</t>
  </si>
  <si>
    <t>Multisport Bikes</t>
  </si>
  <si>
    <t>Gordon Walker</t>
  </si>
  <si>
    <t>OM-2</t>
  </si>
  <si>
    <t>Deloitte/High 5</t>
  </si>
  <si>
    <t>Cameron Durno</t>
  </si>
  <si>
    <t>OM-3</t>
  </si>
  <si>
    <t>Sam Clark</t>
  </si>
  <si>
    <t>OM-4</t>
  </si>
  <si>
    <t>Brent Edwards</t>
  </si>
  <si>
    <t>OM-5</t>
  </si>
  <si>
    <t>Torpedo 7</t>
  </si>
  <si>
    <t>Jeremy Webber</t>
  </si>
  <si>
    <t>OM-6</t>
  </si>
  <si>
    <t>Carl Bevins</t>
  </si>
  <si>
    <t>OM-7</t>
  </si>
  <si>
    <t>Canoe &amp; Kayak North Shore/Bike Albany/Extreme Gear/Clinicians</t>
  </si>
  <si>
    <t>Sam Goodall</t>
  </si>
  <si>
    <t>Whangaparaoa</t>
  </si>
  <si>
    <t>OM-8</t>
  </si>
  <si>
    <t>Andrew Turnbull</t>
  </si>
  <si>
    <t>OM-9</t>
  </si>
  <si>
    <t>Scott Cycles/Huka Honda</t>
  </si>
  <si>
    <t>Glenn Clarke</t>
  </si>
  <si>
    <t>OM-10</t>
  </si>
  <si>
    <t>Rick Martin</t>
  </si>
  <si>
    <t>OM-11</t>
  </si>
  <si>
    <t>Blair Oldershaw</t>
  </si>
  <si>
    <t>OM-12</t>
  </si>
  <si>
    <t>Sean Donoghue</t>
  </si>
  <si>
    <t>OM-13</t>
  </si>
  <si>
    <t>Wealleans</t>
  </si>
  <si>
    <t>Isak Meyer</t>
  </si>
  <si>
    <t>Matamata</t>
  </si>
  <si>
    <t>OM-14</t>
  </si>
  <si>
    <t>My Wife</t>
  </si>
  <si>
    <t>Layton Aplin</t>
  </si>
  <si>
    <t>OM-15</t>
  </si>
  <si>
    <t>Tim Cochrane</t>
  </si>
  <si>
    <t>OM-16</t>
  </si>
  <si>
    <t>Lawrence Harper</t>
  </si>
  <si>
    <t>OM-17</t>
  </si>
  <si>
    <t xml:space="preserve">Andrew Corkery </t>
  </si>
  <si>
    <t>North Shore</t>
  </si>
  <si>
    <t>OM-18</t>
  </si>
  <si>
    <t>Gavin Winchester</t>
  </si>
  <si>
    <t>Waipawa</t>
  </si>
  <si>
    <t>OM-19</t>
  </si>
  <si>
    <t>Icebreaker</t>
  </si>
  <si>
    <t>Hamish Allan</t>
  </si>
  <si>
    <t>OM-20</t>
  </si>
  <si>
    <t>Hayden Russell</t>
  </si>
  <si>
    <t>OM-21</t>
  </si>
  <si>
    <t>Mitch Bogue</t>
  </si>
  <si>
    <t>OM-22</t>
  </si>
  <si>
    <t>Andy High</t>
  </si>
  <si>
    <t>OM-23</t>
  </si>
  <si>
    <t>Hickeys Sportsworld</t>
  </si>
  <si>
    <t>Hedley Meacheam</t>
  </si>
  <si>
    <t>OM-24</t>
  </si>
  <si>
    <t>Nick Paterson</t>
  </si>
  <si>
    <t>OM-25</t>
  </si>
  <si>
    <t>Nick Lowe</t>
  </si>
  <si>
    <t>OM-26</t>
  </si>
  <si>
    <t>Steve Lock</t>
  </si>
  <si>
    <t>OM-27</t>
  </si>
  <si>
    <t>Graeme Switzer</t>
  </si>
  <si>
    <t>OM-28</t>
  </si>
  <si>
    <t>Jason Cochrane</t>
  </si>
  <si>
    <t>OM-29</t>
  </si>
  <si>
    <t>Jaseph Carew-Bourke</t>
  </si>
  <si>
    <t>OM-30</t>
  </si>
  <si>
    <t>Mark Garland</t>
  </si>
  <si>
    <t>OM-31</t>
  </si>
  <si>
    <t>R&amp;R Sport</t>
  </si>
  <si>
    <t>Brad Tilby &amp; Stu Lynch &amp; Brad Tilby &amp; Stu Lynch</t>
  </si>
  <si>
    <t>OM2</t>
  </si>
  <si>
    <t>OM2-1</t>
  </si>
  <si>
    <t>Manawatu Toyota</t>
  </si>
  <si>
    <t>Peter O'Sullivan &amp; Richard Day &amp; Richard Day &amp; Peter O'Sullivan</t>
  </si>
  <si>
    <t>Palmerston Nrth</t>
  </si>
  <si>
    <t>OM2-2</t>
  </si>
  <si>
    <t>Bike and Pack</t>
  </si>
  <si>
    <t>Hamish Lane &amp; Tim Grammer &amp; Hamish Lane &amp; Tim Grammer</t>
  </si>
  <si>
    <t>Mt Maunganui</t>
  </si>
  <si>
    <t>OM2-3</t>
  </si>
  <si>
    <t>The Scott Brothers</t>
  </si>
  <si>
    <t>Steve Scott &amp; James Scott &amp; Steve Scott &amp; James Scott</t>
  </si>
  <si>
    <t>Kapiti Coast</t>
  </si>
  <si>
    <t>OM2-4</t>
  </si>
  <si>
    <t>Farmer Brown &amp; Bob the Builder</t>
  </si>
  <si>
    <t>Shane Armstrong &amp; Aaron Teddy &amp; Shane Armstrong &amp; Aaron Teddy</t>
  </si>
  <si>
    <t>OM2-5</t>
  </si>
  <si>
    <t>Team Cycle City</t>
  </si>
  <si>
    <t>Nick Van Der Linden &amp; Gavin MacDonald &amp; Gavin MacDonald &amp; Nick Van Der Linden</t>
  </si>
  <si>
    <t>OM2-6</t>
  </si>
  <si>
    <t>Stuart Wallace &amp; Rob Trass &amp; Rob Trass &amp; Stuart Wallace</t>
  </si>
  <si>
    <t>OM2-7</t>
  </si>
  <si>
    <t>Brad &amp; Dad</t>
  </si>
  <si>
    <t>Bradley Noble &amp; Stephen Matheson &amp; Stephen Matheson &amp; Bradley Noble</t>
  </si>
  <si>
    <t>OM2-8</t>
  </si>
  <si>
    <t>Team CSM</t>
  </si>
  <si>
    <t>Christopher Malcom &amp; Simon Jones &amp; Christopher Malcom &amp; Simon Jones</t>
  </si>
  <si>
    <t>OM2-9</t>
  </si>
  <si>
    <t>Possum Pluckers</t>
  </si>
  <si>
    <t>Marius Lloyd &amp; David Sleep &amp; Marius Lloyd &amp; David Sleep</t>
  </si>
  <si>
    <t>OM2-10</t>
  </si>
  <si>
    <t>Fletcher Construction</t>
  </si>
  <si>
    <t>Paul Gurran &amp;Herman Kriel &amp; Paul Gurran &amp; Herman Kriel</t>
  </si>
  <si>
    <t>OM2-11</t>
  </si>
  <si>
    <t>Maybe make it &amp; Positively Procrastinate</t>
  </si>
  <si>
    <t>Shane Hancock &amp; Shane Hancock &amp; Brendon Church &amp; Brendon Church</t>
  </si>
  <si>
    <t>OM2-12</t>
  </si>
  <si>
    <t>Noah and Son</t>
  </si>
  <si>
    <t>Keith Webber &amp; Keith Webber &amp; Keith Webber &amp; Geoffery Mould</t>
  </si>
  <si>
    <t>OM2-13</t>
  </si>
  <si>
    <t>Farmer Brown &amp; Capt. Aquanaut</t>
  </si>
  <si>
    <t>Shannon Armstrong &amp; Shannon Armstrong &amp; Colin Campbell &amp; Colin Campbell</t>
  </si>
  <si>
    <t>OM2-14</t>
  </si>
  <si>
    <t>Tom Meek &amp; Tom Meek &amp; Nick Halliday &amp; Nick Halliday</t>
  </si>
  <si>
    <t>OM2-15</t>
  </si>
  <si>
    <t>2 Opotikites</t>
  </si>
  <si>
    <t>Dick Schoneveld &amp; Mark Looney &amp; Mark Looney &amp; Dick Schoneveld</t>
  </si>
  <si>
    <t>OM2-16</t>
  </si>
  <si>
    <t>Racing with Scissors</t>
  </si>
  <si>
    <t>Andrew Mitchell &amp; Andrew Mitchell &amp; Paul Carter &amp; Paul Carter</t>
  </si>
  <si>
    <t>OM2-17</t>
  </si>
  <si>
    <t>Team Pearl Izumi</t>
  </si>
  <si>
    <t>Tim Wilding &amp; James Kuegler &amp; Scott Kuegler &amp; Seamus Meikel</t>
  </si>
  <si>
    <t>OM4-1</t>
  </si>
  <si>
    <t xml:space="preserve">Team Gisborne  </t>
  </si>
  <si>
    <t>Craig Hoskin &amp; Glenn Bowick &amp; Stephen Sheldrake &amp; Stephen Webb</t>
  </si>
  <si>
    <t>OM4-2</t>
  </si>
  <si>
    <t>A Bad Batch of Sconze</t>
  </si>
  <si>
    <t>Carl Jones &amp; Jamie Rhodes &amp; Dean Sisson &amp; Teunis Schoneveld</t>
  </si>
  <si>
    <t>OM4-3</t>
  </si>
  <si>
    <t>Last Minute</t>
  </si>
  <si>
    <t>Ash Hough &amp; Ace Carswell &amp; Terry Newlands &amp; Sam Newlands</t>
  </si>
  <si>
    <t>OM4-4</t>
  </si>
  <si>
    <t>Scott Racing Taupo</t>
  </si>
  <si>
    <t>Jim McMurray &amp; Ian Fullwood &amp; Jim McMurray &amp; James Hunter</t>
  </si>
  <si>
    <t>OM4-5</t>
  </si>
  <si>
    <t>Mudgway Family Trust</t>
  </si>
  <si>
    <t>Kent Wilson &amp; John Mudgway &amp; Kent Wilson &amp; Phil Dooney</t>
  </si>
  <si>
    <t>OM4-6</t>
  </si>
  <si>
    <t>Short Fat Lean Two</t>
  </si>
  <si>
    <t>Don Pedersen &amp; Sjor Corporaal &amp; Warren Smart &amp; Alister Coulter</t>
  </si>
  <si>
    <t>OM4-7</t>
  </si>
  <si>
    <t>GET2TROY</t>
  </si>
  <si>
    <t>Buddy Meyer &amp; Tim Mills &amp; Jeff Gash &amp; Troy Griffin</t>
  </si>
  <si>
    <t>OM4-8</t>
  </si>
  <si>
    <t>Caltex Whakatane</t>
  </si>
  <si>
    <t>Jeffrey McDowell &amp; Lester Grey &amp; Nigel McDowell &amp; Ian McDonnell</t>
  </si>
  <si>
    <t>OM4-9</t>
  </si>
  <si>
    <t>Horizon Energizers</t>
  </si>
  <si>
    <t>OM4-10</t>
  </si>
  <si>
    <t>OPUS</t>
  </si>
  <si>
    <t>Rex Humpherson &amp; Bernie Hopkins &amp; Rex Humpherson &amp; Chris Humble</t>
  </si>
  <si>
    <t>OM4-11</t>
  </si>
  <si>
    <t>Team Slurpy Noodle</t>
  </si>
  <si>
    <t>Rob Moore &amp; Brendon Hull &amp; Warrick Serrier &amp; Chris Borchardt</t>
  </si>
  <si>
    <t>OM4-12</t>
  </si>
  <si>
    <t>Opotiki Fire Brigade</t>
  </si>
  <si>
    <t>Barry Hennessy &amp; Kieran Hickey &amp; Pat Theobald &amp; Stu Galloway</t>
  </si>
  <si>
    <t>OM4-13</t>
  </si>
  <si>
    <t>Waiotahi Drifts</t>
  </si>
  <si>
    <t>Dave Bishop &amp; Andrew De Lisle &amp; Paul Watene &amp; Ben Wright</t>
  </si>
  <si>
    <t>OM4-14</t>
  </si>
  <si>
    <t>Brendon Reynolds &amp; Mark Vowles &amp; Mark Vowles &amp; Tony Blair</t>
  </si>
  <si>
    <t>OM4-15</t>
  </si>
  <si>
    <t>Karl Brown &amp; Kevin Erickson &amp; Hilton Rogers &amp; Robert Borrie</t>
  </si>
  <si>
    <t>OM4-16</t>
  </si>
  <si>
    <t>Houston Bro's</t>
  </si>
  <si>
    <t>Jim Houston &amp; Sam Houston &amp; Tom Houston &amp; Jim Houston</t>
  </si>
  <si>
    <t>OM4-17</t>
  </si>
  <si>
    <t>A and T Three</t>
  </si>
  <si>
    <t>Miles Hernett &amp; Greg Standen &amp; Trev Standen &amp; Trev Standen</t>
  </si>
  <si>
    <t>OM4-18</t>
  </si>
  <si>
    <t>The Very Principalled Possums</t>
  </si>
  <si>
    <t>Christopher Hewitt &amp; Maurie Abraham &amp; Andrew Taylor &amp; Maurie Abraham</t>
  </si>
  <si>
    <t>OM4-19</t>
  </si>
  <si>
    <t>Team Gisborne Glass</t>
  </si>
  <si>
    <t>Barry Rogers &amp; Jason Ward &amp; Brian Sutherland &amp; Jason Low</t>
  </si>
  <si>
    <t>OM4-20</t>
  </si>
  <si>
    <t>Ouch</t>
  </si>
  <si>
    <t>Mathew Tolcher &amp; Mike Harrod &amp; James Keene &amp; Wayne Hancock</t>
  </si>
  <si>
    <t>OM4-21</t>
  </si>
  <si>
    <t>Le Train Bleu</t>
  </si>
  <si>
    <t>Kevin Ford &amp; Glen Ingoe &amp; Sam Park &amp; Carl Neustroski</t>
  </si>
  <si>
    <t>OM4-22</t>
  </si>
  <si>
    <t>Sonic Booomers</t>
  </si>
  <si>
    <t>Adrian Malins &amp; Lee Clark &amp; Dennis Jackson &amp; Steve Brightwell</t>
  </si>
  <si>
    <t>OM4-23</t>
  </si>
  <si>
    <t>A Bunch of Cootes</t>
  </si>
  <si>
    <t>Chris Soames &amp; Brett Campbell &amp; Jon Summers &amp; Chris Soames</t>
  </si>
  <si>
    <t>OM4-24</t>
  </si>
  <si>
    <t>Wheat Feet</t>
  </si>
  <si>
    <t>Mark Samson &amp; Daniel Clarke &amp; Darren Butler &amp; Tim Clarke</t>
  </si>
  <si>
    <t>OM4-25</t>
  </si>
  <si>
    <t>The Unknowns</t>
  </si>
  <si>
    <t>Jason Hill &amp; Garry Backshell &amp; Zac Brown &amp; Ross Steele</t>
  </si>
  <si>
    <t>OM4-26</t>
  </si>
  <si>
    <t>BLB's</t>
  </si>
  <si>
    <t>Jonathan Freeman &amp; Nigel Travers &amp; Jonathan Freeman &amp; Graham Currie</t>
  </si>
  <si>
    <t>OM4-27</t>
  </si>
  <si>
    <t>Best Test Icicles</t>
  </si>
  <si>
    <t>Peter Cranch &amp; Allen Daltrey &amp; Mark Drayson &amp; Jason Shailer</t>
  </si>
  <si>
    <t>Putaruru</t>
  </si>
  <si>
    <t>OM4-28</t>
  </si>
  <si>
    <t>irule.co.nz</t>
  </si>
  <si>
    <t>Andy Warner &amp; Matt Rowbotham &amp; Greg Clark &amp; Mark Rowbotham</t>
  </si>
  <si>
    <t>OM4-29</t>
  </si>
  <si>
    <t>Mount Mugs</t>
  </si>
  <si>
    <t>Andrew Brown &amp; Mark Wilson &amp; Jim Critchley &amp; Joe Anderson</t>
  </si>
  <si>
    <t>OM4-30</t>
  </si>
  <si>
    <t>3 Hori's and a Honky</t>
  </si>
  <si>
    <t>Mark Hanlen &amp; Andrew Tate &amp; Andrew Tate &amp; ???? Harlen</t>
  </si>
  <si>
    <t>OM4-31</t>
  </si>
  <si>
    <t>3 Old Codgers &amp; a Young Buck</t>
  </si>
  <si>
    <t>Mark Wyatt &amp; George Vice &amp; David Burns &amp; Gavin Flemming</t>
  </si>
  <si>
    <t>OM4-32</t>
  </si>
  <si>
    <t>Sandra McIntyre</t>
  </si>
  <si>
    <t>VF</t>
  </si>
  <si>
    <t>VF-1</t>
  </si>
  <si>
    <t>Helen Wood</t>
  </si>
  <si>
    <t>Waitara</t>
  </si>
  <si>
    <t>VF-2</t>
  </si>
  <si>
    <t>Jo Teesdale</t>
  </si>
  <si>
    <t>VF-3</t>
  </si>
  <si>
    <t>Raewynne Blommerde</t>
  </si>
  <si>
    <t>VF-4</t>
  </si>
  <si>
    <t>Chasing Chickens</t>
  </si>
  <si>
    <t>Paula Chapmen &amp; Julie Chapmen &amp; Sue Ross &amp; Edwina O'Brien</t>
  </si>
  <si>
    <t>VF4-1</t>
  </si>
  <si>
    <t>The Northerners</t>
  </si>
  <si>
    <t>Belinda Fellow &amp; Ingrid Herdson &amp; Angela Casley &amp; Deb Tyndall</t>
  </si>
  <si>
    <t>VF4-2</t>
  </si>
  <si>
    <t>Marina Mitchell &amp; Angela Scantlebury &amp; Julie Bakalich &amp; Linda Hill</t>
  </si>
  <si>
    <t>VF4-3</t>
  </si>
  <si>
    <t>Glenn Muirhead</t>
  </si>
  <si>
    <t>VM</t>
  </si>
  <si>
    <t>VM-1</t>
  </si>
  <si>
    <t>Neil Jones</t>
  </si>
  <si>
    <t>VM-2</t>
  </si>
  <si>
    <t>Jim Robinson</t>
  </si>
  <si>
    <t>VM-3</t>
  </si>
  <si>
    <t>NutraGold Pet Foods</t>
  </si>
  <si>
    <t>Patric Foley</t>
  </si>
  <si>
    <t>Te Awamutu</t>
  </si>
  <si>
    <t>VM-4</t>
  </si>
  <si>
    <t>Brent O'Neill</t>
  </si>
  <si>
    <t>VM-5</t>
  </si>
  <si>
    <t>Carl Paton</t>
  </si>
  <si>
    <t>VM-6</t>
  </si>
  <si>
    <t>Warwick Smith</t>
  </si>
  <si>
    <t>VM-7</t>
  </si>
  <si>
    <t>Brent Shotter</t>
  </si>
  <si>
    <t>VM-8</t>
  </si>
  <si>
    <t>Trevor Collins</t>
  </si>
  <si>
    <t>VM-9</t>
  </si>
  <si>
    <t>Owen Coster</t>
  </si>
  <si>
    <t>VM-10</t>
  </si>
  <si>
    <t>Margie Foster Sports Massage</t>
  </si>
  <si>
    <t>Brian Foster</t>
  </si>
  <si>
    <t>VM-11</t>
  </si>
  <si>
    <t>Rudy Baptist</t>
  </si>
  <si>
    <t>VM-12</t>
  </si>
  <si>
    <t>Ian Coventry</t>
  </si>
  <si>
    <t>VM-13</t>
  </si>
  <si>
    <t>John Reumers</t>
  </si>
  <si>
    <t>VM-14</t>
  </si>
  <si>
    <t>Kevin Dibley</t>
  </si>
  <si>
    <t>VM-15</t>
  </si>
  <si>
    <t>Alan Hughes</t>
  </si>
  <si>
    <t>Hastings</t>
  </si>
  <si>
    <t>VM-16</t>
  </si>
  <si>
    <t>Composite Surfaces</t>
  </si>
  <si>
    <t>Duncan Taggart &amp; Grant Budd &amp; Grant Budd &amp; Duncan Taggart</t>
  </si>
  <si>
    <t>VM2</t>
  </si>
  <si>
    <t>VM2-1</t>
  </si>
  <si>
    <t>You boys should know better</t>
  </si>
  <si>
    <t>Eric Horwood &amp; Neil Spanhake &amp; Eric Horwood &amp; Eric Horwood</t>
  </si>
  <si>
    <t>Matata</t>
  </si>
  <si>
    <t>VM2-2</t>
  </si>
  <si>
    <t>Balmoral Vets</t>
  </si>
  <si>
    <t>Mike Sanders &amp; Chris Wood &amp; Mike Sanders &amp; Chris Wood</t>
  </si>
  <si>
    <t>VM2-3</t>
  </si>
  <si>
    <t>Fossil Fuel</t>
  </si>
  <si>
    <t>John Norris &amp; Dennis Clarke &amp; John Norris &amp; Dennis Clarke</t>
  </si>
  <si>
    <t>VM2-4</t>
  </si>
  <si>
    <t>Whangamata C + O</t>
  </si>
  <si>
    <t>Andre Hiuiar &amp; Chris Coombe &amp; Andre Hiuiar &amp; Chris Coombe</t>
  </si>
  <si>
    <t>Whangamata</t>
  </si>
  <si>
    <t>VM2-5</t>
  </si>
  <si>
    <t>Otawaians</t>
  </si>
  <si>
    <t>Andrew Rodwell &amp; Malcolm Harison &amp; Malcolm Harison &amp; Andrew Rodwell</t>
  </si>
  <si>
    <t>VM2-6</t>
  </si>
  <si>
    <t>H2go</t>
  </si>
  <si>
    <t>Mark Hofert &amp; Mark Hofert &amp; Mark Haslem &amp; Mark Haslem</t>
  </si>
  <si>
    <t>Kawerau</t>
  </si>
  <si>
    <t>VM2-7</t>
  </si>
  <si>
    <t>The BRO's &amp; the JAFFAS</t>
  </si>
  <si>
    <t>VM4-1</t>
  </si>
  <si>
    <t>Under Rated</t>
  </si>
  <si>
    <t>Tony Loversuch &amp; James Crosswell &amp; John Rollo &amp; Vaughan Payne</t>
  </si>
  <si>
    <t>VM4-2</t>
  </si>
  <si>
    <t>Jules/ Tim &amp; Rich</t>
  </si>
  <si>
    <t>Julian Dunn &amp; John Harris &amp; Richard Williams &amp; Richard Williams</t>
  </si>
  <si>
    <t>VM4-3</t>
  </si>
  <si>
    <t>Guild &amp; Spence Sloggers</t>
  </si>
  <si>
    <t>Mark Mudgway &amp; Steve Greer &amp; Greg Compton &amp; Barry Web</t>
  </si>
  <si>
    <t>VM4-4</t>
  </si>
  <si>
    <t>Puha &amp; Pakeha</t>
  </si>
  <si>
    <t>Dave Chambers &amp; Dave Rondon &amp; Piers Kawe &amp; Tony Lovett</t>
  </si>
  <si>
    <t>VM4-5</t>
  </si>
  <si>
    <t>The GOVB</t>
  </si>
  <si>
    <t>Patrick Kinsella &amp;Stephen Sanders &amp; Neville Parkinson &amp; Mathew Logan</t>
  </si>
  <si>
    <t>VM4-6</t>
  </si>
  <si>
    <t>Phil Owen &amp; Willie Doney &amp; Jeff Bakalich &amp; Ian Kinvig</t>
  </si>
  <si>
    <t>VM4-7</t>
  </si>
  <si>
    <t>The 3 Flames Plus 1</t>
  </si>
  <si>
    <t>Brian Soppit &amp; Chris Brown &amp; Brian Timbs &amp; Rick Carr</t>
  </si>
  <si>
    <t>VM4-8</t>
  </si>
  <si>
    <t>DID NOT FINISH</t>
  </si>
  <si>
    <t>Rosemary Parkin</t>
  </si>
  <si>
    <t>Campell McLean</t>
  </si>
  <si>
    <t>Pultron</t>
  </si>
  <si>
    <t>Brent Swanick &amp; Donna Martin &amp; Brent Swanick &amp; Matthew Scrafton</t>
  </si>
  <si>
    <t>Norman Clark</t>
  </si>
  <si>
    <t>Australia</t>
  </si>
  <si>
    <t xml:space="preserve">out  </t>
  </si>
  <si>
    <t>Ryno Nienaber</t>
  </si>
  <si>
    <t>OUT</t>
  </si>
  <si>
    <t>Bart Muylle</t>
  </si>
  <si>
    <t>Waitakere</t>
  </si>
  <si>
    <t>out stage 4</t>
  </si>
  <si>
    <t>Dave Dorrington</t>
  </si>
  <si>
    <t>pulled out</t>
  </si>
  <si>
    <t>Steve Marshall</t>
  </si>
  <si>
    <t>stage 1 DNF</t>
  </si>
  <si>
    <t>Paul Roberts</t>
  </si>
  <si>
    <t>only stage 1</t>
  </si>
  <si>
    <t>Brothers Nelson</t>
  </si>
  <si>
    <t>John Nelson &amp; Shayne Nelson &amp; John Nelson &amp; Shane Nelson</t>
  </si>
  <si>
    <t>Out</t>
  </si>
  <si>
    <t>Woftam</t>
  </si>
  <si>
    <t>Brian Drummond &amp; Danny Paruru &amp; Brian Drummond &amp; Brian Drummond</t>
  </si>
  <si>
    <t>Just Do It</t>
  </si>
  <si>
    <t>Carolynn Margan &amp; Megan Potter &amp; Carolynn Margan &amp; Megan Potter</t>
  </si>
  <si>
    <t>withdrawn</t>
  </si>
  <si>
    <t>Mad Muppets</t>
  </si>
  <si>
    <t>Yvonne Harper &amp; Amber Taylor &amp; Lucy Abraham &amp; Nicole Taylor</t>
  </si>
  <si>
    <t>injury</t>
  </si>
  <si>
    <t>Lyle Millar &amp; Steve Williamson &amp; Teleri Meacheam &amp; Kurt Bledsoe</t>
  </si>
  <si>
    <t>Paraparaumu College</t>
  </si>
  <si>
    <t>Max Roberts-Briston &amp; Simon Kopruch &amp; Malcolm Morrison &amp; Hannah Lumley</t>
  </si>
  <si>
    <t>Paraparaumu</t>
  </si>
  <si>
    <t>BAY TRUST MOTU CHALLENGE MULTISPORT EVENT</t>
  </si>
  <si>
    <t>Stage 1</t>
  </si>
  <si>
    <t>Stage 2</t>
  </si>
  <si>
    <t>Stage 4</t>
  </si>
  <si>
    <t>Team Sconze</t>
  </si>
  <si>
    <t>Carl Jones &amp; Willie Doney &amp; Clinton Avery &amp; Teunis Schoneveld</t>
  </si>
  <si>
    <t>Team Iplex Pipelines</t>
  </si>
  <si>
    <t>Vaughn Phillipson &amp; Cliff Fellingham &amp; Blair Heeney &amp; Grant Clifford</t>
  </si>
  <si>
    <t>Havelock North</t>
  </si>
  <si>
    <t>Dwarne Farley</t>
  </si>
  <si>
    <t>Hey Dude Where My Zimmer Frame</t>
  </si>
  <si>
    <t>Mark Nicholson &amp; Andrew Ross &amp; George Westerman &amp; Eric Horwood</t>
  </si>
  <si>
    <t>VT4</t>
  </si>
  <si>
    <t>VT4-1</t>
  </si>
  <si>
    <t>Reilly Gee &amp; Shane Armstrong &amp; David Milne &amp; Dean Sisson</t>
  </si>
  <si>
    <t>VT4-2</t>
  </si>
  <si>
    <t>Scott Brothers</t>
  </si>
  <si>
    <t>Scott Cycles Taupo</t>
  </si>
  <si>
    <t>Spud Douglas &amp; Glenn Clarke &amp; Wayne McConachy &amp; Brian Scott</t>
  </si>
  <si>
    <t>Wanganui</t>
  </si>
  <si>
    <t>Trident Try Hards</t>
  </si>
  <si>
    <t>William Harris &amp; Daniel Jones &amp; William Harris &amp; Darcy Verco</t>
  </si>
  <si>
    <t>Col</t>
  </si>
  <si>
    <t>Col-1</t>
  </si>
  <si>
    <t>River City Racers</t>
  </si>
  <si>
    <t>Aaron Cox &amp; Leyton Gapper &amp; Leyton Gapper &amp; Aaron Cox</t>
  </si>
  <si>
    <t>Steven McKinstry</t>
  </si>
  <si>
    <t>Christchurch</t>
  </si>
  <si>
    <t>Harveys</t>
  </si>
  <si>
    <t>George Searle &amp; Michael Lynch &amp; Nick Webb &amp; Steve Webb</t>
  </si>
  <si>
    <t>Stuart Lynch</t>
  </si>
  <si>
    <t>Grier Fuller &amp; Jill Fuller &amp; Grier Fuller &amp; Greir Fuller</t>
  </si>
  <si>
    <t>Shaun Hamilton &amp; Michael Whitehead &amp; Mark Bowstead &amp; Alex Meikle</t>
  </si>
  <si>
    <t>Col-2</t>
  </si>
  <si>
    <t>Chris Morrissey</t>
  </si>
  <si>
    <t>Gordon Blythen</t>
  </si>
  <si>
    <t>Tim Mills &amp; Russell Lake &amp; Buddy Meyer &amp; Troy Griffin</t>
  </si>
  <si>
    <t>Malte Hagener</t>
  </si>
  <si>
    <t>Club 200</t>
  </si>
  <si>
    <t>Steve Wolter &amp; Brett Ryan &amp; Alan Hall &amp; Roger Hansard</t>
  </si>
  <si>
    <t>VT4-3</t>
  </si>
  <si>
    <t>Brad Smith</t>
  </si>
  <si>
    <t>Trident 2</t>
  </si>
  <si>
    <t>Stefan Jones &amp; Liam Phipps &amp; Zane Winiata &amp; Kurt Graham</t>
  </si>
  <si>
    <t>Col-3</t>
  </si>
  <si>
    <t>Tauranga Boys 1</t>
  </si>
  <si>
    <t>Ash Hough &amp; Jason Limmer &amp; alex Buckman &amp; Shaun Higgins</t>
  </si>
  <si>
    <t>Col-4</t>
  </si>
  <si>
    <t>XY's</t>
  </si>
  <si>
    <t>Duncan Palmer &amp; Shane Vincent &amp; Brigid Anderson &amp; Brian Anderson</t>
  </si>
  <si>
    <t>Doug Pulford &amp; Aaron Pulford &amp; Ales Giesen &amp; Ian Scott</t>
  </si>
  <si>
    <t>Mizone Muppets</t>
  </si>
  <si>
    <t>Nigel Rundle &amp; Scott Johnson &amp; Nigel Rundle &amp; Scott Johnson</t>
  </si>
  <si>
    <t>Whakatane High School Boys</t>
  </si>
  <si>
    <t>Nick Wills &amp; Jamie Gresham &amp; Nick Wills &amp; Sam Clark</t>
  </si>
  <si>
    <t>Col-5</t>
  </si>
  <si>
    <t xml:space="preserve">Kaimai Cycles  </t>
  </si>
  <si>
    <t>Rex Thorley &amp; Jo Donnelly &amp; Rex Thorley &amp; Michael White</t>
  </si>
  <si>
    <t>Russell Smith &amp; Mike Neale &amp; Russell Smith &amp; Russell Smith</t>
  </si>
  <si>
    <t>Camerson Durno</t>
  </si>
  <si>
    <t>Kaimai Cycles Mix Up</t>
  </si>
  <si>
    <t>Roz Reekie-May &amp; Darren Donnelly &amp; Roz Reekie-May &amp; Darren Donnelly</t>
  </si>
  <si>
    <t>Gotta Go Faster Boys</t>
  </si>
  <si>
    <t>Alan Kirkpatrick &amp; John Hollis &amp; Shane Bennett &amp; Alan Kirkpatrick</t>
  </si>
  <si>
    <t>Veuve Clicquot B Team</t>
  </si>
  <si>
    <t>Phil Bish &amp; Milton Kiri &amp; Ron White &amp; Dave Hannan</t>
  </si>
  <si>
    <t>VT4-4</t>
  </si>
  <si>
    <t>Horleys Replace-Ments</t>
  </si>
  <si>
    <t>Bridget Ray &amp; Andrea Thomas &amp; Angela McEwan &amp; Lunne Oxenham</t>
  </si>
  <si>
    <t>MarK Wallace</t>
  </si>
  <si>
    <t>Caltex Whakatane 2</t>
  </si>
  <si>
    <t>Jerrery McDowell &amp; James Kissling &amp; Paul McDowell &amp; Ian McDonnell</t>
  </si>
  <si>
    <t>The Mount Machines</t>
  </si>
  <si>
    <t>Sam Lake &amp; Braden Neal &amp; Steven Langdon &amp; Tom Yule</t>
  </si>
  <si>
    <t>Col-6</t>
  </si>
  <si>
    <t>Landis's Natural Juice</t>
  </si>
  <si>
    <t>Lance Reynolds &amp; Andrew Stewart &amp; Nigel Timbs &amp; Jamie Rhodes</t>
  </si>
  <si>
    <t>Rob Neilson</t>
  </si>
  <si>
    <t>Lactating Boobs and Lactic Muscles</t>
  </si>
  <si>
    <t>Ed Firth &amp; Jase Kirkland &amp; Arwen Page &amp; Jase Kirkland</t>
  </si>
  <si>
    <t>Sacred Heart College</t>
  </si>
  <si>
    <t>Grant Jackson &amp; James OcOnnor &amp; Craig Jackson &amp; Cameron McDonnell</t>
  </si>
  <si>
    <t>Col-7</t>
  </si>
  <si>
    <t>Almost Knackered</t>
  </si>
  <si>
    <t>Gordon Hosking &amp; Brian Richardson &amp; Sarah Beadle &amp; Karl Murton</t>
  </si>
  <si>
    <t>Rob Taylor</t>
  </si>
  <si>
    <t>Brian Fahey &amp; Hugo Rust &amp; Bruce Gardner &amp; Adrian Davis</t>
  </si>
  <si>
    <t>???</t>
  </si>
  <si>
    <t>VT4-5</t>
  </si>
  <si>
    <t>Camerson Drury</t>
  </si>
  <si>
    <t>Rachel Cashin</t>
  </si>
  <si>
    <t>Miles Before the Rest</t>
  </si>
  <si>
    <t>Miles Harnett &amp; Ian Coventry &amp; Miles Harnett &amp; Simon Debenham</t>
  </si>
  <si>
    <t>Grant Burke</t>
  </si>
  <si>
    <t>Take Note Teddy Bears</t>
  </si>
  <si>
    <t>Jarrod Teddy &amp; Aaron Teddy &amp; George Teddy &amp; Jarrod Teddy</t>
  </si>
  <si>
    <t>Hamilton Vets</t>
  </si>
  <si>
    <t>Craig Brighouse &amp; Alec Jorgensen &amp; Alsc Jorgensen &amp; Craig Brighouse</t>
  </si>
  <si>
    <t>Amanda Peake</t>
  </si>
  <si>
    <t>Leitzgomofo</t>
  </si>
  <si>
    <t>Dion Mair &amp; Daniel Prew &amp; Daniel Prew &amp; Dion Mair</t>
  </si>
  <si>
    <t>Day Two Kayaking/Zippy's Caf�</t>
  </si>
  <si>
    <t>Morgan Wilson &amp; Justine Crampton &amp; Richard Trask &amp; Andy Fuller</t>
  </si>
  <si>
    <t>Orion Health</t>
  </si>
  <si>
    <t>Wayne Oxenham &amp; Glen Alexander &amp; Heide Friedrich &amp; Wayne Oxenham</t>
  </si>
  <si>
    <t>Hootie &amp; the Chooks</t>
  </si>
  <si>
    <t>Jasmine Hoetjes &amp; Charlotte Nicolson &amp; Charlotte Nicolson &amp; Jess Berridge-Hart</t>
  </si>
  <si>
    <t>Apples Lot</t>
  </si>
  <si>
    <t>Layton Aplin &amp; Tony Aplin &amp; Layton Aplin &amp; Layton Aplin</t>
  </si>
  <si>
    <t>Fleur Pawsey</t>
  </si>
  <si>
    <t>John Yu</t>
  </si>
  <si>
    <t>Mark Green &amp; Charles Georgetti &amp; Jim Holden &amp; Anthony Oswald</t>
  </si>
  <si>
    <t>Wainui</t>
  </si>
  <si>
    <t>Steffsters</t>
  </si>
  <si>
    <t>Sean Steffert &amp; Martyn Steffert &amp; Martyn Steffert &amp; Sean Steffert</t>
  </si>
  <si>
    <t>Sue Clark &amp; Julie Reece &amp; Sue Clark &amp; Rosemary Parkin</t>
  </si>
  <si>
    <t>Rubber Chickens</t>
  </si>
  <si>
    <t>Martyn Wallace &amp; Matt Murphy &amp; Martyn Wallace &amp; Matt Murphy</t>
  </si>
  <si>
    <t>Veuve Clicquot A Team</t>
  </si>
  <si>
    <t>Fooge Wolken &amp; Jack Wolken &amp; Deanne Hannan &amp; Adam Fairmaid</t>
  </si>
  <si>
    <t>This is Always Shag's Number!</t>
  </si>
  <si>
    <t>Barry Hennessy &amp; Stu Galoway &amp; Pat Theobald &amp; Barry Hennessy</t>
  </si>
  <si>
    <t>Profiles Gym Team</t>
  </si>
  <si>
    <t>Greg Knight &amp; Greg Knight &amp; Greg Knight &amp; Rod Pickering</t>
  </si>
  <si>
    <t>VT2</t>
  </si>
  <si>
    <t>VT2-1</t>
  </si>
  <si>
    <t>Under Rated (Opotiki District Council)</t>
  </si>
  <si>
    <t>VT4-6</t>
  </si>
  <si>
    <t>Rod Kamphorst &amp; Dave Bulley &amp; Warren Smart &amp; Alistar Coulter</t>
  </si>
  <si>
    <t>VT4-7</t>
  </si>
  <si>
    <t>EBOP Smooth Movers</t>
  </si>
  <si>
    <t>Ben Lee &amp; Shona Steel &amp; Sue Mavor &amp; Matt Cowley</t>
  </si>
  <si>
    <t>Dirty Hairy and his Dirty Undies</t>
  </si>
  <si>
    <t>Simon Grim-Stains &amp; Simon Grim-Stains &amp; Brad Fris &amp; Brad Fris</t>
  </si>
  <si>
    <t>Team HarvestPro</t>
  </si>
  <si>
    <t>Alan Paulson &amp; John Redpath &amp; Alan Paulson &amp; John Redpath</t>
  </si>
  <si>
    <t>Guy Cory-Wright</t>
  </si>
  <si>
    <t>Grant Seacar &amp; Ashleigh Hazlett &amp; Adam Hazlett &amp; John Rayne</t>
  </si>
  <si>
    <t>Test-Tickle</t>
  </si>
  <si>
    <t>Paul Glanville &amp; Tina Glanville &amp; Paul Glanville &amp; Tina Glanville</t>
  </si>
  <si>
    <t>Team Labyrinth</t>
  </si>
  <si>
    <t>Megan Reelick &amp; Tim Gough &amp; Vaughan Reed &amp; Vaughan Reed</t>
  </si>
  <si>
    <t>Jainie's Boys</t>
  </si>
  <si>
    <t>Matt Dewes &amp; Rowan Sapsford &amp; Lyndell ? &amp; Marty Devonport</t>
  </si>
  <si>
    <t>Team Dole</t>
  </si>
  <si>
    <t>Jamie Adamson &amp; Cyril Moorby &amp; Cyril Moorby &amp; Jamie Adamson</t>
  </si>
  <si>
    <t>2 Cow Cockies &amp; One Hot Chick</t>
  </si>
  <si>
    <t>Roger Armstrong &amp; Colin Eggleton &amp; Tina Armstrong &amp; Roger Armstrong</t>
  </si>
  <si>
    <t>Team Skwoosh NZ</t>
  </si>
  <si>
    <t>Tom Holland &amp; Steve O'Callagahan &amp; Michelle Duffy &amp; Jason Herring</t>
  </si>
  <si>
    <t>SPENT</t>
  </si>
  <si>
    <t>Naomi Davoren &amp; Philippa Durkin &amp; Sarah Gordon &amp; Ella Willis</t>
  </si>
  <si>
    <t>Anna Berthelsen</t>
  </si>
  <si>
    <t>Horleys Pro-Fits</t>
  </si>
  <si>
    <t>Jon O'Neill &amp; Stacey Smith &amp; Sophie Percy &amp; Ross Rotherham</t>
  </si>
  <si>
    <t>Greg Marchant</t>
  </si>
  <si>
    <t>Out on a Limb</t>
  </si>
  <si>
    <t>James Bell &amp; James Bell &amp; Carl Mcparland &amp; Carl Mcparland</t>
  </si>
  <si>
    <t>Old Farts</t>
  </si>
  <si>
    <t>Jeff Bakalich &amp; William Doney &amp; Kevin McComb &amp; David Clark</t>
  </si>
  <si>
    <t>VT4-8</t>
  </si>
  <si>
    <t>Norske Skog Hot Feet</t>
  </si>
  <si>
    <t>Rob Donald &amp; Jane Townsend &amp; Matt Wylie &amp; Mark Townsend</t>
  </si>
  <si>
    <t>Whakatane High School Girls One</t>
  </si>
  <si>
    <t>Hannah Barker &amp; Hayley Jones &amp; Rachel Mander &amp; Jaimee Lovett</t>
  </si>
  <si>
    <t>Col-8</t>
  </si>
  <si>
    <t>Stephen Reid</t>
  </si>
  <si>
    <t>Sky TV</t>
  </si>
  <si>
    <t>Alex Lewis &amp; Margaret Stanley-Harris &amp; Kip Stanley Harris &amp; Linda Craig</t>
  </si>
  <si>
    <t>DeanJonKev</t>
  </si>
  <si>
    <t>Dean Barnes &amp; John Harris &amp; Dean Barnes &amp; Kevin Loe</t>
  </si>
  <si>
    <t>VT4-9</t>
  </si>
  <si>
    <t>Waiuku College B</t>
  </si>
  <si>
    <t>Issac Crandell-Tanner &amp; Shane Holmes &amp; Robbie Bowstead &amp; Rueben Wood</t>
  </si>
  <si>
    <t>Col-9</t>
  </si>
  <si>
    <t>Tarten Cruisers</t>
  </si>
  <si>
    <t>Stuart Wallace &amp; Hamish Marshall &amp; Stuart Wallace &amp; Hamish Marshall</t>
  </si>
  <si>
    <t>Old Man and Two Sons</t>
  </si>
  <si>
    <t>Luke Curran &amp; Jon Curran &amp; Jon Curran &amp; Matt Curran</t>
  </si>
  <si>
    <t>A Subway &amp; 2 Windmills</t>
  </si>
  <si>
    <t>Lisa Davis &amp; Katrin Walbert &amp; Joanne McCracken &amp; Joanne McCracken</t>
  </si>
  <si>
    <t>FMG</t>
  </si>
  <si>
    <t>Jeremy Singleton &amp; Andrew Barclay &amp; David Dudlen &amp; Nicholas Barclay</t>
  </si>
  <si>
    <t>Chills 'n' Thrills</t>
  </si>
  <si>
    <t>Chris Martin &amp; Paul Renwick &amp; Teresa Drew &amp; Paul Renwick</t>
  </si>
  <si>
    <t>Foxy Force</t>
  </si>
  <si>
    <t>Genevieve Matthews &amp; Sarah Donaldson &amp; G Matthews &amp; S Dondaldson</t>
  </si>
  <si>
    <t>Bridget Leonard</t>
  </si>
  <si>
    <t>Helensville</t>
  </si>
  <si>
    <t>Sun dog</t>
  </si>
  <si>
    <t>Phil Bonney &amp; Michelle Watson &amp; Michelle Watson &amp; Phil Bonney</t>
  </si>
  <si>
    <t>Phil Owen &amp; Neil Spanhake &amp; Daniel Bakalich &amp; Ian Kinvig</t>
  </si>
  <si>
    <t>Eastland Infrastructure</t>
  </si>
  <si>
    <t>Ben Gibson &amp; Gavin Murphy &amp; Claire Campbell &amp; Andrew Gaddum</t>
  </si>
  <si>
    <t>0800 Mr Plumber</t>
  </si>
  <si>
    <t>Wayne Knight &amp; Steve Hodgson &amp; Steve Hodgson &amp; Wayne Knight</t>
  </si>
  <si>
    <t>VT2-2</t>
  </si>
  <si>
    <t>Two Thorns And A Rose</t>
  </si>
  <si>
    <t>Andrew Shaw &amp; Camille Shaw &amp; Jason Macklow &amp; Jason Macklow</t>
  </si>
  <si>
    <t>Opus Duo</t>
  </si>
  <si>
    <t>Rex Humpherson &amp; Andy High &amp; Rex Humpherson &amp; Andy High</t>
  </si>
  <si>
    <t>Girls Day Out</t>
  </si>
  <si>
    <t>Theresa Gee &amp; Theresa Gee &amp; Iona Graham &amp; Iona Graham</t>
  </si>
  <si>
    <t>Motu Moochers</t>
  </si>
  <si>
    <t>Graham Webb &amp; Debra Cederman-Hill &amp; Graham Webb &amp; Adele Hadfield</t>
  </si>
  <si>
    <t>Rich &amp; Huge</t>
  </si>
  <si>
    <t>Hugh Kettle &amp; Richard Gordon &amp; Hugh Kettle &amp; Richard Gordon</t>
  </si>
  <si>
    <t>Wildabout</t>
  </si>
  <si>
    <t>Chris Copins &amp; Susie Goldsworthy &amp; Steve Hofmans &amp; Steve Hofmans</t>
  </si>
  <si>
    <t>Richard Searle &amp; Jasper Holdsworth &amp; Brent Swanick &amp; Dan Gaddum</t>
  </si>
  <si>
    <t>The Long &amp; The Short &amp; The Broad</t>
  </si>
  <si>
    <t>Mark Hofert &amp; Mark Hofert &amp; Jan Burton &amp; Steve Monk</t>
  </si>
  <si>
    <t>Harcourts/M.Calver P.T.</t>
  </si>
  <si>
    <t>Mike Calver &amp; Kevin Deane &amp; Mike Calver &amp; Kevin Deane</t>
  </si>
  <si>
    <t>Morrinsville</t>
  </si>
  <si>
    <t>OM2-18</t>
  </si>
  <si>
    <t>Bridget Robertshawe</t>
  </si>
  <si>
    <t>Smiths Plus One</t>
  </si>
  <si>
    <t>Simon Ward &amp; Wayne Smith &amp; Nathan Smith &amp; Katy Smith</t>
  </si>
  <si>
    <t>Twistered Sisters</t>
  </si>
  <si>
    <t>First &amp; Last</t>
  </si>
  <si>
    <t>Nick Woolf &amp; Glen Cornelius &amp; Victor O'Neil &amp; Darren Steel</t>
  </si>
  <si>
    <t>Tauranga Girls High</t>
  </si>
  <si>
    <t>Courteney Lowe &amp; Nicole Rockliffe &amp; Tracey Steens &amp; Hannah Lowe</t>
  </si>
  <si>
    <t>Col-10</t>
  </si>
  <si>
    <t>Powered by EPO (EastPack Orchardists)</t>
  </si>
  <si>
    <t>Ross Steele &amp; JJ Cornwell &amp; Rachael Wotton &amp; Kim Woolsey</t>
  </si>
  <si>
    <t>Team United</t>
  </si>
  <si>
    <t>Sam Worsp &amp; Sam Worsp &amp; Richard Williams &amp; Richard Williams</t>
  </si>
  <si>
    <t>OM2-19</t>
  </si>
  <si>
    <t>Train Harder</t>
  </si>
  <si>
    <t>Mark Eustace &amp; Mark Eustace &amp; Rodney Stokes &amp; Rodney Stokes</t>
  </si>
  <si>
    <t>VT2-3</t>
  </si>
  <si>
    <t>Richard Batty</t>
  </si>
  <si>
    <t>3 Chooks &amp; A Fowl</t>
  </si>
  <si>
    <t>Nola Massey &amp; Marina Fowell &amp; Paula Chapman &amp; Edwina O'Brian</t>
  </si>
  <si>
    <t>Fiona McBride</t>
  </si>
  <si>
    <t>Team Extreme</t>
  </si>
  <si>
    <t>Paul Blackmore &amp; Linda Blackmoore &amp; Haydon Ross &amp; Nick Lush</t>
  </si>
  <si>
    <t>Lets Beat Clarky</t>
  </si>
  <si>
    <t>Tony Wigham &amp; Chris Booth &amp; Tony Wigham &amp; Chris Booth</t>
  </si>
  <si>
    <t>VT2-4</t>
  </si>
  <si>
    <t>Suzette Nicholson</t>
  </si>
  <si>
    <t>Jossie &amp; the Pussycats</t>
  </si>
  <si>
    <t>Josie Schroder &amp; Karen Page &amp; Kara Maresca &amp; Johan Rozenberg</t>
  </si>
  <si>
    <t>Jim Houston</t>
  </si>
  <si>
    <t>Antique Athletes</t>
  </si>
  <si>
    <t>Murray Lucas &amp; Simon Linton &amp; Murray Chapman &amp; Malcolm Clark</t>
  </si>
  <si>
    <t>VT4-10</t>
  </si>
  <si>
    <t>Two Crazy Bushmaen</t>
  </si>
  <si>
    <t>Lawrence Harper &amp; Austin Oliver &amp; Lawrence Harper &amp; Austin Oliver</t>
  </si>
  <si>
    <t>OM2-20</t>
  </si>
  <si>
    <t>Paul Davidson</t>
  </si>
  <si>
    <t>Ballance</t>
  </si>
  <si>
    <t>Andrew Reid &amp; Michael Hicks &amp; Jenny Tombleson &amp; Murray McEwan</t>
  </si>
  <si>
    <t>Team Taylor</t>
  </si>
  <si>
    <t>Andrew Taylor &amp; Amber Taylor &amp; Kert Bledsoe &amp; Nicole Taylor</t>
  </si>
  <si>
    <t>2 Coaches &amp; an Express</t>
  </si>
  <si>
    <t>Janine O'Connpr &amp; Nikki Barnes &amp; Nikki Barnes &amp; Jenny Loe</t>
  </si>
  <si>
    <t>OF4-5</t>
  </si>
  <si>
    <t>Peter Stevenson &amp; Robyn Young &amp; Daralyn Gee &amp; Rebecca Pederson</t>
  </si>
  <si>
    <t>Brendan Hickman</t>
  </si>
  <si>
    <t>Jacksonless Four</t>
  </si>
  <si>
    <t>Steve Brightwell &amp; Greg Hadley &amp; Snow Cairncross &amp; Bill Clark</t>
  </si>
  <si>
    <t>VT4-11</t>
  </si>
  <si>
    <t>NZ Forest Managers</t>
  </si>
  <si>
    <t>Dan Forster &amp; Kelly Forster &amp; Michael Schionning &amp; Michael Schionning</t>
  </si>
  <si>
    <t>Turangi</t>
  </si>
  <si>
    <t>MX4-30</t>
  </si>
  <si>
    <t>Two Chicks &amp; a Crowe</t>
  </si>
  <si>
    <t>Craig Rowe &amp; Fiona Glover &amp; Kath Craig &amp; Craig Rowe</t>
  </si>
  <si>
    <t>MX4-31</t>
  </si>
  <si>
    <t>Simon Oldham</t>
  </si>
  <si>
    <t xml:space="preserve">Daimond Fusion </t>
  </si>
  <si>
    <t>Paul O'Brian &amp; Paul O'Brian &amp; Stewart Carruthers &amp; Stewart Carruthers</t>
  </si>
  <si>
    <t>VT2-5</t>
  </si>
  <si>
    <t>www.perkysam.com</t>
  </si>
  <si>
    <t>Cam Harper &amp; Gethin Sladen &amp; Vaughan Matthews &amp; Cam Gourlay</t>
  </si>
  <si>
    <t>Total Sport</t>
  </si>
  <si>
    <t>Aaron Carter &amp; Luke Garea &amp; Nicola de Latour &amp; Dave Franks</t>
  </si>
  <si>
    <t>MX4-32</t>
  </si>
  <si>
    <t>Supermen &amp; Wonder Woman</t>
  </si>
  <si>
    <t>Paul French &amp; Melissa Marshall &amp; Fraser Miller &amp; Jared Lee</t>
  </si>
  <si>
    <t>MX4-33</t>
  </si>
  <si>
    <t>Pau Te Hau</t>
  </si>
  <si>
    <t>Dave Offner &amp; Geoff Esterman &amp; Dave Offner &amp; Geoff Esterman</t>
  </si>
  <si>
    <t>VT2-6</t>
  </si>
  <si>
    <t>Young &amp; the Restless</t>
  </si>
  <si>
    <t>Marina Heaton &amp; Pete Cook &amp; Marina Heaton &amp; Pete Cook</t>
  </si>
  <si>
    <t>Te Puke</t>
  </si>
  <si>
    <t>The Management Team</t>
  </si>
  <si>
    <t>Lea Vellenoweth &amp; Maurie Abraham &amp; Lea Vellenometh &amp; Maurie Abraham</t>
  </si>
  <si>
    <t>Couple of Coots</t>
  </si>
  <si>
    <t>Chris Soames &amp; Jon Summers &amp; Jon Summers &amp; Jon Summers</t>
  </si>
  <si>
    <t>VT2-7</t>
  </si>
  <si>
    <t>Rachel Ockelford</t>
  </si>
  <si>
    <t>OF-9</t>
  </si>
  <si>
    <t>The Strangers</t>
  </si>
  <si>
    <t>Brian Ricky &amp; Mike King &amp; Marty Madsen &amp; Neil Bettridge</t>
  </si>
  <si>
    <t>Fonterra Fresh</t>
  </si>
  <si>
    <t>Will Rouse &amp; Darrell Paterson &amp; Brigitte Masse &amp; Geerten Lengkeek</t>
  </si>
  <si>
    <t>MX4-34</t>
  </si>
  <si>
    <t>Rank Outsiders</t>
  </si>
  <si>
    <t>John Pearce &amp; Julia Cree &amp; John Pearce &amp; Greg Hall</t>
  </si>
  <si>
    <t>MX4-35</t>
  </si>
  <si>
    <t>Whakatane High School Girls Two</t>
  </si>
  <si>
    <t>Hannah Graig &amp; Corrine Smit &amp; Nikita Watkins &amp; Lisa Carrington</t>
  </si>
  <si>
    <t>Col-11</t>
  </si>
  <si>
    <t>Legends</t>
  </si>
  <si>
    <t>Marianne Linton &amp; Julie Chapman &amp; Sue Hart &amp; Bev Henderson</t>
  </si>
  <si>
    <t>4Ever Hopefull</t>
  </si>
  <si>
    <t>Raewyn Blommerde &amp; Anne Bulley &amp; Wendy Goes &amp; Julia Kuggeleijn</t>
  </si>
  <si>
    <t>VF4-4</t>
  </si>
  <si>
    <t>Ian Jones</t>
  </si>
  <si>
    <t>The Blond, the Tall Guy &amp; the Geriatric</t>
  </si>
  <si>
    <t>John Boon &amp; Sarah Owen &amp; Fraser Smith &amp; Sarah Owen</t>
  </si>
  <si>
    <t>MX4-36</t>
  </si>
  <si>
    <t>Phanmaad</t>
  </si>
  <si>
    <t>Marina Mitchell &amp; Adele Gurran &amp; Hank Groenendijk &amp; Phil Vandervlugt</t>
  </si>
  <si>
    <t>MX4-37</t>
  </si>
  <si>
    <t>Debbie Bevins</t>
  </si>
  <si>
    <t>Ex Whakas Boys</t>
  </si>
  <si>
    <t>Scott Julian &amp; Stan Hebden &amp; Stan Hebden &amp; Scott Julian</t>
  </si>
  <si>
    <t>OM2-21</t>
  </si>
  <si>
    <t>Nic Green</t>
  </si>
  <si>
    <t>Ashhurst</t>
  </si>
  <si>
    <t>Cheryl &amp; Brian</t>
  </si>
  <si>
    <t>Cheryl Pinkham &amp; Brian Underwood &amp; Cheryl Pinkham &amp; Brian Underwood</t>
  </si>
  <si>
    <t>Stephen Peat</t>
  </si>
  <si>
    <t>Ross Dittmer</t>
  </si>
  <si>
    <t>Barry Brown</t>
  </si>
  <si>
    <t>Tony Lough</t>
  </si>
  <si>
    <t xml:space="preserve">Team Lard </t>
  </si>
  <si>
    <t>Andy Warner &amp; Mark Rowbotham &amp; Andy Warner &amp; Mark Rowbotham</t>
  </si>
  <si>
    <t>OM2-22</t>
  </si>
  <si>
    <t>GETEQUIPPED.CO.NZ DUO  (228)</t>
  </si>
  <si>
    <t>Michael Brydon &amp; Andrea Scatchard &amp; Steven Langdon &amp; Michael Brydon</t>
  </si>
  <si>
    <t>Katikati</t>
  </si>
  <si>
    <t>OM2-23</t>
  </si>
  <si>
    <t>Fonterra Fossils</t>
  </si>
  <si>
    <t>Dave Rondon &amp; Chris Stanton &amp; Piers Kawe &amp; Peter Murphy</t>
  </si>
  <si>
    <t>VT4-12</t>
  </si>
  <si>
    <t>Peter &amp; Nicki</t>
  </si>
  <si>
    <t>Peter Young, Nicki Young &amp; Peter Young &amp; Peter Young</t>
  </si>
  <si>
    <t>VT2-8</t>
  </si>
  <si>
    <t>Heritage Health Nuts</t>
  </si>
  <si>
    <t>Kerr Wright &amp; Trish Aplin &amp; Jo Steele &amp; Dean Stairmand</t>
  </si>
  <si>
    <t>MX4-38</t>
  </si>
  <si>
    <t>URS New Zealand Ltd</t>
  </si>
  <si>
    <t>Ian Jenkins &amp; Ian Jenkins &amp; Peter Edwards &amp; Ian Jenkins</t>
  </si>
  <si>
    <t>VT2-9</t>
  </si>
  <si>
    <t>Duncan Taggart</t>
  </si>
  <si>
    <t xml:space="preserve">The Minor Nicks </t>
  </si>
  <si>
    <t>Nick Edgar &amp; Pamela Minor &amp; Nick Edgar &amp; Jude Minor</t>
  </si>
  <si>
    <t>MX4-39</t>
  </si>
  <si>
    <t>The Try Hards</t>
  </si>
  <si>
    <t>Anthony Darke &amp; Aimee Thompson &amp; Dani Fellows &amp; Simon Craig</t>
  </si>
  <si>
    <t>MX4-40</t>
  </si>
  <si>
    <t>Brown &amp; Co</t>
  </si>
  <si>
    <t>Michael Brown &amp; Matthew Brown &amp; Jo Eustace &amp; Diane Knight</t>
  </si>
  <si>
    <t>MX4-41</t>
  </si>
  <si>
    <t>Robert Broomfield</t>
  </si>
  <si>
    <t>Hannah's Heroes</t>
  </si>
  <si>
    <t>Phil Barker &amp; Geoff Mercer &amp; Wayne Sanders &amp; Geoff Mercer</t>
  </si>
  <si>
    <t>VT4-13</t>
  </si>
  <si>
    <t>Springbox</t>
  </si>
  <si>
    <t>Allan Cole &amp; Linda Cole &amp; Stephen Janse Van Rensburg &amp; Allan Cole</t>
  </si>
  <si>
    <t>MX4-42</t>
  </si>
  <si>
    <t>UTOM</t>
  </si>
  <si>
    <t>Chris Knight &amp; Chris Knight &amp; Bruce Knight &amp; Bruce Knight</t>
  </si>
  <si>
    <t>OM2-24</t>
  </si>
  <si>
    <t>EBOP Hairy Tortoises</t>
  </si>
  <si>
    <t>James Griffin &amp; Neil Kirby &amp; Helen Creagh &amp; Jonathan Freeman</t>
  </si>
  <si>
    <t>MX4-43</t>
  </si>
  <si>
    <t>Wilderness Wanderers</t>
  </si>
  <si>
    <t>Benjamin Williams &amp; Carole Redpath &amp; Amie Williams &amp; Bob Redpath</t>
  </si>
  <si>
    <t>MX4-44</t>
  </si>
  <si>
    <t>At It Again</t>
  </si>
  <si>
    <t>Alison Russell &amp; Raewynne Niwa &amp; Nikki Tapp &amp; Alison Russell</t>
  </si>
  <si>
    <t>OF4-6</t>
  </si>
  <si>
    <t>Motu Misfits</t>
  </si>
  <si>
    <t>Kane Nickles &amp; Luana Payne &amp; Tracey Brown &amp; Eugene Payne</t>
  </si>
  <si>
    <t>MX4-45</t>
  </si>
  <si>
    <t>Paula Armstrong</t>
  </si>
  <si>
    <t>OF-10</t>
  </si>
  <si>
    <t xml:space="preserve">Team Brooklyn </t>
  </si>
  <si>
    <t>Jonathon Brown &amp; Lisa Lawrance &amp; Geoffrey Brown &amp; Craig Dunnett</t>
  </si>
  <si>
    <t>MX4-46</t>
  </si>
  <si>
    <t>Maurice Mills &amp; Carol Martin &amp; Lance Godfrey &amp; Murray Burton</t>
  </si>
  <si>
    <t>VT4-14</t>
  </si>
  <si>
    <t>Tauranga Boys 2</t>
  </si>
  <si>
    <t>Ricky Cannon &amp; Oscar Curry &amp; Ryan Pratt &amp; Ben Munro</t>
  </si>
  <si>
    <t>Col-12</t>
  </si>
  <si>
    <t>Martin Peat</t>
  </si>
  <si>
    <t>Wastepro</t>
  </si>
  <si>
    <t>Rob Angus &amp; Damon McGinnes &amp; Theo Greyling &amp; Toby Bach</t>
  </si>
  <si>
    <t>Ann Davis &amp; Nikki MacKenzie &amp; Nikki MacKenzie &amp; Ann Davis</t>
  </si>
  <si>
    <t>OF2-4</t>
  </si>
  <si>
    <t>Jason Galbraith</t>
  </si>
  <si>
    <t>Boatshed U13 B</t>
  </si>
  <si>
    <t>Ray Webber &amp; Matt Cooper &amp; Calum Jamieson &amp; Riahard Willis</t>
  </si>
  <si>
    <t>Ohaupo</t>
  </si>
  <si>
    <t>T'N'T</t>
  </si>
  <si>
    <t>Todd Mardon &amp; Tony Streibler &amp; Tony Streibler &amp; Todd Mardon</t>
  </si>
  <si>
    <t>OM2-25</t>
  </si>
  <si>
    <t>Hamish Drummond &amp; Keiran Aikman &amp; Cameron Dyer &amp; Cory Hagenaars</t>
  </si>
  <si>
    <t>Col-13</t>
  </si>
  <si>
    <t>Rachel Pinny</t>
  </si>
  <si>
    <t>OF-11</t>
  </si>
  <si>
    <t>Steve Pickering</t>
  </si>
  <si>
    <t>Thomas O'Sullivan</t>
  </si>
  <si>
    <t>Sean Armstrong</t>
  </si>
  <si>
    <t>Amos Connell &amp; Colin Fitzgerald &amp; Wendy Powell &amp; Russell Chapman</t>
  </si>
  <si>
    <t>MX4-47</t>
  </si>
  <si>
    <t>Karen Owen &amp; Julie Bakalich &amp; Sarah Hosken &amp; Linda Hill</t>
  </si>
  <si>
    <t>VF4-5</t>
  </si>
  <si>
    <t>Amashorya</t>
  </si>
  <si>
    <t>Sandra Stephenson &amp; John van der Spuy &amp; Sue van d. Spuy &amp; John van d. Spuy</t>
  </si>
  <si>
    <t>Albany</t>
  </si>
  <si>
    <t>MX4-48</t>
  </si>
  <si>
    <t>Bas Tupara &amp; Andy Costello &amp; Bryce McLoughlin &amp; Ziggy Gorczyngki</t>
  </si>
  <si>
    <t>Tim Amess</t>
  </si>
  <si>
    <t>Sandy Clark</t>
  </si>
  <si>
    <t>Peter Booman &amp; Patrick Bristowe &amp; Peter Booman &amp; Patrick Bristowe</t>
  </si>
  <si>
    <t>VT2-10</t>
  </si>
  <si>
    <t>Scott Telfer</t>
  </si>
  <si>
    <t>Team Bad Nelly</t>
  </si>
  <si>
    <t>Moira Lee &amp; James Holborow &amp; Jane Goodman &amp; Jane Goodman</t>
  </si>
  <si>
    <t>MX4-49</t>
  </si>
  <si>
    <t>OPOTIKI'S MOTU CHALLENGE MULTISPORT EVENT</t>
  </si>
  <si>
    <t>Bike Fix Rotorua</t>
  </si>
  <si>
    <t>Andrew East &amp; Coln Earwalker &amp; Paul Bishop &amp; Oscar St.</t>
  </si>
  <si>
    <t>Churchyard Physio</t>
  </si>
  <si>
    <t>Palmerston Nth</t>
  </si>
  <si>
    <t>Carl Jones &amp; Daniel Jones &amp; William Harris &amp; Darcy Vercoe</t>
  </si>
  <si>
    <t>www.nutralife.co.nz</t>
  </si>
  <si>
    <t>Mike Gilbert &amp; Jeremy Kuggelijn &amp; Mike Gilbert &amp; Jeremy Kuggelijn</t>
  </si>
  <si>
    <t>Fatties</t>
  </si>
  <si>
    <t>Jackson Foster &amp; Phil Taylor &amp; Gary Groves &amp; Simon Greenwood</t>
  </si>
  <si>
    <t>Grant Clifford Irrigation</t>
  </si>
  <si>
    <t>Vaughn Phillipson &amp; Cliff Fellingham &amp; Jeremy Yates &amp; Grant Clifford</t>
  </si>
  <si>
    <t>50 Plus</t>
  </si>
  <si>
    <t>Steve Wolter &amp; Graheme Lear &amp; Barry Hyland &amp; Dave Taylor</t>
  </si>
  <si>
    <t>Aaron Cox &amp; Aaron Cox &amp; Leyton Gapper &amp; Leyton Gapper</t>
  </si>
  <si>
    <t>Bryce Giddy Sux</t>
  </si>
  <si>
    <t>Bryce Giddy &amp; Ian Gray &amp; Shona Brett &amp; Peter Cook</t>
  </si>
  <si>
    <t>Endurance Sport / Velo</t>
  </si>
  <si>
    <t>Andrew Merrill &amp; Fiona McBryde &amp; Andrew Butterworth &amp; Wayne Hodgetts</t>
  </si>
  <si>
    <t>Neil Gellatly</t>
  </si>
  <si>
    <t>Hawkes Bay Boys</t>
  </si>
  <si>
    <t>Tony Loversuch &amp; Tony Harris &amp; Brent Carrod &amp; Kent Wilson</t>
  </si>
  <si>
    <t>Hawkes Bay</t>
  </si>
  <si>
    <t>Team Kaimai Cycles</t>
  </si>
  <si>
    <t>Doug Pulford &amp; Darren Donnelly * Doug Pulford &amp; Darren Donnelly</t>
  </si>
  <si>
    <t>David Lucas &amp; Jamie Gresham &amp; Nick Wills &amp; Ben Bush</t>
  </si>
  <si>
    <t>Hamish Lane</t>
  </si>
  <si>
    <t>Tim Pearson</t>
  </si>
  <si>
    <t>Alexandra</t>
  </si>
  <si>
    <t>Back For A Bash</t>
  </si>
  <si>
    <t>Jim Robertson &amp; Jim Robinson &amp; Jim Robinson &amp; Adrian Davis</t>
  </si>
  <si>
    <t>Waiuku College</t>
  </si>
  <si>
    <t>Grier Fuller &amp; Jill Fuller &amp; Jill Fuller &amp; Grier Fuller</t>
  </si>
  <si>
    <t>Pack of Rissoles</t>
  </si>
  <si>
    <t>Warwick Searle &amp; Steven Morrow &amp; Nick Webb &amp; Steve Webb</t>
  </si>
  <si>
    <t>Mr &amp; Mr Bond</t>
  </si>
  <si>
    <t>Mark Nicholson &amp; Eric Horwood &amp; Mark Nicholson &amp; Mark Horwood</t>
  </si>
  <si>
    <t>Pearl Izumi / Marmot</t>
  </si>
  <si>
    <t>Rodney Wallace &amp; Tim Marshall &amp; Phil Roland &amp; John Harris</t>
  </si>
  <si>
    <t>Waikato Multisport International</t>
  </si>
  <si>
    <t>Craig Brighouse &amp; John Kerr &amp; Alec Jorgensen &amp; Craig Brighouse</t>
  </si>
  <si>
    <t>50 Minutes Plus</t>
  </si>
  <si>
    <t>Mike Clay &amp; Nigel Rundel &amp; Nigel Rundel &amp; Mike Clay</t>
  </si>
  <si>
    <t xml:space="preserve">Moving Along Slowly </t>
  </si>
  <si>
    <t>Tim Cochrane &amp; Tim Cochrane &amp; David Blundell &amp; David Blundell</t>
  </si>
  <si>
    <t>Nathan Livingstome</t>
  </si>
  <si>
    <t>Tony Chudley</t>
  </si>
  <si>
    <t>Goin Grey</t>
  </si>
  <si>
    <t>Mike Logue &amp; Ivan Hill &amp; Mike Logue &amp; Ivan Hill</t>
  </si>
  <si>
    <t>The Cramping Critters</t>
  </si>
  <si>
    <t>Ed Firth &amp; Jase Kirkland &amp; Ed Firth &amp; Jase Kirkland</t>
  </si>
  <si>
    <t>Takenote Teddy Bears</t>
  </si>
  <si>
    <t>Team WPA</t>
  </si>
  <si>
    <t>Bron Healey &amp; Paula Armstrong &amp; Bron Healey &amp; Paula Armstrong</t>
  </si>
  <si>
    <t>Dan Jones</t>
  </si>
  <si>
    <t>Cuts, Guts &amp; Sore Butts</t>
  </si>
  <si>
    <t>Mark May &amp; Jo Donnelly &amp; Alex Giesen &amp; Ian Scott</t>
  </si>
  <si>
    <t>HEB BNZ</t>
  </si>
  <si>
    <t>Simon Webster &amp; Mark Pulman &amp; Matthew Coad &amp; Cameron Butler</t>
  </si>
  <si>
    <t>Tony Brownrigg</t>
  </si>
  <si>
    <t>Team HBWC</t>
  </si>
  <si>
    <t>Brian Fahey &amp; Hugo Rust &amp; Warren Silva &amp; Chris Thompson</t>
  </si>
  <si>
    <t>Profiles Day Two MTB Chic</t>
  </si>
  <si>
    <t>Liz Robertson &amp; Greg Knight &amp; Greg Knight &amp; Andy Fuller</t>
  </si>
  <si>
    <t>Smell My Finger</t>
  </si>
  <si>
    <t>Dion Mair &amp; Daniel Prew &amp; Alan Kirkpatrick &amp; Brett Burrows</t>
  </si>
  <si>
    <t>Trinations</t>
  </si>
  <si>
    <t>Glen Carabine &amp; Gerry Meyers &amp; Willie Jordaan &amp; Jason Marra</t>
  </si>
  <si>
    <t>The Dingles</t>
  </si>
  <si>
    <t>Dan York &amp; Johnny Tripe &amp; Dan Gaddum &amp; Jason Cochrane</t>
  </si>
  <si>
    <t>Tara Allerton &amp; Brendon Metcalfe &amp; Tara Allerton &amp; Brendon Metcalfe</t>
  </si>
  <si>
    <t>Graeme Hooper &amp; John Crane &amp; Des Rossiter &amp; Anton Wesselink</t>
  </si>
  <si>
    <t>Dad &amp; Kids</t>
  </si>
  <si>
    <t>Shane Armstrong &amp; Tina Armstrong &amp; Shane Armstrong &amp; Roger Armstrong</t>
  </si>
  <si>
    <t>Low Speed Dynamos</t>
  </si>
  <si>
    <t>David Foster &amp; Russell Lake &amp; Tim Stevens &amp; Nicola Shorten</t>
  </si>
  <si>
    <t>X-Factor 05</t>
  </si>
  <si>
    <t>Buddy Meyer &amp; Ashleigh Hazlett &amp; Adam Hazlett &amp; Troy Griffin</t>
  </si>
  <si>
    <t>One Step Ahead</t>
  </si>
  <si>
    <t>Marty Devonport &amp; Graham Moore &amp; Ben Visser &amp; Chris Borchardt</t>
  </si>
  <si>
    <t>Broadlands Finance</t>
  </si>
  <si>
    <t>Clyve Couzins &amp; Kylie Smax &amp; Grant Seagar &amp; Marty Ewen</t>
  </si>
  <si>
    <t>Dumb &amp; Dumber</t>
  </si>
  <si>
    <t>Jim Houston &amp; Bruce Law &amp; Bruce Law &amp; Jim Houston</t>
  </si>
  <si>
    <t>200 Plus</t>
  </si>
  <si>
    <t>Jeff Bakalich &amp; Willie Doney &amp; Kevin McComb &amp; Graham Watt</t>
  </si>
  <si>
    <t>Joanna Gosse</t>
  </si>
  <si>
    <t>Bulleit Burbon</t>
  </si>
  <si>
    <t>Andrew Strawn &amp; Warick Heald &amp; Marty Steffert &amp; Cameron Scott</t>
  </si>
  <si>
    <t>James Peacock</t>
  </si>
  <si>
    <t>Peter Tuck</t>
  </si>
  <si>
    <t>Aging Grace</t>
  </si>
  <si>
    <t>Gordon Hosking &amp; Brian Richardson &amp; Teresa McConchie &amp; Martin Watt</t>
  </si>
  <si>
    <t>Not So Young Guns</t>
  </si>
  <si>
    <t>Mark Murphy &amp; Don Pedersen &amp; Warren Smart &amp; Jerry Kuggeleijn</t>
  </si>
  <si>
    <t>The MacGeorge Team</t>
  </si>
  <si>
    <t>Andrew Skelton &amp; Jacqueline Cooper &amp; Emma Skelton &amp; Garren Cooper</t>
  </si>
  <si>
    <t>Verve Cliq</t>
  </si>
  <si>
    <t>Graham Fabian &amp; Milton Kiri &amp; Ron White &amp; Dave Hannan</t>
  </si>
  <si>
    <t>Gavin Lloyd</t>
  </si>
  <si>
    <t>Last Years Winners</t>
  </si>
  <si>
    <t>Stuart Wallace &amp; James Bullen &amp; James Bullen &amp; Adam Mills</t>
  </si>
  <si>
    <t xml:space="preserve">Team Piglet </t>
  </si>
  <si>
    <t>Bruce Barclay &amp; David ???? &amp; Claudia Boehrer &amp; Nicholas Barclay</t>
  </si>
  <si>
    <t>Team Blinder</t>
  </si>
  <si>
    <t>Ben Walkley &amp; Rob Taylor &amp; Rob Taylor &amp; Ben Walkley</t>
  </si>
  <si>
    <t>Jason Birchall</t>
  </si>
  <si>
    <t>Robbies Heroes</t>
  </si>
  <si>
    <t>Rupert Barton &amp; Geoff Mercer &amp; Rupert Barton &amp; Geoff Mercer</t>
  </si>
  <si>
    <t>Karl Rendall</t>
  </si>
  <si>
    <t>Alan Ofsoski &amp; Paul Ware &amp; Alan Ofsoski &amp; Paul Ware</t>
  </si>
  <si>
    <t>Peter Sullivan &amp; Nathan McKenzie &amp; Glen Thompson &amp; Camerson Drury</t>
  </si>
  <si>
    <t>Paul Caddgan &amp; Ben Hall &amp; John Erceg &amp; Graham Chick</t>
  </si>
  <si>
    <t>Tsunami</t>
  </si>
  <si>
    <t>Paul Hollis &amp; Scott Donaldson &amp; Paul Hollis &amp; Scott Donaldson</t>
  </si>
  <si>
    <t>The Grand Slam</t>
  </si>
  <si>
    <t>Rob Broomfield &amp; Vaughan Judkins &amp; Vaughan Judkins &amp; Rob Broomfield</t>
  </si>
  <si>
    <t>Anthony Oswald</t>
  </si>
  <si>
    <t>Caltex Whakatane No. 2</t>
  </si>
  <si>
    <t>Camerson McDonnell &amp; James Kissling &amp; Wayne Winiata &amp; Ian McDonnell</t>
  </si>
  <si>
    <t>Spokes Cycles</t>
  </si>
  <si>
    <t>Lorien Hickson &amp; Jared Bond &amp; Lorien Hickson &amp; Jared Bond</t>
  </si>
  <si>
    <t>Team SSCT</t>
  </si>
  <si>
    <t>Mark Smith &amp; Neil Spanake &amp; Don Truman &amp; David Clark</t>
  </si>
  <si>
    <t>Da Jackass</t>
  </si>
  <si>
    <t>David Milne &amp; David Milne &amp; David Milne &amp; Barry Cutfield</t>
  </si>
  <si>
    <t>Muddy Motu Munkeys</t>
  </si>
  <si>
    <t>Tom Mace &amp; Leah Bateman &amp; Nev Laverack &amp; Iain Banks</t>
  </si>
  <si>
    <t>Mark Wallace</t>
  </si>
  <si>
    <t>Where's the Motor's?</t>
  </si>
  <si>
    <t>Art Gage-Brown &amp; Todd Mardon &amp; Jacqui Gage-Brown &amp; Ben Gage-Brown</t>
  </si>
  <si>
    <t>Chicken Legs &amp; Breast</t>
  </si>
  <si>
    <t>Keri Devine &amp; Stu Bell &amp; Keri Devine &amp; Stu Bell</t>
  </si>
  <si>
    <t>Old Hubbards</t>
  </si>
  <si>
    <t>Chris Tennent-Brown &amp; Wayne Ross &amp; Wayne Ross &amp; Chris Tennent-Brown</t>
  </si>
  <si>
    <t>MIMICO</t>
  </si>
  <si>
    <t>Kerry Evans &amp; R. Davies &amp; Kerry Evans &amp; Rex Wilson</t>
  </si>
  <si>
    <t>Waiuku Missfits</t>
  </si>
  <si>
    <t>Don Lawrence &amp; Stev Hodgson &amp; Wayne Knight &amp; Toledo Jaun</t>
  </si>
  <si>
    <t>Hamilton Boys High</t>
  </si>
  <si>
    <t>Tom Marshall &amp; Jai Davies-Campbell &amp; Mark Ray &amp; Mark Butler</t>
  </si>
  <si>
    <t>Two Try</t>
  </si>
  <si>
    <t>Peter Holt &amp; John Palmer &amp; Peter Holt &amp; John Palmer</t>
  </si>
  <si>
    <t>Go Hard, Go Beautiful</t>
  </si>
  <si>
    <t>Geneieve Matthews &amp; Hannah Thorne &amp; Hannah Thorne &amp; Hannah Thorne</t>
  </si>
  <si>
    <t>Chicks With Scars</t>
  </si>
  <si>
    <t>Marianne Spriegl &amp; Jo Pulford &amp; Roz Reekie-May &amp; Danelle Snowden</t>
  </si>
  <si>
    <t>Frucor Flintstones</t>
  </si>
  <si>
    <t>Glen McCracken &amp; Scott Johnson &amp; Glen McCracken &amp; Scott Johnson</t>
  </si>
  <si>
    <t>Sad Old Bastards</t>
  </si>
  <si>
    <t>Trevor Masters &amp; Simon Craddock &amp; Mark Anderson &amp; John Gundesen</t>
  </si>
  <si>
    <t>Arthur Scott</t>
  </si>
  <si>
    <t xml:space="preserve">Needs Therapy </t>
  </si>
  <si>
    <t>Justin Mills &amp; George Williams &amp; Todd Jackson &amp; Mike Wheeler</t>
  </si>
  <si>
    <t>Lysaght Consultants Race Team</t>
  </si>
  <si>
    <t>Bruce Lysaght &amp; Rowena Speed &amp; Bruce Lysaght &amp; Rowena Speed</t>
  </si>
  <si>
    <t>Four Bucks</t>
  </si>
  <si>
    <t>Daniel Bakalich &amp; Lance Downie &amp; Doug Brown &amp; Jeremy  Bush</t>
  </si>
  <si>
    <t>Bunnies Do Trip &amp; Fall</t>
  </si>
  <si>
    <t>Richard Sceats &amp; Tim Amos &amp; Richard Sceats &amp; Mike Taylor</t>
  </si>
  <si>
    <t>The 3 Musketeers</t>
  </si>
  <si>
    <t>Gerald Holden &amp; Milly Stocker &amp; Gerald Holden &amp; Jim Holden</t>
  </si>
  <si>
    <t>Te Karaka</t>
  </si>
  <si>
    <t>Receeding Racers</t>
  </si>
  <si>
    <t>Noel Holden &amp; Kevin Fork &amp; Glen Cadwallader &amp; Reid Scammell</t>
  </si>
  <si>
    <t>Opotiki Realty</t>
  </si>
  <si>
    <t>Barry Hennessy &amp; Keiran Hickey &amp; Pat Theobald &amp; Robert Borrie</t>
  </si>
  <si>
    <t>Whakatane High School Mixed</t>
  </si>
  <si>
    <t>Sam Clark &amp; Kelly Jones &amp; Raymond Brown &amp; Julia Coates</t>
  </si>
  <si>
    <t>Allen Berthelsen</t>
  </si>
  <si>
    <t>Team Tuckbox</t>
  </si>
  <si>
    <t>Allen Mills &amp; Frances Mills &amp; Mark Tingey &amp; Rich Cullwick</t>
  </si>
  <si>
    <t>Peter Whitehead &amp; Mark Eustace &amp; Peter Whitehead &amp; Rodney Stokes</t>
  </si>
  <si>
    <t>Fisher Heaslip Machines</t>
  </si>
  <si>
    <t>Grant Heaslip &amp; Brad Cooper &amp; Brad Cooper &amp; Jenni Hoogeveen</t>
  </si>
  <si>
    <t>HCC</t>
  </si>
  <si>
    <t>Cliff Whittaker &amp; Mike Williams &amp; Eugene Sefo &amp; Paul Fagan</t>
  </si>
  <si>
    <t>Team YTT</t>
  </si>
  <si>
    <t>Bryce Wheeler &amp; Grant McIvor &amp; Grant McIvor &amp; Grant McIvor</t>
  </si>
  <si>
    <t>Guy Gaddum</t>
  </si>
  <si>
    <t>Gray Patterson</t>
  </si>
  <si>
    <t>John Redpath</t>
  </si>
  <si>
    <t>Luke Curran &amp; Jon Curran+B34 &amp; Jon Curran &amp; Matt Curran</t>
  </si>
  <si>
    <t>OPUS Whakatane</t>
  </si>
  <si>
    <t>Andy High &amp; Debbie Fransen &amp; Rex Humpherson &amp; Graham Huggins</t>
  </si>
  <si>
    <t>Gisorks</t>
  </si>
  <si>
    <t>Richie Weaver &amp; Jasper Holdsworth &amp; Brent Swanik &amp; Darryl Andrews</t>
  </si>
  <si>
    <t>The Weakest Links</t>
  </si>
  <si>
    <t> 'Daddy' Farman &amp; 'Nudge' Everton &amp; 'Danger' Smith &amp; 'Freddy' Chase</t>
  </si>
  <si>
    <t>Barry Webb</t>
  </si>
  <si>
    <t>Marc Andrew</t>
  </si>
  <si>
    <t>Ladies First</t>
  </si>
  <si>
    <t>Kylie Gaddum &amp; Lynne Peirse &amp; Judith Quax &amp; Alice Kevern</t>
  </si>
  <si>
    <t>Trident Junior Boys</t>
  </si>
  <si>
    <t>MACPAC Multisport Monthly</t>
  </si>
  <si>
    <t>Neil Jones &amp; Alex Lewis &amp; Doug Milton &amp; Doug Milton</t>
  </si>
  <si>
    <t>G-Unit</t>
  </si>
  <si>
    <t>Grant McMillen &amp; Shane Vincent &amp; Haydon Ross &amp; Nick Lush</t>
  </si>
  <si>
    <t>Ricky Benson</t>
  </si>
  <si>
    <t>Wattie's 4 Farts</t>
  </si>
  <si>
    <t>Tim Sussex &amp; Maxine Thomas &amp; Peter Renouf &amp; Richard Watson</t>
  </si>
  <si>
    <t>3 Roosters &amp; A Chook</t>
  </si>
  <si>
    <t>Christ Moltzer &amp; Sue Jelley &amp; Neil Blayney &amp; Mike Hindmarsh</t>
  </si>
  <si>
    <t>Powered By EPO (EastPack Orchardists)</t>
  </si>
  <si>
    <t>Patutahi Punters</t>
  </si>
  <si>
    <t>George Searle &amp; Logie MacKensie &amp; Richard Searle Aaron Boyle</t>
  </si>
  <si>
    <t>Bruce Duncan</t>
  </si>
  <si>
    <t>United Kingdom</t>
  </si>
  <si>
    <t>Motu Men</t>
  </si>
  <si>
    <t>Simon James &amp; Gerard Brennan &amp; Steve Copeland &amp; Dave Fretwell</t>
  </si>
  <si>
    <t>Shaggy Noodle Goose</t>
  </si>
  <si>
    <t>Andrew Warner &amp; Greg Clark &amp; Greg Clark &amp; Sam Dearlove</t>
  </si>
  <si>
    <t>Have You Started Training Yet?</t>
  </si>
  <si>
    <t>Paul Whitfield &amp; Shirley Wintersgill &amp; Shirley Wintersgill &amp; Paul Whitfield</t>
  </si>
  <si>
    <t>Sealord Team</t>
  </si>
  <si>
    <t>Mark McMorran &amp; Tom Bunny &amp; Hannah Chambers &amp; Mark McMorran</t>
  </si>
  <si>
    <t>Stacey Price</t>
  </si>
  <si>
    <t>Tara McQuinn &amp; Joni Benthem &amp; Fraser Scott &amp; Cameron Bower</t>
  </si>
  <si>
    <t>UKU Mudd</t>
  </si>
  <si>
    <t>Simon Lewis &amp; Rueben Wood &amp; Stuart Drummond &amp; Philip La Trobe</t>
  </si>
  <si>
    <t>OM4-33</t>
  </si>
  <si>
    <t>Fastcrew�.</t>
  </si>
  <si>
    <t>Kelvin Marra &amp; Natasha Towns &amp; Lucy Lesnie &amp; Glen Cornelius</t>
  </si>
  <si>
    <t>Dean Barnes &amp; Paul Glanville &amp; Dean Barnes &amp; Paul Glanville</t>
  </si>
  <si>
    <t>Kip Stanley-Harris</t>
  </si>
  <si>
    <t>Gloria Ave Duo</t>
  </si>
  <si>
    <t>Marcus Diprose &amp; Caroline Diprose &amp; Marcus Diprose &amp; Caroline Diprose</t>
  </si>
  <si>
    <t>Talk it Up</t>
  </si>
  <si>
    <t>Damian Reynelds &amp; Damian Reynelds &amp; Paul Renwick &amp; Paul Renwick</t>
  </si>
  <si>
    <t>Wednesday One</t>
  </si>
  <si>
    <t>John Boon &amp; Sarah Owen &amp; John Boon &amp; Sarah Owen</t>
  </si>
  <si>
    <t>Mike Sage</t>
  </si>
  <si>
    <t>Ross Ditmer</t>
  </si>
  <si>
    <t>Jon O'Neill &amp; Stacey Smith &amp; Ross Rotherham &amp; Ross Rotherham</t>
  </si>
  <si>
    <t>Possum Squashers</t>
  </si>
  <si>
    <t>Sean McElroy &amp; Sean McElroy &amp; Keith Mitchell &amp; Keith Mitchell</t>
  </si>
  <si>
    <t>Fete Swakas</t>
  </si>
  <si>
    <t>Conan Hemsworth &amp; Robert Kissling &amp; Frances Kissling &amp; Grant Talbot</t>
  </si>
  <si>
    <t>Go Girls</t>
  </si>
  <si>
    <t>Nola Massey &amp; Iona Graham &amp; Paula Chapman &amp; Edwina O'Brian</t>
  </si>
  <si>
    <t>Tim McClew</t>
  </si>
  <si>
    <t>Nude Skydivers 1</t>
  </si>
  <si>
    <t>Neil Waterhouse &amp; Karen Clarke &amp; Nic Sproule &amp; Marsh Robinson</t>
  </si>
  <si>
    <t>Bills Old Boys</t>
  </si>
  <si>
    <t>Bill Clark &amp; Steve Brightwell &amp; Grant Carncross &amp; Dennis Jackson</t>
  </si>
  <si>
    <t>Scot-Boks</t>
  </si>
  <si>
    <t>Hamish Mconnon &amp; Mike Schionning &amp; Mike Schionning &amp; Mike Schionning</t>
  </si>
  <si>
    <t>Mike Mackey &amp; Alison Knowles &amp; Rick Braddock &amp; Greg Knowles</t>
  </si>
  <si>
    <t>Lost in Transition</t>
  </si>
  <si>
    <t>Jeremy Blake &amp; Kim Murray &amp; Kim Murray &amp; Kim Murray</t>
  </si>
  <si>
    <t>Norske Skog Beserkers</t>
  </si>
  <si>
    <t>David Vondervoort &amp; Phillipa Durkin &amp; Chris Turner &amp; Mark Townsend</t>
  </si>
  <si>
    <t>Rod's Rascals</t>
  </si>
  <si>
    <t>Rod Kamphorst &amp; Anne Bulley &amp; Raewynne Blommerde &amp; Julia Kuggeleijn</t>
  </si>
  <si>
    <t>Jamie Lloyd</t>
  </si>
  <si>
    <t>Eidero Bastardos</t>
  </si>
  <si>
    <t>Mark Haslam &amp; Mark Hofert &amp; Mark Hofert &amp; Tony Lovett</t>
  </si>
  <si>
    <t>Los Muchachos</t>
  </si>
  <si>
    <t>Brian Astridge &amp; Jess Patchett &amp; Jess Patchett &amp; Brian Astridge</t>
  </si>
  <si>
    <t>Alpha Team</t>
  </si>
  <si>
    <t>Craig H &amp; Keith Webber &amp; Keith Webber &amp; Geof Mould</t>
  </si>
  <si>
    <t>OM4-34</t>
  </si>
  <si>
    <t>Brett Hood</t>
  </si>
  <si>
    <t>Whangarei</t>
  </si>
  <si>
    <t>Dave Offner &amp; Liz Johnson &amp; Ben Johnson &amp; Geoff Esterman</t>
  </si>
  <si>
    <t>3 Men And A Baby</t>
  </si>
  <si>
    <t>Andrew Dean &amp; Leith Watene &amp; Kris Jackson &amp; Nic Leary</t>
  </si>
  <si>
    <t>Mike Houghton &amp; Jane Allen &amp; John Rollo &amp; Vaughan Payne</t>
  </si>
  <si>
    <t>Damien Ward</t>
  </si>
  <si>
    <t>Takapau</t>
  </si>
  <si>
    <t>Mike Plant &amp; Sarah Murphy &amp; Matt Wyla &amp; Jane Townsend</t>
  </si>
  <si>
    <t>Murray Lucas &amp; Julie Chapman &amp; Murray Chapman &amp; Malcolm Clark</t>
  </si>
  <si>
    <t>Linda Craig</t>
  </si>
  <si>
    <t>John Barker</t>
  </si>
  <si>
    <t>Te Puke High School</t>
  </si>
  <si>
    <t>Gareth Lepper &amp; Sean Bellingham &amp; Sarah Gordon &amp; Michael Kramer</t>
  </si>
  <si>
    <t>Jonathan Cleland</t>
  </si>
  <si>
    <t>Phil Owen &amp; Ian Kinvic &amp; Phil Owen &amp; Ian Kinvic</t>
  </si>
  <si>
    <t>Reliability Services</t>
  </si>
  <si>
    <t>Robbie Assink &amp; Patrick Hermanson &amp; Philip Barker &amp; Chris Giblin</t>
  </si>
  <si>
    <t>OM4-35</t>
  </si>
  <si>
    <t>Kwazulu Kats</t>
  </si>
  <si>
    <t>Allan Cole &amp; Linda Cole &amp; Colin Kennedy &amp; Allan Cole</t>
  </si>
  <si>
    <t>BOPE Crocks</t>
  </si>
  <si>
    <t>Jonathan Anderson &amp; David Bulley &amp; Aelan Keeber &amp; Geoff Brown</t>
  </si>
  <si>
    <t>OM4-36</t>
  </si>
  <si>
    <t>2 Geriatrics &amp; The Spring Chicken</t>
  </si>
  <si>
    <t>Sean Armstrong &amp; Gethin Salden &amp; Vaughan Matthews &amp; Sean Armstrong</t>
  </si>
  <si>
    <t>OM4-37</t>
  </si>
  <si>
    <t>Peter Cook</t>
  </si>
  <si>
    <t>Mike Silich &amp; Peter Kraakman &amp; Rob Craig &amp; Simon Craig</t>
  </si>
  <si>
    <t>OM4-38</t>
  </si>
  <si>
    <t>Nicholas Green</t>
  </si>
  <si>
    <t>Whakatane High School Girls - Chicks</t>
  </si>
  <si>
    <t>Lauren Assink &amp; Bryar Bakalich &amp; Hannah Barker &amp; Jamie Lovett</t>
  </si>
  <si>
    <t>ColG-1</t>
  </si>
  <si>
    <t>Trident High School Girls</t>
  </si>
  <si>
    <t>Daralyn Gee &amp; Robyn Young &amp; Daralyn Gee &amp; Rebecca Pederson</t>
  </si>
  <si>
    <t>ColG-2</t>
  </si>
  <si>
    <t>Team K&amp;M Earthworks</t>
  </si>
  <si>
    <t>Donald Elers &amp; Roger Shepherd &amp; Steve Koopu &amp; Roger Shepherd</t>
  </si>
  <si>
    <t>OM4-39</t>
  </si>
  <si>
    <t>Las Chicka's</t>
  </si>
  <si>
    <t>Manu Judd &amp; Fiona MacDonald &amp; Arwen Page &amp; Suzanne McKenzie</t>
  </si>
  <si>
    <t>The Old Fart &amp; The Tri-hards</t>
  </si>
  <si>
    <t>Chris Knight &amp; Sam Blake &amp; Shane Hancock &amp; Bruce Knight</t>
  </si>
  <si>
    <t>OM4-40</t>
  </si>
  <si>
    <t>Out Of Touch</t>
  </si>
  <si>
    <t>Graeme Richardson &amp; Brian Timbs &amp; Thomas Wilding &amp; Ric Carr</t>
  </si>
  <si>
    <t>VT4-15</t>
  </si>
  <si>
    <t>The Motu Virgins</t>
  </si>
  <si>
    <t>Sheree Horsburgh &amp; Debra Cederman-Hill &amp; Paul Davidson &amp; Mark Cleghorn</t>
  </si>
  <si>
    <t>East City Multisport Club</t>
  </si>
  <si>
    <t>John Nelson &amp; Shayne Nelson &amp; John Nelson &amp; Shayne Nelson</t>
  </si>
  <si>
    <t>Jenny Loe &amp; Tina Glanville &amp; Tina Glanville &amp; Jenny Loe</t>
  </si>
  <si>
    <t>Nude Skydivers 2</t>
  </si>
  <si>
    <t>Phil Dunn &amp; Julie Dunn &amp; Anne Roil &amp; Phil Marsh</t>
  </si>
  <si>
    <t>Watstepro Solutions</t>
  </si>
  <si>
    <t>Trevor Standen &amp; Theo Greyling &amp; Trevor Standen &amp; Theo Greyling</t>
  </si>
  <si>
    <t>Brendan Brier</t>
  </si>
  <si>
    <t>OM-32</t>
  </si>
  <si>
    <t>Beauty School Dropouts</t>
  </si>
  <si>
    <t>Karen Baverstock &amp; Helen Jenkins &amp; Dougall Gordon &amp; Helen Jenkins</t>
  </si>
  <si>
    <t>Nigel Crockett</t>
  </si>
  <si>
    <t>Papakura</t>
  </si>
  <si>
    <t>OM-33</t>
  </si>
  <si>
    <t>Bosa Nova</t>
  </si>
  <si>
    <t>Simon Bush &amp; Anna Robak &amp; Simon Bush &amp; Anna Robak</t>
  </si>
  <si>
    <t>Waihi</t>
  </si>
  <si>
    <t>Tauranga Girls College</t>
  </si>
  <si>
    <t>Nicole Rockliffe &amp; Catherine McMullen &amp; Courteney Lowe &amp; Hannah Lowe</t>
  </si>
  <si>
    <t>ColG-3</t>
  </si>
  <si>
    <t>Karen Owen &amp; Julie Bakalich &amp; Sarah Hoskings &amp; Linda Hill</t>
  </si>
  <si>
    <t>Karen Tweed</t>
  </si>
  <si>
    <t>Bite Me</t>
  </si>
  <si>
    <t>Gary Cullen &amp; Lyndy Wickham &amp; Lyndy Wickham &amp; Gary Cullen</t>
  </si>
  <si>
    <t>MX2-12</t>
  </si>
  <si>
    <t>Craig Schoeman</t>
  </si>
  <si>
    <t>OM-34</t>
  </si>
  <si>
    <t>The Multisport Milkmen (Fonterra)</t>
  </si>
  <si>
    <t>Tim Keir &amp; Dave Rondon &amp; Darrell Paterson &amp; Peter Murphy</t>
  </si>
  <si>
    <t>OM4-41</t>
  </si>
  <si>
    <t>Whakatohea</t>
  </si>
  <si>
    <t>Brian Drummond &amp; Danny Paruru &amp; Richard Wilson &amp; Danny Paruru</t>
  </si>
  <si>
    <t>OM4-42</t>
  </si>
  <si>
    <t>Ohope Hopefuls</t>
  </si>
  <si>
    <t>Craig Rowe &amp; Charlaine Spencer &amp; Brigette Masse &amp; Shane Spencer</t>
  </si>
  <si>
    <t>OM-35</t>
  </si>
  <si>
    <t>3 Tarts and an Old Fart</t>
  </si>
  <si>
    <t>Isy Kennedy &amp; Shona Barton &amp; Rachel Millar &amp; Sarah Millar</t>
  </si>
  <si>
    <t>Jarrod Colbourne</t>
  </si>
  <si>
    <t>OM-36</t>
  </si>
  <si>
    <t>Team: Kean</t>
  </si>
  <si>
    <t>Richard Porter &amp; Wayne Werder &amp; Jan Green &amp; Karen Holmes</t>
  </si>
  <si>
    <t>Simple People</t>
  </si>
  <si>
    <t>John Calleja &amp; Hilary Poole &amp; Dene Biddlecombe &amp; Paul Dougherty</t>
  </si>
  <si>
    <t>Heather Kirkham</t>
  </si>
  <si>
    <t>Iain Cossar</t>
  </si>
  <si>
    <t>OM-37</t>
  </si>
  <si>
    <t>Maurie Abraham</t>
  </si>
  <si>
    <t>The Hunk &amp; the Spunk</t>
  </si>
  <si>
    <t>Scott Noyes &amp; Scott Noyes &amp; Scott Noyes &amp; Duncan Newington</t>
  </si>
  <si>
    <t>Two Hori's And A Honky</t>
  </si>
  <si>
    <t>Darryl Herewini &amp; Andy Tate &amp; Darryl Herewini &amp; Grant Muru</t>
  </si>
  <si>
    <t>OM4-43</t>
  </si>
  <si>
    <t>Integral Electrics</t>
  </si>
  <si>
    <t>Peter Stuart &amp; Lee Atkinson &amp; Lee Atkinson &amp; Peter Stuart</t>
  </si>
  <si>
    <t>MX2-13</t>
  </si>
  <si>
    <t>Adrenalin Junkies</t>
  </si>
  <si>
    <t>Ewen Aldridge &amp; Dave Griffish &amp; Gavin Aldridge &amp; Louise Urwin</t>
  </si>
  <si>
    <t>Mamaku</t>
  </si>
  <si>
    <t>Four Amigos</t>
  </si>
  <si>
    <t>Kerr Wright &amp; Tracey Brown &amp; Andrew Taylor &amp; Kurt Bledsoe</t>
  </si>
  <si>
    <t>Steven MacLeod</t>
  </si>
  <si>
    <t>Blair MacKinnon</t>
  </si>
  <si>
    <t>VM-17</t>
  </si>
  <si>
    <t>Partners in Crime</t>
  </si>
  <si>
    <t>Gaylene McFarlane &amp; Ross Watson &amp; Ross Watson &amp; Gaylene McFarlane</t>
  </si>
  <si>
    <t>Eykolina de Zwart</t>
  </si>
  <si>
    <t>Marina Mitchell</t>
  </si>
  <si>
    <t>The Girls</t>
  </si>
  <si>
    <t>Cath Heppelthwaite &amp; Helen Palmer &amp; Robyn Broom &amp; Rosemary Davis</t>
  </si>
  <si>
    <t>OF4-7</t>
  </si>
  <si>
    <t>Team Deltarg</t>
  </si>
  <si>
    <t>Stew Carruthers &amp; Matt Cowie &amp; Matt Cowie &amp; Stew Carruthers</t>
  </si>
  <si>
    <t>Wannabe Youf</t>
  </si>
  <si>
    <t>Leigh Davis &amp; Leigh Davis &amp; Susan Davis &amp; Leigh Davis</t>
  </si>
  <si>
    <t>MX2-14</t>
  </si>
  <si>
    <t>VM-18</t>
  </si>
  <si>
    <t>The Red Van Clan</t>
  </si>
  <si>
    <t>Jason Galbraith &amp; Jason Galbraith &amp; Jason Galbraith &amp; Patrick Bristowe</t>
  </si>
  <si>
    <t>Sietse Bouma</t>
  </si>
  <si>
    <t>OM-38</t>
  </si>
  <si>
    <t>Mother &amp; Daughter</t>
  </si>
  <si>
    <t>Marcia Taylor &amp; Marcia Taylor &amp; Theresa Large &amp; Theresa Large</t>
  </si>
  <si>
    <t>VM-19</t>
  </si>
  <si>
    <t>getequipped.co.nz Duo</t>
  </si>
  <si>
    <t>Steven Langdon &amp; Steven Langdon &amp; Michael Brydon &amp; Michael Brydon</t>
  </si>
  <si>
    <t>OM2-26</t>
  </si>
  <si>
    <t>THE TELECOM LOCAL DIRECTORIES MOTU CHALLENGE MULTISPORT EVENT</t>
  </si>
  <si>
    <t>Final Place</t>
  </si>
  <si>
    <t>Team 144</t>
  </si>
  <si>
    <t>Paul Leitch &amp; Dennis Litt &amp; Paul Leitch &amp; Mark Struthers</t>
  </si>
  <si>
    <t>bikefix.co.nz</t>
  </si>
  <si>
    <t>Paul Bishop &amp; Steve Fitzgerald &amp; Sam Bewley &amp; Jason Burchell</t>
  </si>
  <si>
    <t>Super Heros In Spandex</t>
  </si>
  <si>
    <t>Focus Chartered Accountants</t>
  </si>
  <si>
    <t>Teunis Schoneveld &amp; Dave Chambers &amp; Ryan Wills &amp; Reilly Gee</t>
  </si>
  <si>
    <t>George Christison</t>
  </si>
  <si>
    <t>Tutira</t>
  </si>
  <si>
    <t>Vaughan Phillipson &amp; Cliff Fell &amp; Kevin Osborne &amp; Grant Clifford</t>
  </si>
  <si>
    <t>Sanctuary Group</t>
  </si>
  <si>
    <t>Jackson Foster &amp; Phil Taylor &amp; Gary Groves &amp; Craig Greenwood</t>
  </si>
  <si>
    <t>Al Cross</t>
  </si>
  <si>
    <t>Stirling Slingerland &amp; Graham Moore &amp; Steve Hunt &amp; Scott Radley</t>
  </si>
  <si>
    <t>BMW</t>
  </si>
  <si>
    <t>Phil White &amp; Gordon Blythen &amp; Anne Mortimer &amp; Gordon Blythen</t>
  </si>
  <si>
    <t>Trident High</t>
  </si>
  <si>
    <t>Carl Jones &amp; Kris Mortensen &amp; William Harris &amp; Darcy Vercoe</t>
  </si>
  <si>
    <t>COL-1</t>
  </si>
  <si>
    <t>3 Skanky Nurses</t>
  </si>
  <si>
    <t>Carl Jones &amp; Willie Doney (Jr) &amp; Nigel Timms &amp; Chris Jones</t>
  </si>
  <si>
    <t>Waiuku College Old Boys</t>
  </si>
  <si>
    <t>Andrew Smith  &amp; Chester Holt &amp; Ricky Hair &amp; Seamus Meikle</t>
  </si>
  <si>
    <t>Hawkes Bay Vets</t>
  </si>
  <si>
    <t>Tony Loversuch &amp; Tony Harris &amp; Tony Blades &amp; Neil Hubbard</t>
  </si>
  <si>
    <t>Dad's Army</t>
  </si>
  <si>
    <t>Andrew Matheson &amp; Mark Matheson &amp; Mark Welch &amp; Alastair Mackintosh &amp; Wade Gillooly</t>
  </si>
  <si>
    <t>Team Opus International</t>
  </si>
  <si>
    <t>Kieran Langley &amp; Garry Wilson &amp; Colin Brodie &amp; Chris Humble</t>
  </si>
  <si>
    <t xml:space="preserve">Team Kaimai Cycles </t>
  </si>
  <si>
    <t>Doug Pulford &amp; Darren Donnelly &amp; Doug Pulford &amp; Darren Donnely</t>
  </si>
  <si>
    <t>Kent Wilson</t>
  </si>
  <si>
    <t>Will Samuel</t>
  </si>
  <si>
    <t>Mark Halewood &amp; Amanda Peake &amp; Amanda Peake &amp; Mark Halewood</t>
  </si>
  <si>
    <t>Dean Sisson</t>
  </si>
  <si>
    <t>Rapid Sensations</t>
  </si>
  <si>
    <t>Andrew Merrill &amp; Andrew Butterworth &amp; Thea DePetris &amp; Ian Gray</t>
  </si>
  <si>
    <t>Team Two Fish</t>
  </si>
  <si>
    <t>Eric Drower &amp; James Croswell &amp; Pat Theobold &amp; Dick Schoneveld</t>
  </si>
  <si>
    <t>Neil Parkinson</t>
  </si>
  <si>
    <t>David Lucas &amp; Jaimie Gresham &amp; Nick Wills &amp; Jeremy Bush</t>
  </si>
  <si>
    <t>COL-2</t>
  </si>
  <si>
    <t>Nathan Clark-Little &amp; Nathan Clark-Little &amp; Dave Blundell &amp; Dave Blundell</t>
  </si>
  <si>
    <t>Jim Robinson &amp; Jim Robinson &amp; Jim Robinson &amp; Evan McCrae</t>
  </si>
  <si>
    <t>Richard Kingsford</t>
  </si>
  <si>
    <t>Sam Jennings &amp; Jacob Vermunt &amp; Sam Jennings &amp; Camerson McDonnell</t>
  </si>
  <si>
    <t>?</t>
  </si>
  <si>
    <t>COL-3</t>
  </si>
  <si>
    <t>Shane Armstrong &amp; Roger Armstrong &amp; Shane Armstrong &amp; Roger Armstrong</t>
  </si>
  <si>
    <t>John Cussins</t>
  </si>
  <si>
    <t>Steve Hofmans</t>
  </si>
  <si>
    <t>Alcatraz Escape Athletics</t>
  </si>
  <si>
    <t>Darron Jackson &amp; Peter Sisam &amp; Adam Begg &amp; Glen Cornwell</t>
  </si>
  <si>
    <t>Steve Pretty &amp; Max Yungnickel &amp; Phil Estall &amp; Adrian Davis</t>
  </si>
  <si>
    <t>Ryan Kiesanowski</t>
  </si>
  <si>
    <t>Blair Jordan</t>
  </si>
  <si>
    <t>The Unsponsorables</t>
  </si>
  <si>
    <t>Jamie Stewart &amp; Brent Edwards &amp; Jamie Stewart &amp; Brent Edwards</t>
  </si>
  <si>
    <t>Invercargill</t>
  </si>
  <si>
    <t>Scott Donaldson</t>
  </si>
  <si>
    <t>Stuart Frew</t>
  </si>
  <si>
    <t>Sally Fahey</t>
  </si>
  <si>
    <t>Jase Kirkland &amp; Jase Kirkland &amp; Ed Firth &amp; Ed Firth</t>
  </si>
  <si>
    <t>Paul Wiills</t>
  </si>
  <si>
    <t>Phils Mob</t>
  </si>
  <si>
    <t>Peter Holt &amp; Martyn Knoche &amp; Peter Holt &amp; Phillip Exeter</t>
  </si>
  <si>
    <t>Macpac Multisports Monthly</t>
  </si>
  <si>
    <t>Richard Murray &amp; Alex Lewis &amp; Mike Davis &amp; Ben Fouhy</t>
  </si>
  <si>
    <t>Waiuku College One</t>
  </si>
  <si>
    <t>Shaun Hamilton &amp; Jay Curley &amp; Mark Bowstead &amp; Alex Meikle</t>
  </si>
  <si>
    <t>COL-4</t>
  </si>
  <si>
    <t>Mount College Mayhem</t>
  </si>
  <si>
    <t>Andrew Beard &amp; Braden Neal &amp; Steven Langdon &amp; Cameron Mears</t>
  </si>
  <si>
    <t>COL-5</t>
  </si>
  <si>
    <t>Disjointed</t>
  </si>
  <si>
    <t>Steve &amp; Martin Wouters &amp; Dave &amp; Fryer</t>
  </si>
  <si>
    <t>Jonathan Robinson</t>
  </si>
  <si>
    <t>Try Nations</t>
  </si>
  <si>
    <t>James Scott</t>
  </si>
  <si>
    <t>Bron Healey</t>
  </si>
  <si>
    <t>Bron Healey &amp; Brian Henderson &amp; Bron Healey &amp; Brian Henderson</t>
  </si>
  <si>
    <t xml:space="preserve">The Dingles </t>
  </si>
  <si>
    <t>Dan Gaddum &amp; Dan York &amp; Johnny Tripe &amp; Rich Hatton</t>
  </si>
  <si>
    <t>Gisborne Boys High</t>
  </si>
  <si>
    <t>Richard Bayley &amp; Glenn Barwick &amp; Shaun Huntington &amp; Kim Hedley</t>
  </si>
  <si>
    <t>COL-6</t>
  </si>
  <si>
    <t>Mum &amp; The Boys</t>
  </si>
  <si>
    <t>John McWilliam &amp; Allan Brears &amp; John McWilliam &amp; Julie Patterson</t>
  </si>
  <si>
    <t>Jimmy Kemp</t>
  </si>
  <si>
    <t>x-Factor</t>
  </si>
  <si>
    <t>Buddy Meyer &amp; Greer Shore &amp; Adam Hazzett &amp; Troy Griffin</t>
  </si>
  <si>
    <t>The Dead Surtz</t>
  </si>
  <si>
    <t>Donald Truman &amp; Neil Spanake &amp; Pat Ticklepenny &amp; Ross Dittmer</t>
  </si>
  <si>
    <t>Jonathan Cole</t>
  </si>
  <si>
    <t>The Fuller Shites</t>
  </si>
  <si>
    <t>Piers Fuller &amp; Grier Fuller &amp; Piers Fuller &amp; Grier Fuller</t>
  </si>
  <si>
    <t>Henrietta</t>
  </si>
  <si>
    <t>Mark Fry &amp; Mark Fry &amp; Eloise Cottee &amp; Eloise Cottee</t>
  </si>
  <si>
    <t xml:space="preserve">Moses and his Disciples </t>
  </si>
  <si>
    <t>Brad Jowitt &amp; Warren Leigh &amp; Nick Lawson &amp; Pete Edmonson</t>
  </si>
  <si>
    <t>Jill Westenra</t>
  </si>
  <si>
    <t>Petone</t>
  </si>
  <si>
    <t>Michael Clay</t>
  </si>
  <si>
    <t>Three Teddy Bears</t>
  </si>
  <si>
    <t>Jarod Teddy &amp; Aaron Teddy &amp; George Teddy &amp; Jarod Teddy</t>
  </si>
  <si>
    <t>Brent O'Neil</t>
  </si>
  <si>
    <t>Howick College</t>
  </si>
  <si>
    <t>Andrew Bevins &amp; Craig Gardner &amp; Matt Storm &amp; Andrew Bevins</t>
  </si>
  <si>
    <t>COL-7</t>
  </si>
  <si>
    <t>Paul Davis &amp; Stuart Taylor &amp; Nick Webb &amp; Steve Webb</t>
  </si>
  <si>
    <t>Tony Lane &amp; Jamie Rhodes &amp; Jonathan Segedin &amp; Jamie Rhodes</t>
  </si>
  <si>
    <t>Global Fitness</t>
  </si>
  <si>
    <t>Naomi Calder &amp; Sarah Murphy &amp; Jane Townsend &amp; Ella Willis</t>
  </si>
  <si>
    <t>Hamilton Boys High School</t>
  </si>
  <si>
    <t>Elliott O'Brien &amp; Andrew Palmer &amp; Joseph Lambert &amp; Henry Lambert</t>
  </si>
  <si>
    <t>COL-8</t>
  </si>
  <si>
    <t>Norske Skog Berserkers</t>
  </si>
  <si>
    <t>Spence McClintock &amp; Mark Townsend &amp; Rob Donald &amp; Mark Townsend</t>
  </si>
  <si>
    <t>Norske No Hopes</t>
  </si>
  <si>
    <t>Chris Turner &amp; Pal Store &amp; Pal Store &amp; Steve Monk</t>
  </si>
  <si>
    <t>Craig Brighouse</t>
  </si>
  <si>
    <t>Whakatane High School Boys 2</t>
  </si>
  <si>
    <t>Daniel Bakalich &amp; Aidan Campbell &amp; Mathew Clark &amp; Hemi Coates</t>
  </si>
  <si>
    <t>COL-9</t>
  </si>
  <si>
    <t>Marmot</t>
  </si>
  <si>
    <t>Clint Atkins &amp; Bryan Hall &amp; Dan Te Huia &amp; Jenny Loe</t>
  </si>
  <si>
    <t>RDO</t>
  </si>
  <si>
    <t>Grant Bradley &amp; Ross Watson &amp; Grant Bradley &amp; Ross Watson</t>
  </si>
  <si>
    <t>Ra Ra Rat Bags</t>
  </si>
  <si>
    <t>Neil Martin &amp; Brian Sisam &amp; Denis Sax &amp; Kevin Turner</t>
  </si>
  <si>
    <t>This Time</t>
  </si>
  <si>
    <t>Brian Fahey &amp; Hugo Rust &amp; Warren Silva &amp; Brett Petersen</t>
  </si>
  <si>
    <t>The FG Team</t>
  </si>
  <si>
    <t>Thomas Brebner &amp; JJ Cornwell &amp; Nick Woolsey &amp; Kim Woolsey</t>
  </si>
  <si>
    <t>MG's</t>
  </si>
  <si>
    <t>Mark Wallace &amp; Mark Wallace &amp; Gerry Whitehouse &amp; Gerry Whitehouse</t>
  </si>
  <si>
    <t>Otaki</t>
  </si>
  <si>
    <t>Crash Test Dummies</t>
  </si>
  <si>
    <t>Paul Gillard &amp; Andrew Morton &amp; Andrew Morton &amp; Paul Gillard</t>
  </si>
  <si>
    <t>Christopher Todd</t>
  </si>
  <si>
    <t>Cuts - Guts - Sore Butts</t>
  </si>
  <si>
    <t>Gavin MacDonald &amp; Ian Scott &amp; Alex Giesen &amp; James Johnson</t>
  </si>
  <si>
    <t>Methanex Shift'ys</t>
  </si>
  <si>
    <t>Kevin Gregg &amp; Alison Russell &amp; Murray Fisher &amp; John Wilmshurst</t>
  </si>
  <si>
    <t>KDJ Race Team Inc</t>
  </si>
  <si>
    <t>Karl Barrie &amp; Dave Gillies &amp; Dave Gillies &amp; Jay Coffey</t>
  </si>
  <si>
    <t>Watt 'n Weston</t>
  </si>
  <si>
    <t>Ross Weston &amp; Ben Watt &amp; Ben Watt &amp; Ben Watt</t>
  </si>
  <si>
    <t>Mortimer Shepherd</t>
  </si>
  <si>
    <t>Motuvators</t>
  </si>
  <si>
    <t>Lorien Hickson &amp; Justin Nichols &amp; Jared Bond &amp; Dave Fretwell</t>
  </si>
  <si>
    <t>Brendon Metcalfe &amp; Tara Allerton &amp; Tara Allerton &amp; Brendon Metcalfe</t>
  </si>
  <si>
    <t>AHHA Racing</t>
  </si>
  <si>
    <t>Alexandra Stewart &amp; Hamish Corbett &amp; Hamish Corbett &amp; Alexandra Stewart</t>
  </si>
  <si>
    <t>Smart Accounting Old Boys</t>
  </si>
  <si>
    <t>Don Pedersen &amp; Darryl Owen &amp; Warren Smart &amp; Mark Varvazovsky</t>
  </si>
  <si>
    <t>Andrew Smids</t>
  </si>
  <si>
    <t>Tim Bailey</t>
  </si>
  <si>
    <t xml:space="preserve">Chicks With Scars </t>
  </si>
  <si>
    <t>Jo Pulford &amp; Angela McEwan &amp; Marianne Spriegl &amp; Danelle Snowden</t>
  </si>
  <si>
    <t>Jan Hales</t>
  </si>
  <si>
    <t>Changing Gears</t>
  </si>
  <si>
    <t>Nick Williams &amp; David Coyte &amp; David Coyte &amp; David Coyte</t>
  </si>
  <si>
    <t>Badger Society</t>
  </si>
  <si>
    <t>Tony Beaven &amp; Dave Ferrar &amp; Chris Brown &amp; Andrew Hamer</t>
  </si>
  <si>
    <t>Michael Hoogeveen</t>
  </si>
  <si>
    <t xml:space="preserve">Leo's Hero's </t>
  </si>
  <si>
    <t>Andy High &amp; Sally Warren &amp; Ali Birtwistle &amp; Geoff Mercer</t>
  </si>
  <si>
    <t>Glen Harkness</t>
  </si>
  <si>
    <t>Mark Nicholson &amp; Wendy O'Brien &amp; Wendy O'Brien &amp; Wendy O'Brien</t>
  </si>
  <si>
    <t>Diana Ross &amp; The Supremes</t>
  </si>
  <si>
    <t>Scott Noyes &amp; Adam Barker &amp; Rob Mcleod &amp; Chris Booth</t>
  </si>
  <si>
    <t>Anders Norling</t>
  </si>
  <si>
    <t>Joe &amp; Alice</t>
  </si>
  <si>
    <t>Joe Cornforth &amp; Alice Cornforth &amp; Joe Cornforth &amp; Joe Cornforth</t>
  </si>
  <si>
    <t>Line Seven</t>
  </si>
  <si>
    <t>Kip Stanley-Harris &amp; Marg Stanley-Harris &amp; Greg Glyn &amp; Linda Craig</t>
  </si>
  <si>
    <t>Spacky's</t>
  </si>
  <si>
    <t>Bayden Wilson &amp; Simon Hunter &amp; Simon Hunter &amp; Bayden Wilson</t>
  </si>
  <si>
    <t>Mike Fox &amp; James Radcliffe &amp; James Radcliffe &amp; Mike Fox</t>
  </si>
  <si>
    <t>Heartwood</t>
  </si>
  <si>
    <t>Gordon Hosking &amp; Brian Richardson &amp; Teresa McConchie &amp; Mark Self</t>
  </si>
  <si>
    <t>Two Skinny White Men</t>
  </si>
  <si>
    <t>Warwick Smith &amp; Warwick Smith &amp; Leigh Davis &amp; Leigh Davis</t>
  </si>
  <si>
    <t>Trident High ALMT</t>
  </si>
  <si>
    <t>Andrew Thornton &amp; Liam Phipps &amp; Mark Fretwell &amp; Trent Williamson</t>
  </si>
  <si>
    <t>COL-10</t>
  </si>
  <si>
    <t>Pam Hewlett</t>
  </si>
  <si>
    <t>Gladys Knight &amp; The Pips</t>
  </si>
  <si>
    <t>John Pearce &amp; Craig Mintey &amp; Kerry Wright &amp; Gavin Lannam</t>
  </si>
  <si>
    <t>Heaven Can Wait</t>
  </si>
  <si>
    <t>Dave Wright &amp; Will Rouse &amp; Murray Treloar &amp; Peter Murphy</t>
  </si>
  <si>
    <t>Naturezone</t>
  </si>
  <si>
    <t>Neil Blayney &amp; Sue Jelley &amp; Neil Blayney &amp; Mike Hindmarsh</t>
  </si>
  <si>
    <t>Motu Virgins</t>
  </si>
  <si>
    <t>Daimien Reynolds &amp; Steve Sanders &amp; Eddie Sullivan &amp; Paul Renwick</t>
  </si>
  <si>
    <t>Mark Murphy</t>
  </si>
  <si>
    <t>Alan Moscrip</t>
  </si>
  <si>
    <t>Knackered Naki-ites</t>
  </si>
  <si>
    <t>Sean Froude &amp; Colleen Froude &amp; Sean Froude &amp; Sean Froude</t>
  </si>
  <si>
    <t>Team Taumaranui &amp; One</t>
  </si>
  <si>
    <t>Mike Logue &amp; Victoria Martin &amp; Mike Logue &amp; Ivan Hill</t>
  </si>
  <si>
    <t>Taurmaranui</t>
  </si>
  <si>
    <t>Richard Baty</t>
  </si>
  <si>
    <t>Funkatricions</t>
  </si>
  <si>
    <t>Stephen Gough &amp; Greg Clark &amp; Brad Peterson &amp; O'Lauchlin</t>
  </si>
  <si>
    <t>Keith Mitchell &amp; Sean McElroy &amp; Keith Mitchell &amp; Sean McElroy</t>
  </si>
  <si>
    <t>Almikemark</t>
  </si>
  <si>
    <t>Alan Ofsoski &amp; Mark &amp; Alan Ofsoski &amp; Mike Vincent</t>
  </si>
  <si>
    <t>Dave Howard</t>
  </si>
  <si>
    <t>Edwina O'Brian</t>
  </si>
  <si>
    <t>Karen Tweed &amp; Tania Humberstone &amp; Erin Baker &amp; Edwina O'Brian</t>
  </si>
  <si>
    <t>Meagan and the Mountan Biker</t>
  </si>
  <si>
    <t>Alexandra Stewart &amp; Megan Stewart &amp; Meagan Stewart &amp; Megan Stewart</t>
  </si>
  <si>
    <t>Paul Churton</t>
  </si>
  <si>
    <t>OM-39</t>
  </si>
  <si>
    <t>Paul Hollis &amp; John Hollis &amp; Paul Hollis &amp; John Hollis</t>
  </si>
  <si>
    <t>OM-40</t>
  </si>
  <si>
    <t>Bryce Wheeler &amp; Grant McIvor &amp;Grant McIvor &amp; Grant McIvor</t>
  </si>
  <si>
    <t>C'est La Vie</t>
  </si>
  <si>
    <t>Francois Bozet &amp; David Milne &amp; Phillip Barker &amp; James Clark</t>
  </si>
  <si>
    <t>John Erceg &amp; Simon Bradley &amp; Paul Caddgan &amp; Graham Chick</t>
  </si>
  <si>
    <t>Young Ones</t>
  </si>
  <si>
    <t>Andy Shaw &amp; Camille Stranks &amp; Camille Stranks &amp; Andy Shaw</t>
  </si>
  <si>
    <t>Hamilton Boys High School Two</t>
  </si>
  <si>
    <t>Ross Walter &amp; Mark Sterritt &amp; Mark Butler &amp; Chris Carter</t>
  </si>
  <si>
    <t>COL-11</t>
  </si>
  <si>
    <t>Andy Clark</t>
  </si>
  <si>
    <t>Porirua</t>
  </si>
  <si>
    <t>VM=10</t>
  </si>
  <si>
    <t>Kate Callaghan</t>
  </si>
  <si>
    <t>Best Team in World Ever Tribute</t>
  </si>
  <si>
    <t>Damian Chase &amp; Mark Georgetti &amp; Tony Nahrung &amp; Mark Georgetti</t>
  </si>
  <si>
    <t>BOPELEC.COM</t>
  </si>
  <si>
    <t>Susannah Mourant &amp; David Bulley &amp; Aelan Keeber &amp; Geoff Brown</t>
  </si>
  <si>
    <t>The Hair &amp; the Tortoise</t>
  </si>
  <si>
    <t>Jonathan Leach &amp; Matthew Leach &amp; Matthew Leach &amp; Jonathan Leach</t>
  </si>
  <si>
    <t>OM-41</t>
  </si>
  <si>
    <t xml:space="preserve">Mass Exodus </t>
  </si>
  <si>
    <t>Genevieve Matthews &amp; Michael Maze &amp; Anna Scott &amp; Alice Kevern</t>
  </si>
  <si>
    <t>Holy Cow</t>
  </si>
  <si>
    <t>Marianne Linton &amp; Amy Hurren &amp; Sue Hart &amp; Bev Henderson</t>
  </si>
  <si>
    <t>Shardonnay Shufflers</t>
  </si>
  <si>
    <t>Annette Windross &amp; Max Fischer &amp; Helen Palmer &amp; Rosemary Davis</t>
  </si>
  <si>
    <t>Alan Cole &amp; Linda Cole &amp; Steve Mitchell &amp; Shaye Pittout-Smith</t>
  </si>
  <si>
    <t>Waiuku College Two</t>
  </si>
  <si>
    <t>Seamus Renall &amp; Ruebin Wood &amp; Michael Brown &amp; Philip La Trobe</t>
  </si>
  <si>
    <t>COL-12</t>
  </si>
  <si>
    <t>Trident High School Mixed</t>
  </si>
  <si>
    <t>Peter Stephenson &amp; Robyn Young &amp; Stefan Jones &amp; Rebecca Pedersen</t>
  </si>
  <si>
    <t>COL-13</t>
  </si>
  <si>
    <t>Whakatane High School Girls 1</t>
  </si>
  <si>
    <t>Lauren Assink &amp; Bryar Bakalich &amp; Hannah Barker &amp; Jamiee Lovett</t>
  </si>
  <si>
    <t>COL-14</t>
  </si>
  <si>
    <t>OM-42</t>
  </si>
  <si>
    <t>Philip Owen &amp; Ian Kinvic &amp; Philp Owen &amp; Ian Kinvic</t>
  </si>
  <si>
    <t>Team McLeod</t>
  </si>
  <si>
    <t>Graeme McLeod &amp; Graeme McLeod &amp; Janet McLeod &amp; Janet McLeod</t>
  </si>
  <si>
    <t>Northland College</t>
  </si>
  <si>
    <t>Edwin Sefton &amp; Ivan King &amp; Anaru Tapara &amp; Luck Land</t>
  </si>
  <si>
    <t>Kaikohe</t>
  </si>
  <si>
    <t>COL-15</t>
  </si>
  <si>
    <t>Anton Wesselink &amp; Sonya Thompson &amp; Sonya Thompson &amp; Anton Wesselink</t>
  </si>
  <si>
    <t>24 Hours Later</t>
  </si>
  <si>
    <t>Dave Rondon &amp; Wayne Wills &amp; Wayne Wills &amp; Gary Schwass</t>
  </si>
  <si>
    <t>C &amp; N</t>
  </si>
  <si>
    <t>Clark Hunia &amp; Nick Vine &amp; Clark Hunia &amp; Nick Vine</t>
  </si>
  <si>
    <t>Nation</t>
  </si>
  <si>
    <t>Greg Smith &amp; Maria Bolger &amp; Bill Tremayne &amp; Zahra Champion</t>
  </si>
  <si>
    <t>Pau Te Hau (Buggered)</t>
  </si>
  <si>
    <t>Ben Johnson &amp; Geoff Esterman &amp; Dave Offner &amp; Vaughan Payne</t>
  </si>
  <si>
    <t>Waimarino.com</t>
  </si>
  <si>
    <t>Kerianne Devine &amp; Chris Olsen &amp; Karen Holmes &amp; Lisa Hogan</t>
  </si>
  <si>
    <t>Huge Ticka</t>
  </si>
  <si>
    <t>Liam O'Sullivan &amp; Liam O'sullivan &amp; Roger Tomlim &amp; Roger Tomlin</t>
  </si>
  <si>
    <t>Russell Birtwistle</t>
  </si>
  <si>
    <t>Pokeno</t>
  </si>
  <si>
    <t>OM-43</t>
  </si>
  <si>
    <t xml:space="preserve">Jim Houston </t>
  </si>
  <si>
    <t>OM-44</t>
  </si>
  <si>
    <t>Brotown Bandits</t>
  </si>
  <si>
    <t>Matt Barrett &amp; Hamish Renton &amp; Todd Burton &amp; Mark Bridger</t>
  </si>
  <si>
    <t>Rotorua Misfits</t>
  </si>
  <si>
    <t>Yan Wong &amp; Jo &amp; Logan &amp; Carl Huxford</t>
  </si>
  <si>
    <t>Hogan's Hero's</t>
  </si>
  <si>
    <t>Rob Briscoe &amp; Peter Hogan &amp; Peter Hogan &amp; Chris Reid</t>
  </si>
  <si>
    <t>Two Hairy Bums</t>
  </si>
  <si>
    <t>Alan Paulson &amp; Alan Paulson &amp; Guy Gaddum &amp; Guy Gaddun</t>
  </si>
  <si>
    <t>Team Munted</t>
  </si>
  <si>
    <t xml:space="preserve">Mark Leggett &amp; Tim Hodgkinson &amp; Rebecca Maplesden &amp; Alan Vandermolen </t>
  </si>
  <si>
    <t>Grant Seager &amp; Clyve Cousins &amp; Clyve Cousins &amp; Martin Ewen</t>
  </si>
  <si>
    <t>VT4-16</t>
  </si>
  <si>
    <t>Doneys Bak</t>
  </si>
  <si>
    <t>Jeff Bakalich &amp; Willie Doney &amp; Jeff Bakalich &amp; Willie Doney</t>
  </si>
  <si>
    <t>Landcare Research</t>
  </si>
  <si>
    <t>Robbie Price &amp; Corinne Watts &amp; Danny Thornburrow &amp; Andrew Styche</t>
  </si>
  <si>
    <t>HMJC</t>
  </si>
  <si>
    <t>Mike Henton &amp; Herw in Bongers &amp; Jeremy Bern &amp; Chris Burn</t>
  </si>
  <si>
    <t>Opotiki Opossums</t>
  </si>
  <si>
    <t>Thomas Abraham &amp; Jill Haldane &amp; Andrew Taylor &amp; Maurie Abraham</t>
  </si>
  <si>
    <t>Hunt &amp; Hickman</t>
  </si>
  <si>
    <t>Peter Hunt &amp; Brendan Hickman &amp; Peter Hunt &amp; Brendan Hickman</t>
  </si>
  <si>
    <t>First Timer Chicks</t>
  </si>
  <si>
    <t>Sandra Todd &amp; Bay Boocock &amp; Tristyn Gretton &amp; Tammy Beattie</t>
  </si>
  <si>
    <t>Team Precious</t>
  </si>
  <si>
    <t>Scott Garrett &amp; Mike Cunnington &amp;Jodie Kerr &amp; Bill Lavelle</t>
  </si>
  <si>
    <t>Craig Rowe &amp; Charlaine Spencer &amp; Brigette &amp; Shane Spencer</t>
  </si>
  <si>
    <t>Physio To Go</t>
  </si>
  <si>
    <t>Rebecca Davison &amp; Karen Brabant &amp; Susan Langdon &amp; Harlan Swan</t>
  </si>
  <si>
    <t>Nelson Lads</t>
  </si>
  <si>
    <t>Tony &amp; Ian</t>
  </si>
  <si>
    <t>Tony Lough &amp; Ian &amp; Ian &amp; Tony Lough</t>
  </si>
  <si>
    <t>My Butt is Buff</t>
  </si>
  <si>
    <t>Iain Cossar &amp; Heather Kirkham &amp; Heather Kirkham &amp; Iain Cossar</t>
  </si>
  <si>
    <t>Mx2</t>
  </si>
  <si>
    <t>The Young &amp; the Crusty</t>
  </si>
  <si>
    <t>Paul Couper &amp; Sarah Couper &amp; Marie Couper &amp; Amy Couper</t>
  </si>
  <si>
    <t>Mike Fooy</t>
  </si>
  <si>
    <t>James Murphy</t>
  </si>
  <si>
    <t>OM-45</t>
  </si>
  <si>
    <t>The French Connection</t>
  </si>
  <si>
    <t>Sandy Clark &amp; Agnes Micheli &amp; David Clark &amp; Sandy Clark</t>
  </si>
  <si>
    <t>Sabre</t>
  </si>
  <si>
    <t>Michael Snookes &amp; Tim O'Donovan &amp; Michael Snookes &amp; Tim O'donovan</t>
  </si>
  <si>
    <t>Slower Shorter Weaker</t>
  </si>
  <si>
    <t>James Bullen &amp; Hannah Thorne &amp; Hannah Thorne &amp; Hannah Thorne</t>
  </si>
  <si>
    <t>60 Going On 45</t>
  </si>
  <si>
    <t>Grant Carncross &amp; Laurie Deane &amp; Bill Clark &amp; Dennis Jackson</t>
  </si>
  <si>
    <t>VT4-17</t>
  </si>
  <si>
    <t>James Fuller &amp; Sarah Spence &amp; Rebecca Warren &amp; Rebecca Warren</t>
  </si>
  <si>
    <t>Trident High DTDM</t>
  </si>
  <si>
    <t>Daralyn Gee &amp; Tamsin Eggleton &amp; Kurt Graham &amp; Michelle Fretwell</t>
  </si>
  <si>
    <t>COL-16</t>
  </si>
  <si>
    <t>Barry Cutfield</t>
  </si>
  <si>
    <t>Nicole Bayes &amp; Louise Dew &amp; Sue Clark &amp; Jude Roulston</t>
  </si>
  <si>
    <t>Ron White</t>
  </si>
  <si>
    <t>David Hannan</t>
  </si>
  <si>
    <t>OM-46</t>
  </si>
  <si>
    <t>In-laws, Outlaws &amp; The Law</t>
  </si>
  <si>
    <t>Ben Gage-Brown &amp; John Kelly &amp; Jacqui Kelly &amp; Evan Howard</t>
  </si>
  <si>
    <t>Scott Telfer &amp; Scott Telfer &amp; Kurt Bledsloe &amp; Danny Paruru</t>
  </si>
  <si>
    <t>Daryl Tutchen &amp; Jamie Stewert &amp; Jamie Stewert &amp; Jamie Stewert</t>
  </si>
  <si>
    <t>Three Blind Mice</t>
  </si>
  <si>
    <t>Martin Goldfinch &amp; Donna Marris &amp; Martin Goldfinch &amp; Jeremy Livingston</t>
  </si>
  <si>
    <t>VT4-18</t>
  </si>
  <si>
    <t>Speedo21</t>
  </si>
  <si>
    <t>Vaughan Matthews &amp; Campbell Gourlay &amp; Campbell Gourlay &amp; Campbell Gourlay</t>
  </si>
  <si>
    <t>Water Babies</t>
  </si>
  <si>
    <t>Martin Mould &amp; Marcus Shipton &amp; Des Rossiter &amp; Graeme Hooper</t>
  </si>
  <si>
    <t>VT4-19</t>
  </si>
  <si>
    <t>Traitors</t>
  </si>
  <si>
    <t>Ann Davis &amp; John Mapp &amp; Carolyn McCracken &amp; Ann Davis</t>
  </si>
  <si>
    <t>Macquarie Goodman 2</t>
  </si>
  <si>
    <t>Mark Bramwell &amp; Colin Graham &amp; Colin Graham &amp; Mark Bramwell</t>
  </si>
  <si>
    <t>Up Stitt Creak with Mobam</t>
  </si>
  <si>
    <t>Stuart Stitt &amp; Susan Babfield &amp; Bill Creak &amp; Jeff Mosen</t>
  </si>
  <si>
    <t>Whakatane High School Girls 2</t>
  </si>
  <si>
    <t>Hannah Craig &amp; Alyssia Jones &amp; Sophia Clark &amp; Lisa Carrington</t>
  </si>
  <si>
    <t>COL-17</t>
  </si>
  <si>
    <t>Glenfield Gut Busters</t>
  </si>
  <si>
    <t>Glen Verryt &amp; Alison Morris &amp; Gavin Filby &amp; Paul Turnbull</t>
  </si>
  <si>
    <t>Karen Owen &amp; Julie Bakalich &amp; Sarah Hoskins &amp; Linda Hill</t>
  </si>
  <si>
    <t>OF4-8</t>
  </si>
  <si>
    <t>Tim Smith &amp; Mike Purchase &amp; Tim Smith &amp; Tim Smith</t>
  </si>
  <si>
    <t>Wood 'n Spoons</t>
  </si>
  <si>
    <t>Brian Astridge &amp; Phil Proctor &amp; Phil Proctor &amp; Fernly Gosling</t>
  </si>
  <si>
    <t>Dion Massy</t>
  </si>
  <si>
    <t>OM-47</t>
  </si>
  <si>
    <t>The Young &amp; Not So Young</t>
  </si>
  <si>
    <t>Mike Corser &amp; Juliette Sharp &amp; Mike Corser &amp; Juliette Sharp</t>
  </si>
  <si>
    <t>Team Telecom Local Directories</t>
  </si>
  <si>
    <t>Rene Hartman &amp; Trudi von Huben &amp; Brady Dennett &amp; Gavin Pincott</t>
  </si>
  <si>
    <t>Jon Summers</t>
  </si>
  <si>
    <t>The Creaping Death</t>
  </si>
  <si>
    <t>Rob Dowd &amp; Megan Dowd &amp; Rob Dowd &amp; Megan Dowd</t>
  </si>
  <si>
    <t>Michael Kemen</t>
  </si>
  <si>
    <t>OM-48</t>
  </si>
  <si>
    <t>Crazy Fools</t>
  </si>
  <si>
    <t>Neil Davies &amp; Kathryn Rankin &amp; Dan Gillingham &amp; Craig Allen</t>
  </si>
  <si>
    <t>DNF</t>
  </si>
  <si>
    <t>- 19th OCTOBER 2002</t>
  </si>
  <si>
    <t>Stage</t>
  </si>
  <si>
    <t>Actual</t>
  </si>
  <si>
    <t>Time</t>
  </si>
  <si>
    <t>ENTRIES</t>
  </si>
  <si>
    <t>Sardine &amp; the Green Frog</t>
  </si>
  <si>
    <t>Dave Mann &amp; Neil McConnell &amp; Dave Mann &amp; Neil McConnell</t>
  </si>
  <si>
    <t>Spokes Cycles/Harcourts</t>
  </si>
  <si>
    <t>Aaron Kell &amp; Marina Fowell &amp; Marty Madsen &amp; Graig Stevens</t>
  </si>
  <si>
    <t>Velo Rudy Project</t>
  </si>
  <si>
    <t>Russell Milliken &amp; Michael Poynter &amp; Andrew Merrill &amp; Paul Buick</t>
  </si>
  <si>
    <t>Fit and Fast 4</t>
  </si>
  <si>
    <t>Graeme Pearson &amp; Sergey Kokorin &amp; Jack Swart &amp; Evan McRae</t>
  </si>
  <si>
    <t>VTM</t>
  </si>
  <si>
    <t>VTM-1</t>
  </si>
  <si>
    <t>Fishers</t>
  </si>
  <si>
    <t> Graig Jenkins &amp; Andrew Stewart &amp; Carmen Holm &amp; Teunis Schoneveld</t>
  </si>
  <si>
    <t>Encompass</t>
  </si>
  <si>
    <t>Chris Morrissey &amp; Chris Morrissey &amp; George Christison &amp; George Christison</t>
  </si>
  <si>
    <t>Turtle Express</t>
  </si>
  <si>
    <t>Kent James &amp; Lance Downing &amp; Daniel Watkins &amp; Bryce Kilpatrick</t>
  </si>
  <si>
    <t>Doug Pulford &amp; Nathan McKay &amp; Doug Pulford &amp; Darren Donnelly</t>
  </si>
  <si>
    <t>HJ Interiors</t>
  </si>
  <si>
    <t>Cliff Hughes &amp; James Griffen &amp; Logan Hammersley &amp; James Griffin</t>
  </si>
  <si>
    <t>Palmerston North</t>
  </si>
  <si>
    <t>Gissy Vets</t>
  </si>
  <si>
    <t>Steve Wolter &amp; Graham Lear &amp; Barry Hyland &amp; Steve Wolter</t>
  </si>
  <si>
    <t>VTM-2</t>
  </si>
  <si>
    <t>Team Effort</t>
  </si>
  <si>
    <t>Damian Phipps &amp; Phil Taylor &amp; Damian Phipps &amp; Phil Taylor</t>
  </si>
  <si>
    <t>Waiuku College "A"</t>
  </si>
  <si>
    <t>Chester Holt &amp; Leigh Maffey &amp; Ricky Hair &amp; Seamus Meikle</t>
  </si>
  <si>
    <t>COL</t>
  </si>
  <si>
    <t>Paul Wills</t>
  </si>
  <si>
    <t>Angus Wood</t>
  </si>
  <si>
    <t>Motu Couch Potatoes</t>
  </si>
  <si>
    <t>Craig Donaldson &amp; Mark Eldridge &amp; Pete Masters &amp; Chris Todd</t>
  </si>
  <si>
    <t>VTM-3</t>
  </si>
  <si>
    <t>Marcel Hagener</t>
  </si>
  <si>
    <t>Ohakune</t>
  </si>
  <si>
    <t>Wayne Hodgetts</t>
  </si>
  <si>
    <t>Orewa</t>
  </si>
  <si>
    <t>3 Hawks &amp; Wayne</t>
  </si>
  <si>
    <t>Graham Dudfield &amp; Bridget Ray &amp; Dave Larsen &amp; Wayne Patterson</t>
  </si>
  <si>
    <t>Team Mizone</t>
  </si>
  <si>
    <t>Andrew Matheson &amp; Wade Gillooly &amp; Andrew Matheson &amp; Wade Gillooly</t>
  </si>
  <si>
    <t>G N T's</t>
  </si>
  <si>
    <t>Gillie Cooper &amp; Tony Harris &amp; Tony Blades &amp; Tony Loversuch</t>
  </si>
  <si>
    <t>VTM-4</t>
  </si>
  <si>
    <t>Gisborne Boys High (A)</t>
  </si>
  <si>
    <t>Blake Dear &amp; Vance Barwick &amp; Shaun Huntington &amp; Matt Jennings</t>
  </si>
  <si>
    <t>Steven Hofmans</t>
  </si>
  <si>
    <t>ASB Bank</t>
  </si>
  <si>
    <t>Tony Lane &amp; Graham Moore &amp; Tony Lane &amp; Gavin Schneebeli</t>
  </si>
  <si>
    <t>Shaun Fahey</t>
  </si>
  <si>
    <t>Matthew Brick</t>
  </si>
  <si>
    <t>Next Years Vets</t>
  </si>
  <si>
    <t>Scott Pitkethley &amp; Scott Pitkethley &amp; Regan Horsefall &amp; Scott Bothwell</t>
  </si>
  <si>
    <t>Really Locals</t>
  </si>
  <si>
    <t>Opotiki/Hamilton</t>
  </si>
  <si>
    <t>Campion Champions</t>
  </si>
  <si>
    <t>Rory McLoughlin &amp; Craig Ferris &amp; Tom Croskery &amp; Tim McBreen</t>
  </si>
  <si>
    <t>Pack N Pedal Hamilton</t>
  </si>
  <si>
    <t>Ali Methven &amp; Nic Rolly &amp; Ali Methven &amp; Neal Fray</t>
  </si>
  <si>
    <t>Team Action Plans Taupo</t>
  </si>
  <si>
    <t>Willie Aitken &amp; Nick Wedde &amp; Jon Short &amp; Stu Bell</t>
  </si>
  <si>
    <t>Taupo Kruzars</t>
  </si>
  <si>
    <t>Steve Bonnet &amp; Wayne Reardon &amp; Mik McKenzie &amp; Kevin Loe</t>
  </si>
  <si>
    <t>VTM-5</t>
  </si>
  <si>
    <t>Laurel &amp; Hardy</t>
  </si>
  <si>
    <t>John McWilliam &amp; Dave Spring &amp; John McWilliam &amp; Dave Spring</t>
  </si>
  <si>
    <t>The 1 - 8 - 1's</t>
  </si>
  <si>
    <t>Andrew Ross &amp; Andrew Ross &amp; Andrew Ross &amp; Sue Ross</t>
  </si>
  <si>
    <t>Not So Smart</t>
  </si>
  <si>
    <t xml:space="preserve">Warren Smart &amp; Brian Phipps &amp; Grant Budd &amp; Jerry Kuggeleijn </t>
  </si>
  <si>
    <t>VTM-6</t>
  </si>
  <si>
    <t>Scott Williams</t>
  </si>
  <si>
    <t>Jacksons</t>
  </si>
  <si>
    <t>Lactic Acid</t>
  </si>
  <si>
    <t>Jill Beaver &amp; Stuart London &amp; Shorty Reay &amp; Kent Wilson</t>
  </si>
  <si>
    <t>Andrew Nicholson</t>
  </si>
  <si>
    <t>Michael Jobbins</t>
  </si>
  <si>
    <t>Dave Like's Johnny Cash</t>
  </si>
  <si>
    <t>Dave Seath &amp; Kenny Smith &amp; Dave Seath &amp; Kenny Smith</t>
  </si>
  <si>
    <t>Huntly</t>
  </si>
  <si>
    <t>Just Us</t>
  </si>
  <si>
    <t>Dick Lawton &amp; Nick Chatter &amp; Don Elers &amp; Nick Chatter</t>
  </si>
  <si>
    <t>Nick Bedford &amp; April Griffith &amp; Nick Bedford &amp; Hamish Love</t>
  </si>
  <si>
    <t>Aaron Jefferies</t>
  </si>
  <si>
    <t>S. Kennedy &amp; M. Osterbeek &amp; K. Mastny &amp; V. Jones</t>
  </si>
  <si>
    <t>Gisborne Boys High (1)</t>
  </si>
  <si>
    <t>Hamish Rolfe &amp; Daniel Harris &amp; Martin Bayley &amp; Richard Powell</t>
  </si>
  <si>
    <t>Whakatane Great Outdoors</t>
  </si>
  <si>
    <t>Mark Murphy &amp; Stephen Parsons &amp; Danny Sisson &amp; Tim Perry</t>
  </si>
  <si>
    <t>Double Trouble</t>
  </si>
  <si>
    <t>Mark Welch &amp; Mark Welch &amp; Natalie Welch &amp; Natalie Welch</t>
  </si>
  <si>
    <t>Andy Stokes</t>
  </si>
  <si>
    <t>Never Say Die</t>
  </si>
  <si>
    <t>Phil Rowland &amp; Kevin Watts &amp; Norm Graham &amp; Dave Conway</t>
  </si>
  <si>
    <t>VTM-7</t>
  </si>
  <si>
    <t>Brett Stevens</t>
  </si>
  <si>
    <t>Megastair</t>
  </si>
  <si>
    <t>Alastair Mackintosh &amp; Megan Mackintosh &amp; Alastair Mackintosh &amp; Alastair Mackintosh</t>
  </si>
  <si>
    <t>Telecom Local Directories 2</t>
  </si>
  <si>
    <t>Bevan Bayne &amp; Mark Rendell &amp; Mark Rendell &amp; Norm Thomas</t>
  </si>
  <si>
    <t>Graham Watt</t>
  </si>
  <si>
    <t>Two-4-Trident</t>
  </si>
  <si>
    <t>Nigel Timbs &amp; Reilly Gee &amp; Nigel Timbs &amp; Reilly Gee</t>
  </si>
  <si>
    <t>Ginger Nuts</t>
  </si>
  <si>
    <t>Simon McSweeney &amp; Bryce Giddy &amp; Simon McSweeney &amp; Bryce Giddy</t>
  </si>
  <si>
    <t>Matthew Turei</t>
  </si>
  <si>
    <t>Tauranga Bays A Team</t>
  </si>
  <si>
    <t>Aaron Harris &amp; Kris Mortensen &amp; Daniel Doughty &amp; Michael Dawson</t>
  </si>
  <si>
    <t>Carl Bevins &amp; Debbie Bevins &amp; Carl Bevins &amp; Vic Crutchley</t>
  </si>
  <si>
    <t>James Nilsson &amp; James Nilsson &amp; Nick Sprott &amp; Nick Sprott</t>
  </si>
  <si>
    <t>Eddie Kattenberg &amp; Peter Cook &amp; Eddie Kttenberg &amp; Peter Cook</t>
  </si>
  <si>
    <t>Day Two</t>
  </si>
  <si>
    <t>Mark Preece &amp; Pete Shea &amp; Mike Candy &amp; Andy Fuller</t>
  </si>
  <si>
    <t>Dave Hicks</t>
  </si>
  <si>
    <t>Team Cricey</t>
  </si>
  <si>
    <t>Mark Young &amp; Bronwyn Courtney &amp; Mark Young &amp; Mark Young</t>
  </si>
  <si>
    <t>Te Puna Two</t>
  </si>
  <si>
    <t>Mike McCarthy &amp; Clyde Andrews &amp; Mike McCarthy &amp; Clyde Andrews</t>
  </si>
  <si>
    <t>Surveyors on the Run</t>
  </si>
  <si>
    <t>Bruce Lysaght &amp; Paul Stott &amp; Bruce Lysaght &amp; Paul Stott</t>
  </si>
  <si>
    <t>Team OPUS - Gazza &amp; Hums</t>
  </si>
  <si>
    <t>Garry Wilson &amp; Garry Wilson &amp; Chris Humble &amp; Chris Humble</t>
  </si>
  <si>
    <t>VTM-8</t>
  </si>
  <si>
    <t>Davis/Christophersen</t>
  </si>
  <si>
    <t>Phillip Christophersen &amp; Adrian Davis &amp; Phillip Christophersen &amp; Adrian Davis</t>
  </si>
  <si>
    <t>VTM-9</t>
  </si>
  <si>
    <t>Craig Jones</t>
  </si>
  <si>
    <t>Motueka</t>
  </si>
  <si>
    <t>O2BMO2V8D</t>
  </si>
  <si>
    <t>Grant Wharry &amp; John Palmer &amp; Davey Jones &amp; Horse Palmer</t>
  </si>
  <si>
    <t>Almost Two Slow</t>
  </si>
  <si>
    <t>Thea Depetris &amp; Ian Gray &amp; Thea Depetris &amp; Ian Gray</t>
  </si>
  <si>
    <t>Annette Windross &amp; Mark Struthers &amp; Mark Struthers &amp; Annette Windross</t>
  </si>
  <si>
    <t>Whakatane High School</t>
  </si>
  <si>
    <t>F. Moki &amp; W. Doney &amp; R. Watson &amp; S. Carrington</t>
  </si>
  <si>
    <t>S.M.E.</t>
  </si>
  <si>
    <t>Trevor Robinson &amp; Doug McLeod &amp; Niel Mundt &amp; Doug McLeod</t>
  </si>
  <si>
    <t>The Young Ones</t>
  </si>
  <si>
    <t>Mike McGovern &amp; Mike Neale &amp; Camille Stranks &amp; Andrew Shaw</t>
  </si>
  <si>
    <t>Captain Najork's Hired Sportsmen</t>
  </si>
  <si>
    <t>Ray Morgan &amp; Ron Amman &amp; Bryce McLouchlin &amp; John Harris</t>
  </si>
  <si>
    <t>VTM-10</t>
  </si>
  <si>
    <t xml:space="preserve">Thomas Johnston </t>
  </si>
  <si>
    <t>Wildland Girls</t>
  </si>
  <si>
    <t>Sarah Beadel &amp; Naomi Calder &amp; Katey+B236 Coubrough &amp; Marnie Founesek</t>
  </si>
  <si>
    <t>FTM</t>
  </si>
  <si>
    <t>FTM-1</t>
  </si>
  <si>
    <t>Bayfair Chirocare</t>
  </si>
  <si>
    <t>Sean Matier &amp; David Armstrong &amp; David Armstrong &amp; Sean Matier</t>
  </si>
  <si>
    <t>Who Gives A Shit</t>
  </si>
  <si>
    <t>Darryl Parker &amp; Kevin Fly &amp; Garrit Reid &amp; Simon Tuck</t>
  </si>
  <si>
    <t>CHB</t>
  </si>
  <si>
    <t>Jeff Irving &amp; Greg Hart &amp; Jeff Irving &amp; Greg Hart</t>
  </si>
  <si>
    <t>Otane</t>
  </si>
  <si>
    <t>From The Far Side</t>
  </si>
  <si>
    <t>John Redpath &amp; Hayley Brock &amp; Quinten Glover &amp; Quinten Glover</t>
  </si>
  <si>
    <t>GRUNTA</t>
  </si>
  <si>
    <t>Clark Hunia &amp; Karl Rendall &amp; Dean Laurie &amp; Brett Henshaw</t>
  </si>
  <si>
    <t>Auckland/Opotiki</t>
  </si>
  <si>
    <r>
      <t xml:space="preserve">Peter </t>
    </r>
    <r>
      <rPr>
        <vertAlign val="superscript"/>
        <sz val="10"/>
        <color theme="1"/>
        <rFont val="Arial"/>
        <family val="2"/>
      </rPr>
      <t>2</t>
    </r>
  </si>
  <si>
    <t>Peter Rowlands &amp; Peter Cook &amp; Peter Rowlands &amp; Peter Cook</t>
  </si>
  <si>
    <t>Dragonfish</t>
  </si>
  <si>
    <t>Pete Roden &amp; Casey Marshment &amp; Pete Roden &amp; Casey Marshment</t>
  </si>
  <si>
    <t>Maxi and the Taxis</t>
  </si>
  <si>
    <t>Gary MacLachlan &amp; Paul Casley &amp; Mike Oberdries &amp; Max Kidd</t>
  </si>
  <si>
    <t>Two Lanes</t>
  </si>
  <si>
    <t>Hamish Lane &amp; Penny Lane &amp; Hamish Lane &amp; Hamish Lane</t>
  </si>
  <si>
    <t xml:space="preserve">Waimana Boys </t>
  </si>
  <si>
    <t>Chris Murray &amp; Danny Smith &amp; Mike Davies &amp; Ernest Powell</t>
  </si>
  <si>
    <t>Shane Clapperton</t>
  </si>
  <si>
    <t>The Three Teddy Bears</t>
  </si>
  <si>
    <t>Jarrod Teddy &amp; Aaron Teddy &amp; George Teddy &amp; Jarod Teddy</t>
  </si>
  <si>
    <t>Out of Focus</t>
  </si>
  <si>
    <t>Bruce Gardner &amp; Willie Doney &amp; Ryan Wills &amp; Catherine Jones</t>
  </si>
  <si>
    <t>Mike Wood &amp; Mike Wood &amp; Tony Johnston &amp; Tony Johnston</t>
  </si>
  <si>
    <t>VTM-11</t>
  </si>
  <si>
    <t>All Vucced Up</t>
  </si>
  <si>
    <t>Bolke Water &amp; Bolke Water &amp; Hamish Farrar &amp; Hamish Farrar</t>
  </si>
  <si>
    <t>Keith Burden</t>
  </si>
  <si>
    <t>Waipukurau</t>
  </si>
  <si>
    <t>The Katz</t>
  </si>
  <si>
    <t>Kathy Chambers &amp; Kat Lawton &amp; Kathy Chambers &amp; Kat Lawton</t>
  </si>
  <si>
    <t>FTM-2</t>
  </si>
  <si>
    <t>Andy Beale</t>
  </si>
  <si>
    <t>West End</t>
  </si>
  <si>
    <t>Ben Lyon &amp; Pete Mitchell &amp; Mahe Drysdale &amp; Thornton Williams</t>
  </si>
  <si>
    <t>Gone Fishing</t>
  </si>
  <si>
    <t>Jeff Driscoll &amp; Jeremy Dunlop &amp; Jeff Driscoll &amp; Jeremy Dunlop</t>
  </si>
  <si>
    <t>Percy, Thomas &amp; Scarloey</t>
  </si>
  <si>
    <t>Jonathon Leach &amp; Tim O'Donovan &amp; Jonathon Leach &amp; Jeff Mosen</t>
  </si>
  <si>
    <t>Gizzy Girls</t>
  </si>
  <si>
    <t>Carolyn Jackson &amp; Tracey Clissold &amp; Sharon Morris &amp; Michelle Franks</t>
  </si>
  <si>
    <t>FTM-3</t>
  </si>
  <si>
    <t>Guy Cory-Wright &amp; Nick Moore &amp; Nick Moore &amp; Guy Cory-Wright</t>
  </si>
  <si>
    <t>Bay of Plenty Times</t>
  </si>
  <si>
    <t>Greg Alexander &amp; Tony Proudlock &amp; Mike Tamis &amp; Greg Alexander</t>
  </si>
  <si>
    <t>Smiths Sports Shoes Tauranga</t>
  </si>
  <si>
    <t>Gareth Scholes &amp; Gareth Scholes &amp; Gareth Scholes &amp; Ryan  Scholes</t>
  </si>
  <si>
    <t>Tired Dads</t>
  </si>
  <si>
    <t>Ian Gordon &amp; John Pengelly &amp; Ian Gordon &amp; John Pengelly</t>
  </si>
  <si>
    <t>Richard Strange &amp; Ursula Knott &amp; Ursla Knott &amp; Richard Strange</t>
  </si>
  <si>
    <t>VTM-12</t>
  </si>
  <si>
    <t>Brent Neilson</t>
  </si>
  <si>
    <t>Mark Chadwick</t>
  </si>
  <si>
    <t>2 Hairy Bums</t>
  </si>
  <si>
    <t>Guy Gaddum &amp; Alan Paulson &amp; Alan Paulson &amp; Guy Gaddum</t>
  </si>
  <si>
    <t>A Rose Between 2 Thorns</t>
  </si>
  <si>
    <t>Chris Medich &amp; Lynn Medich &amp; Chris Medich &amp; David Southall</t>
  </si>
  <si>
    <t>Backagain</t>
  </si>
  <si>
    <t>Brendan Gregan &amp; Simon Willamson &amp; Paul Wickes &amp; Warren Sharp</t>
  </si>
  <si>
    <t>3 FB's and an OC</t>
  </si>
  <si>
    <t>Todd Stocker &amp; Mark Ingle &amp; Craig Blackmore &amp; Greg Dunn</t>
  </si>
  <si>
    <t>Mad Medics</t>
  </si>
  <si>
    <t>Warren Smith &amp; Craig Davies &amp; Tony Dey &amp; Tony Dey</t>
  </si>
  <si>
    <t>Doug Sowerby</t>
  </si>
  <si>
    <t>Waitomo Caves</t>
  </si>
  <si>
    <t>Counting Crows</t>
  </si>
  <si>
    <t>Chris Allan &amp; Matt Turnbull &amp; Matt Turnbull &amp; Chris Allan</t>
  </si>
  <si>
    <t>2J's</t>
  </si>
  <si>
    <t>John Gundesen &amp; Jonathan Wheeler &amp; John Gundesen &amp; Jonathan Wheeler</t>
  </si>
  <si>
    <t>Anne Mortimer</t>
  </si>
  <si>
    <t>Phil White</t>
  </si>
  <si>
    <t>Naughty Forties</t>
  </si>
  <si>
    <t>Mark Nicholson &amp; Katherine Craig &amp; Steve O'Connor &amp; Peter Craig</t>
  </si>
  <si>
    <t>VTM-13</t>
  </si>
  <si>
    <t>Waipuk Wanderers</t>
  </si>
  <si>
    <t>Joe Skerman &amp; &amp; Joe Skerman &amp; Kym Wilson &amp; Kym Wilson</t>
  </si>
  <si>
    <t>Waipukarau</t>
  </si>
  <si>
    <t xml:space="preserve">Emu Tiling 2 </t>
  </si>
  <si>
    <t>Lester Billings &amp; Julian Grey &amp; Peter Plews &amp; David Plews</t>
  </si>
  <si>
    <t>Hill Palmer</t>
  </si>
  <si>
    <t>Rod Hill &amp; Ian Palmer &amp; Ian Palmer &amp; Ian Palmer</t>
  </si>
  <si>
    <t>Stu &amp; Drew</t>
  </si>
  <si>
    <t>Stuart Davis &amp; Drew Broadley &amp; Drew Broadley &amp; Drew Broadley</t>
  </si>
  <si>
    <t>OM2-27</t>
  </si>
  <si>
    <t>New Crew</t>
  </si>
  <si>
    <t>Clinton Mark &amp; Louis Vierboom &amp; Chris Jones &amp; Bruce McLean</t>
  </si>
  <si>
    <t>Stuart Wallace</t>
  </si>
  <si>
    <t>MINS</t>
  </si>
  <si>
    <t>Mark Battley &amp; Sheryl Fraser &amp; Nicki Ford &amp; Ian Jenkins</t>
  </si>
  <si>
    <t>Phil Owen &amp; Ian Kinvig &amp; Phil Owen &amp; Ian Kinvig</t>
  </si>
  <si>
    <t>OM2-28</t>
  </si>
  <si>
    <t>The Scotts</t>
  </si>
  <si>
    <t>Dan Gaddum &amp; Jessica Johns &amp; Carla Godward &amp; Dan Gaddum</t>
  </si>
  <si>
    <t>Gary Fowell</t>
  </si>
  <si>
    <t>Tim Keir</t>
  </si>
  <si>
    <t>Beach Bullies</t>
  </si>
  <si>
    <t>Mark Jenkins &amp; David Bulley &amp; Helen McDougall &amp; Barry Cutfield</t>
  </si>
  <si>
    <t>Coast to Coast Transport</t>
  </si>
  <si>
    <t>David Logue &amp; Will Gage-Brown &amp; Ivan Hill &amp; Art Gage-Brown</t>
  </si>
  <si>
    <t>Taumaranui</t>
  </si>
  <si>
    <t>Ronald Lock</t>
  </si>
  <si>
    <t>The Thames Girls</t>
  </si>
  <si>
    <t>Jo Pulford &amp; Angela Russek &amp; Marianne Sprlegh &amp; Amy Wright</t>
  </si>
  <si>
    <t>FTM-4</t>
  </si>
  <si>
    <t>Farmlands</t>
  </si>
  <si>
    <t>Knocky Hurren &amp; Simon Linton &amp; Matt Sproull &amp; Jim Houston</t>
  </si>
  <si>
    <t>The Charlies</t>
  </si>
  <si>
    <t>Kylie Greaves &amp; Rome Smith &amp; Liz Kingsford &amp; Christina Kinloch</t>
  </si>
  <si>
    <t>FTM-5</t>
  </si>
  <si>
    <t>Float</t>
  </si>
  <si>
    <t>Stack??? &amp; Scott Donaldson  Paul Hollis &amp; Scott Donaldson</t>
  </si>
  <si>
    <t>Ra. Ra. Ratbags 2</t>
  </si>
  <si>
    <t>Denis Sax &amp; Brian Sisam &amp; Kevin McComb &amp; Brian Parker</t>
  </si>
  <si>
    <t>VTM-14</t>
  </si>
  <si>
    <t>Team Duckie</t>
  </si>
  <si>
    <t>Don Bragg &amp; Edwina O'Brien &amp; Don Bragg &amp; Edwina O'Brien</t>
  </si>
  <si>
    <t>Gerard Svarc</t>
  </si>
  <si>
    <t>Velcaps Social</t>
  </si>
  <si>
    <t>Geoff Marshall &amp; Geoff Marshall &amp; Rachel Cashin &amp; Rachel Cashin</t>
  </si>
  <si>
    <t>Waiuku College Mixed</t>
  </si>
  <si>
    <t>Andrew Smith &amp; Jay Curley &amp; Shaun Hamilton &amp; Philip La Trobe</t>
  </si>
  <si>
    <t>3 Guys and a Girl</t>
  </si>
  <si>
    <t>John Bryce &amp; Murry Potts &amp; Wayne Samuels &amp; Jane Jackson</t>
  </si>
  <si>
    <t>Age Before Beauty</t>
  </si>
  <si>
    <t>Don Truman &amp; Jules Le Leivre &amp; Dale Cameron &amp; Toby Bach</t>
  </si>
  <si>
    <t>Ian Glover</t>
  </si>
  <si>
    <t>Danny Thornburrow &amp; Brendan Tu &amp; Daniel Rutledge &amp; Andrew Styche</t>
  </si>
  <si>
    <t>Deano &amp; Buddy Show</t>
  </si>
  <si>
    <t>Buddy Mayers &amp; Buddy Mayers &amp; Buddy Mayers &amp; Deano Verrall</t>
  </si>
  <si>
    <t>OM2-29</t>
  </si>
  <si>
    <t>Don McConchie &amp; Julie Young &amp; Gordon Hosking &amp; Julie Young</t>
  </si>
  <si>
    <t>VTM-15</t>
  </si>
  <si>
    <t>Rooster and a Chick</t>
  </si>
  <si>
    <t>Andrew Cutfield &amp; Rachel Maurd &amp; Andrew Cutfield &amp; Rachel Maurd</t>
  </si>
  <si>
    <t>Mixed Age Madness</t>
  </si>
  <si>
    <t>Kevin Hooper &amp; Bertha Skudder &amp; Andy Ducat &amp; Jim Holden</t>
  </si>
  <si>
    <t>VTM-16</t>
  </si>
  <si>
    <t>Rotoplods</t>
  </si>
  <si>
    <t>Dave Hamilton &amp; Mike Whyte &amp; Steve Allpress &amp; Mihi Amoamo</t>
  </si>
  <si>
    <t>Steve Pretty &amp; Boyd Goodwin &amp; Linda Mill &amp; Rosemary Davis</t>
  </si>
  <si>
    <t>VTM-17</t>
  </si>
  <si>
    <t>Rob Dowd Wind Breakers</t>
  </si>
  <si>
    <t>Rob Dowd &amp; Nigel Craig &amp; Rob Dowd &amp; Nigel Craig</t>
  </si>
  <si>
    <t>OM2-30</t>
  </si>
  <si>
    <t>Vioxx Docs</t>
  </si>
  <si>
    <t>Aelan Keeber &amp; Jo Petersen &amp; Steve Kardos &amp; Brian Moffat</t>
  </si>
  <si>
    <t xml:space="preserve">The Sheriffs </t>
  </si>
  <si>
    <t>Ben McLeod &amp; Mark Solomann &amp; Ben Johnson &amp; Andreww Vette</t>
  </si>
  <si>
    <t>&gt;01:47:09</t>
  </si>
  <si>
    <t>Nick Casterton &amp; David Sherlock &amp; Nick Casterton &amp; David Sherlock</t>
  </si>
  <si>
    <t>OM2-31</t>
  </si>
  <si>
    <t>Bernard Robinson</t>
  </si>
  <si>
    <t>Huffed, Puffed &amp; Stuffed</t>
  </si>
  <si>
    <t>Malcolm Lowe &amp; Glenn Ellery &amp; Amanda Austrin &amp; Dougall Gordon</t>
  </si>
  <si>
    <t>Leslie Mochan &amp; Jimmy Sandison &amp; Rose Sandison &amp; Tony ???</t>
  </si>
  <si>
    <t>Jacksons Thrillseekers</t>
  </si>
  <si>
    <t>Dennis Jackson &amp; Ian Martin &amp; Glenn Graham &amp; Bill Clark</t>
  </si>
  <si>
    <t>VTM-18</t>
  </si>
  <si>
    <t>Team 169</t>
  </si>
  <si>
    <t>Mark Pratt &amp; Tania Delahunty &amp; Fred Delahunty &amp; Choc Maxwell</t>
  </si>
  <si>
    <t>Double DB</t>
  </si>
  <si>
    <t>Doug Brown &amp; Daniel Bakalich &amp; Doug Brown &amp; Daniel Bakalich</t>
  </si>
  <si>
    <t>OM2-32</t>
  </si>
  <si>
    <t>Richard Kerr &amp; Jodie McLeod &amp; Richard Kerr &amp; Ivan Cole</t>
  </si>
  <si>
    <t>John Guy</t>
  </si>
  <si>
    <t>Mutti's Avengers</t>
  </si>
  <si>
    <t>Antony Mayo &amp; Jon Cunningham &amp; Jon Cunningham &amp; Darryl Andrews</t>
  </si>
  <si>
    <t>Sean McElroy</t>
  </si>
  <si>
    <t>Matt Makgill</t>
  </si>
  <si>
    <t>Rookies</t>
  </si>
  <si>
    <t>Murray Lucas &amp; Julie Chapman &amp; Murray Chapman &amp; Allan Connelly</t>
  </si>
  <si>
    <t>Young Guns</t>
  </si>
  <si>
    <t>Peter Rossiter &amp; Peter Blackwood &amp; John Segedin &amp; Brett Petersen</t>
  </si>
  <si>
    <t>VTM-19</t>
  </si>
  <si>
    <t>Quartet</t>
  </si>
  <si>
    <t>Will Schaefer &amp; Kim Hari &amp; Neil Stanley &amp; Judy Barfoot</t>
  </si>
  <si>
    <t>Chicks Now Cruising</t>
  </si>
  <si>
    <t>Jenny Loe &amp; Vicki Reardon &amp; Vicki Reardon &amp; Sally Herbert</t>
  </si>
  <si>
    <t>FTM-6</t>
  </si>
  <si>
    <t xml:space="preserve">The Jafa's </t>
  </si>
  <si>
    <t>Chris Lamont &amp; Rochelle Aitken &amp; Naomi Barrett &amp; Mark George</t>
  </si>
  <si>
    <t>&gt;03:07:28</t>
  </si>
  <si>
    <t>Jonathan Ash &amp; Kerry McGrogan &amp; Jonathan Ash &amp; Kerry McGrogan</t>
  </si>
  <si>
    <t>Sean Froude</t>
  </si>
  <si>
    <t>&gt;03:07:50</t>
  </si>
  <si>
    <t>Batman and Robin</t>
  </si>
  <si>
    <t>Robin Stafford &amp; Jon Summers &amp; Jon Summers &amp; Jon Summers</t>
  </si>
  <si>
    <t>&gt;03:29:16</t>
  </si>
  <si>
    <t>VTM-20</t>
  </si>
  <si>
    <t>Martin Watt</t>
  </si>
  <si>
    <t>Where's Partly</t>
  </si>
  <si>
    <t>Mark Aitken &amp; Erin Wansbrough &amp; Mark Wansbrough &amp; Justin Marshall</t>
  </si>
  <si>
    <t>"Ouch"</t>
  </si>
  <si>
    <t>Linda Greenslade &amp; Suzanne Galloway &amp; Suzanne Galloway &amp; Linda Greenslade</t>
  </si>
  <si>
    <t>#######</t>
  </si>
  <si>
    <t>FTM-7</t>
  </si>
  <si>
    <t>Just Dicks (No Chicks)</t>
  </si>
  <si>
    <t>Greg Hendren &amp; Peter Sherwin &amp; Greg Hendren &amp; Peter Sherwin</t>
  </si>
  <si>
    <t>VTM-21</t>
  </si>
  <si>
    <t>Simon Debenham</t>
  </si>
  <si>
    <t>Coromandel</t>
  </si>
  <si>
    <t>Thomas Ekholm</t>
  </si>
  <si>
    <t>Who's F'n Idea Was This?</t>
  </si>
  <si>
    <t>Kevin McLoughlin &amp; Peter Faulkner &amp; Murray Beadle &amp; Barry Hayden</t>
  </si>
  <si>
    <t>VTM-22</t>
  </si>
  <si>
    <t>Garry Anderson</t>
  </si>
  <si>
    <t>Greg Oke</t>
  </si>
  <si>
    <t>Feilding</t>
  </si>
  <si>
    <t>The Young and Old</t>
  </si>
  <si>
    <t>Phil Shoemack &amp; Paul Shoemack &amp; Paul Shoemack &amp; Phil Shoemack</t>
  </si>
  <si>
    <t>OM2-33</t>
  </si>
  <si>
    <t>McDonald's Sweet &amp; Sour</t>
  </si>
  <si>
    <t>Chris Miller &amp; Brenda Ingram &amp; Brenda Ingram &amp; Chris Millar</t>
  </si>
  <si>
    <t>VTM-23</t>
  </si>
  <si>
    <t>Meikles Tornados</t>
  </si>
  <si>
    <t>Tomas Twomey &amp; Thomas Twomey &amp; Chris Knight &amp; Dion Lowrey</t>
  </si>
  <si>
    <t>Andrew Warner</t>
  </si>
  <si>
    <t>The Three Blind Mice</t>
  </si>
  <si>
    <t>Erin Pentecost &amp; Maria Cassidy &amp; Kim Murray &amp; Erin Pentecost</t>
  </si>
  <si>
    <t>FTM-8</t>
  </si>
  <si>
    <t>Old Farts &amp; Young Guns</t>
  </si>
  <si>
    <t>Paul Carter &amp; Paul Carter &amp; Simon Hunt &amp; Simon Hunt</t>
  </si>
  <si>
    <t>OM2-34</t>
  </si>
  <si>
    <t>Tilly Baker &amp; Tilly Baker &amp; Maree Gurney &amp; Sandy Turner</t>
  </si>
  <si>
    <t>FTM-9</t>
  </si>
  <si>
    <t xml:space="preserve">Ebony &amp; Ivory </t>
  </si>
  <si>
    <t>Emma Cronin &amp; Clark Tuagalu &amp; Karla Wesselink &amp; Daniel Paruru</t>
  </si>
  <si>
    <t xml:space="preserve">The CC's </t>
  </si>
  <si>
    <t>Corinne Verstegen &amp; Celia Cutfield &amp; Corinne Verstegen &amp; Celia Cutfield</t>
  </si>
  <si>
    <t>FTM-10</t>
  </si>
  <si>
    <t>Keith Mitchell</t>
  </si>
  <si>
    <t>Lounge Lizards</t>
  </si>
  <si>
    <t>Brian Fahey &amp; Peter Stoove &amp; John Gibson &amp; Rick Broughton</t>
  </si>
  <si>
    <t>VTM-24</t>
  </si>
  <si>
    <t>Less Talk More Action</t>
  </si>
  <si>
    <t>Scott Garret &amp; Marcelle Foster &amp; Scott Garrett &amp; Marcelle Foster</t>
  </si>
  <si>
    <t>3 Chicks and a Rooster</t>
  </si>
  <si>
    <t>Jeff Bakalich &amp; Bryar Bakalich &amp; Julie Bakalich &amp; Linda Hill</t>
  </si>
  <si>
    <t>Fatboy Slims</t>
  </si>
  <si>
    <t>Mike Houghton &amp; James Croswell &amp; Kenny McCracken &amp; Neil Mann</t>
  </si>
  <si>
    <t>VTM-25</t>
  </si>
  <si>
    <t>The Go-Cats</t>
  </si>
  <si>
    <t>Nicola Newbury &amp; Nicola Newbury &amp; Aaron Bennett &amp; Stefan Bennett</t>
  </si>
  <si>
    <t>Luke Hyslop</t>
  </si>
  <si>
    <t>Hamoc Riders Gisy</t>
  </si>
  <si>
    <t>Sherryll Markie &amp; Annette Robinson &amp; Sherryll Markie &amp; Annette Robinson</t>
  </si>
  <si>
    <t>FTM-11</t>
  </si>
  <si>
    <t>Feminine Force '192'</t>
  </si>
  <si>
    <t>Sue Hart &amp; Sue Waru &amp; Marianne Linton &amp; Bev Henderson</t>
  </si>
  <si>
    <t>VTM-26</t>
  </si>
  <si>
    <t>Motu Locals/FR's Contractors</t>
  </si>
  <si>
    <t>Matt Haisman &amp; Keith Fisher &amp; Graeme Rylott &amp; Fiona Kemp</t>
  </si>
  <si>
    <t>Dave Rondon &amp; Neil Betteridge &amp; Mike Harvey &amp; Peter Murphy</t>
  </si>
  <si>
    <t>The Slack Annies</t>
  </si>
  <si>
    <t>Anne Bulley &amp; Mia Jenkins &amp; Brigitte Masse &amp; Helen Cass</t>
  </si>
  <si>
    <t>FTM-12</t>
  </si>
  <si>
    <t>Local Directories</t>
  </si>
  <si>
    <t>Roy Fraser &amp; Paul Newby &amp; Steve Hollingsworth &amp; Christine Bielski</t>
  </si>
  <si>
    <t>Brent Moody</t>
  </si>
  <si>
    <t>Mark Alderson</t>
  </si>
  <si>
    <t>Reporoa</t>
  </si>
  <si>
    <t>Michael Fooy</t>
  </si>
  <si>
    <t>Clan Doo</t>
  </si>
  <si>
    <t>Evan Jones &amp; Noel Jones &amp; Jason Veldman &amp; Phillip Jones</t>
  </si>
  <si>
    <t>Mark Varvazovsky</t>
  </si>
  <si>
    <t>Wayne Doughty</t>
  </si>
  <si>
    <t>Louise Godfrey</t>
  </si>
  <si>
    <t>Warkworth</t>
  </si>
  <si>
    <t>Steve Bell</t>
  </si>
  <si>
    <t>Halfburst</t>
  </si>
  <si>
    <t>Mike Manders &amp; Tracey Tier &amp; Mike Manders &amp; Tracey Tier</t>
  </si>
  <si>
    <t>Opotiki Angels</t>
  </si>
  <si>
    <t>Katerina Adams &amp; Sarah Hosken &amp; Lea Vellenoweth &amp; Rangi Rapana</t>
  </si>
  <si>
    <t>FTM-13</t>
  </si>
  <si>
    <t>Linda Wright</t>
  </si>
  <si>
    <t>Scot an Dale</t>
  </si>
  <si>
    <t>Scott Telfer &amp; Scott Telfer &amp; Scott Telfer &amp; Dale Hitchcock</t>
  </si>
  <si>
    <t>OM2-35</t>
  </si>
  <si>
    <t>Phillip Maree &amp; Dave Hedley &amp; Dave Hedley &amp; Phillip Maree</t>
  </si>
  <si>
    <t>VTM-27</t>
  </si>
  <si>
    <t>Tony Hill</t>
  </si>
  <si>
    <t>VM-20</t>
  </si>
  <si>
    <t>Callum Norris &amp; Michael Pruden &amp; Marco Partridge &amp; Jeff Dunn</t>
  </si>
  <si>
    <t>Adventure Mind</t>
  </si>
  <si>
    <t>Cam Goulay &amp; Vaughan Matthews &amp; Deidre Hay &amp; Meg Anderson</t>
  </si>
  <si>
    <t>The Three Abes</t>
  </si>
  <si>
    <t>Thomas Abraham &amp; Bunny Abraham &amp; Maurie Abraham &amp; Maurie Abraham</t>
  </si>
  <si>
    <t>Team Tortoise</t>
  </si>
  <si>
    <t>Wendy Chisholm &amp; Carl Robertshaw &amp; Valerie Robertshaw &amp;  Chris Jefferies</t>
  </si>
  <si>
    <t>Slack Arses</t>
  </si>
  <si>
    <t>Rosamund Perry &amp; Marianne MacDonald &amp; Phil Bielesk &amp; Rod Bielesk</t>
  </si>
  <si>
    <t>John Payne</t>
  </si>
  <si>
    <t>Steve Smith</t>
  </si>
  <si>
    <t>Mike Gilbert</t>
  </si>
  <si>
    <t>Performance People Limited</t>
  </si>
  <si>
    <t>Mark Grammer &amp; Tim Grammer &amp; Mark Grammer &amp; Tim Grammer</t>
  </si>
  <si>
    <t>Bro2 Go2 Mo2</t>
  </si>
  <si>
    <t>Mark Walker &amp; Mark Walker &amp; Rob Wills &amp; Rob Wills</t>
  </si>
  <si>
    <t>Emu Tiling 1</t>
  </si>
  <si>
    <t>Mark Plews &amp; Tim Plews &amp; Tim Plews &amp; Mark Plews</t>
  </si>
  <si>
    <t>Kevin Osborne</t>
  </si>
  <si>
    <t>Werner Eichholz</t>
  </si>
  <si>
    <t>Geoff Parkin</t>
  </si>
  <si>
    <t>Scott Bliss</t>
  </si>
  <si>
    <t>First name</t>
  </si>
  <si>
    <t>Last name</t>
  </si>
  <si>
    <t>Race number</t>
  </si>
  <si>
    <t>Age category</t>
  </si>
  <si>
    <t>Finish time</t>
  </si>
  <si>
    <t>Sponsors</t>
  </si>
  <si>
    <t>City</t>
  </si>
  <si>
    <t>Team Member 1</t>
  </si>
  <si>
    <t>Team Member 2</t>
  </si>
  <si>
    <t>Team Member 3</t>
  </si>
  <si>
    <t>Team Member 4</t>
  </si>
  <si>
    <t>MTB Leg Time</t>
  </si>
  <si>
    <t>Run Leg Time</t>
  </si>
  <si>
    <t>Cycle Leg Time</t>
  </si>
  <si>
    <t>Multisport Leg Time</t>
  </si>
  <si>
    <t>TEAM</t>
  </si>
  <si>
    <t>TEAM DISCOVER HEALTH</t>
  </si>
  <si>
    <t xml:space="preserve">Tim Wilding </t>
  </si>
  <si>
    <t xml:space="preserve"> James Kuegler </t>
  </si>
  <si>
    <t xml:space="preserve"> Aaron Strong </t>
  </si>
  <si>
    <t xml:space="preserve"> Gordon Walker</t>
  </si>
  <si>
    <t>RICHARD</t>
  </si>
  <si>
    <t>USSHER</t>
  </si>
  <si>
    <t>"Subway, Planet X, On-One, R&amp;R Sport,"</t>
  </si>
  <si>
    <t>SOMERSET COTTAGE</t>
  </si>
  <si>
    <t xml:space="preserve">Ash Hough </t>
  </si>
  <si>
    <t xml:space="preserve"> Rick Lowe </t>
  </si>
  <si>
    <t xml:space="preserve"> Courtney Lowe </t>
  </si>
  <si>
    <t xml:space="preserve"> Hannah Lowe</t>
  </si>
  <si>
    <t>H.B.H.S DEE TEAM</t>
  </si>
  <si>
    <t xml:space="preserve">Jack Chapmen </t>
  </si>
  <si>
    <t xml:space="preserve"> Asher Cook </t>
  </si>
  <si>
    <t xml:space="preserve"> Cameron Walker </t>
  </si>
  <si>
    <t xml:space="preserve"> James Banhidi</t>
  </si>
  <si>
    <t>THE FULLER SHITS</t>
  </si>
  <si>
    <t xml:space="preserve">Grier Fuller </t>
  </si>
  <si>
    <t xml:space="preserve"> Jill Fuller </t>
  </si>
  <si>
    <t xml:space="preserve"> Grier Fuller </t>
  </si>
  <si>
    <t xml:space="preserve"> Grier Fuller</t>
  </si>
  <si>
    <t>CARL</t>
  </si>
  <si>
    <t>BEVINS</t>
  </si>
  <si>
    <t>CAMERON</t>
  </si>
  <si>
    <t>DURNO</t>
  </si>
  <si>
    <t>SAM</t>
  </si>
  <si>
    <t>GOODALL</t>
  </si>
  <si>
    <t>"Mako Networks, Bike Albany, Orca"</t>
  </si>
  <si>
    <t>NEIL</t>
  </si>
  <si>
    <t>PARKINSON</t>
  </si>
  <si>
    <t>Cycology/Shoe Clinic/Powerade</t>
  </si>
  <si>
    <t>CLARK</t>
  </si>
  <si>
    <t>PULP SPORT</t>
  </si>
  <si>
    <t xml:space="preserve">Steve Charles </t>
  </si>
  <si>
    <t xml:space="preserve"> James Bell </t>
  </si>
  <si>
    <t xml:space="preserve"> Peter Campbell </t>
  </si>
  <si>
    <t xml:space="preserve"> Carl McParland</t>
  </si>
  <si>
    <t>HALF THE UNDERDOGS</t>
  </si>
  <si>
    <t xml:space="preserve">Bron Healey </t>
  </si>
  <si>
    <t xml:space="preserve"> Aaron Teddy </t>
  </si>
  <si>
    <t xml:space="preserve"> Bron Healey </t>
  </si>
  <si>
    <t xml:space="preserve"> Aaron Teddy</t>
  </si>
  <si>
    <t>WILL</t>
  </si>
  <si>
    <t>SAMUEL</t>
  </si>
  <si>
    <t>TAURANGA BOYS COLLEGE (WHITE)</t>
  </si>
  <si>
    <t xml:space="preserve">Simon Binney </t>
  </si>
  <si>
    <t xml:space="preserve"> Michael Sutton </t>
  </si>
  <si>
    <t xml:space="preserve"> Lucus Finucane </t>
  </si>
  <si>
    <t xml:space="preserve"> Ben Gibb</t>
  </si>
  <si>
    <t>DION</t>
  </si>
  <si>
    <t>MAIR</t>
  </si>
  <si>
    <t>D.M Autoservices</t>
  </si>
  <si>
    <t>Mt. Maunganui</t>
  </si>
  <si>
    <t>ELINA</t>
  </si>
  <si>
    <t>"Kia Motors, Leppin, Nike, Tineli........."</t>
  </si>
  <si>
    <t>SEAN</t>
  </si>
  <si>
    <t>DONOGHUE</t>
  </si>
  <si>
    <t>COMPOSITE SURFACES</t>
  </si>
  <si>
    <t xml:space="preserve">Duncan Taggart </t>
  </si>
  <si>
    <t xml:space="preserve"> Grant Budd </t>
  </si>
  <si>
    <t xml:space="preserve"> Duncan Taggart</t>
  </si>
  <si>
    <t>JONES</t>
  </si>
  <si>
    <t>GRANT</t>
  </si>
  <si>
    <t>TAURANGA BOYS COLLEGE (BLUE)</t>
  </si>
  <si>
    <t xml:space="preserve">Patrick Burrows </t>
  </si>
  <si>
    <t xml:space="preserve"> Oscar Curry </t>
  </si>
  <si>
    <t xml:space="preserve"> Daniel Finucane </t>
  </si>
  <si>
    <t xml:space="preserve"> Callum Gibb</t>
  </si>
  <si>
    <t>JIM</t>
  </si>
  <si>
    <t>ROBINSON</t>
  </si>
  <si>
    <t>FOUR FASTISH FOCHERS</t>
  </si>
  <si>
    <t xml:space="preserve">James Gurney </t>
  </si>
  <si>
    <t xml:space="preserve"> Sarah Pilkington </t>
  </si>
  <si>
    <t xml:space="preserve"> Ross Abercrombie </t>
  </si>
  <si>
    <t xml:space="preserve"> Bram Smith</t>
  </si>
  <si>
    <t>GIVIN IT A NODGE</t>
  </si>
  <si>
    <t xml:space="preserve">Jamie McConnel </t>
  </si>
  <si>
    <t xml:space="preserve"> Teimen Corporaal </t>
  </si>
  <si>
    <t xml:space="preserve"> Scott Lillas </t>
  </si>
  <si>
    <t xml:space="preserve"> Quentin Cribb</t>
  </si>
  <si>
    <t>CENTRAL SURVEYS</t>
  </si>
  <si>
    <t xml:space="preserve">Carwyn May </t>
  </si>
  <si>
    <t xml:space="preserve"> Jerome Feuillade </t>
  </si>
  <si>
    <t xml:space="preserve"> Steve Jolly </t>
  </si>
  <si>
    <t>TRIDENT BLUE RUBBISH BINS</t>
  </si>
  <si>
    <t xml:space="preserve">Brad Jones </t>
  </si>
  <si>
    <t xml:space="preserve"> Keiran Coates </t>
  </si>
  <si>
    <t xml:space="preserve"> Dale Hedley-Clarke </t>
  </si>
  <si>
    <t xml:space="preserve"> Aaron Mallett</t>
  </si>
  <si>
    <t>SEAMUS</t>
  </si>
  <si>
    <t>MEIKLE</t>
  </si>
  <si>
    <t>3 BROKEN ARSES</t>
  </si>
  <si>
    <t xml:space="preserve">Crunchie Donaldson </t>
  </si>
  <si>
    <t xml:space="preserve"> Warwick Neumann </t>
  </si>
  <si>
    <t xml:space="preserve"> Crunchie Donaldson </t>
  </si>
  <si>
    <t xml:space="preserve"> Craig Stevens</t>
  </si>
  <si>
    <t>ISAK</t>
  </si>
  <si>
    <t>MEYER</t>
  </si>
  <si>
    <t>THE G FORCERS</t>
  </si>
  <si>
    <t xml:space="preserve">Reece Billington </t>
  </si>
  <si>
    <t xml:space="preserve"> Kathey Robinson </t>
  </si>
  <si>
    <t xml:space="preserve"> Darren Campbell </t>
  </si>
  <si>
    <t xml:space="preserve"> Siobhan Emmet</t>
  </si>
  <si>
    <t>CANPAC CRUZERS</t>
  </si>
  <si>
    <t xml:space="preserve">Geoff Buysman </t>
  </si>
  <si>
    <t xml:space="preserve"> Matt Hall </t>
  </si>
  <si>
    <t xml:space="preserve"> Steve Buysman </t>
  </si>
  <si>
    <t xml:space="preserve"> Matt Hall</t>
  </si>
  <si>
    <t>CLUB CARDID</t>
  </si>
  <si>
    <t xml:space="preserve">Shane Vincent </t>
  </si>
  <si>
    <t xml:space="preserve"> Brigid Anderson </t>
  </si>
  <si>
    <t xml:space="preserve"> Shane Vincent </t>
  </si>
  <si>
    <t xml:space="preserve"> Hamish Lack</t>
  </si>
  <si>
    <t>AWESOME FOURSOME</t>
  </si>
  <si>
    <t xml:space="preserve">Julian Dunn </t>
  </si>
  <si>
    <t xml:space="preserve"> Tim Marshall </t>
  </si>
  <si>
    <t xml:space="preserve"> Paul Evans </t>
  </si>
  <si>
    <t xml:space="preserve"> Richard Williams</t>
  </si>
  <si>
    <t>MALTE</t>
  </si>
  <si>
    <t>HAGENER</t>
  </si>
  <si>
    <t>GREMGUSARAMARK</t>
  </si>
  <si>
    <t xml:space="preserve">Graeme Mackin </t>
  </si>
  <si>
    <t xml:space="preserve"> Gus McIntosh </t>
  </si>
  <si>
    <t xml:space="preserve"> Sara Rutherford </t>
  </si>
  <si>
    <t xml:space="preserve"> Mark McMorran</t>
  </si>
  <si>
    <t>RACHEL</t>
  </si>
  <si>
    <t>CASHIN</t>
  </si>
  <si>
    <t>POWERED BY EPO</t>
  </si>
  <si>
    <t xml:space="preserve">Barry Hennessy </t>
  </si>
  <si>
    <t xml:space="preserve"> Bronwyn Rofe </t>
  </si>
  <si>
    <t xml:space="preserve"> Rachael Wotton </t>
  </si>
  <si>
    <t xml:space="preserve"> Ross Steele</t>
  </si>
  <si>
    <t>POSSUM PLUCKERS</t>
  </si>
  <si>
    <t xml:space="preserve">Marius Lloyd </t>
  </si>
  <si>
    <t xml:space="preserve"> David Sleep </t>
  </si>
  <si>
    <t xml:space="preserve"> Marius Lloyd </t>
  </si>
  <si>
    <t xml:space="preserve"> David Sleep</t>
  </si>
  <si>
    <t>O'CONNOR BOYS</t>
  </si>
  <si>
    <t xml:space="preserve">Chris O'Connor </t>
  </si>
  <si>
    <t xml:space="preserve"> Mike O'Connor </t>
  </si>
  <si>
    <t xml:space="preserve"> Chris O'Connor </t>
  </si>
  <si>
    <t xml:space="preserve"> Mike O'Connor</t>
  </si>
  <si>
    <t>NATHAN</t>
  </si>
  <si>
    <t>LIVINGSTONE</t>
  </si>
  <si>
    <t>GERALD</t>
  </si>
  <si>
    <t>HOLDEN</t>
  </si>
  <si>
    <t>1759 CLUB</t>
  </si>
  <si>
    <t xml:space="preserve">Karl Brown </t>
  </si>
  <si>
    <t xml:space="preserve"> Kevin Ericksen </t>
  </si>
  <si>
    <t xml:space="preserve"> Steve Nelson </t>
  </si>
  <si>
    <t xml:space="preserve"> Hilton Rogers</t>
  </si>
  <si>
    <t>SOPHIE</t>
  </si>
  <si>
    <t>HART</t>
  </si>
  <si>
    <t>Riwaka</t>
  </si>
  <si>
    <t>SWAMP WATER &amp; THE BLACK DRAIN</t>
  </si>
  <si>
    <t xml:space="preserve">Karen Hnalen </t>
  </si>
  <si>
    <t xml:space="preserve"> Mark Hanlen </t>
  </si>
  <si>
    <t xml:space="preserve"> Anton Berry </t>
  </si>
  <si>
    <t xml:space="preserve"> Andrew Mackie</t>
  </si>
  <si>
    <t>KAM AND BAM</t>
  </si>
  <si>
    <t xml:space="preserve">Mark Nicholson </t>
  </si>
  <si>
    <t xml:space="preserve"> Kayne Watkins </t>
  </si>
  <si>
    <t xml:space="preserve"> Mike Watkins </t>
  </si>
  <si>
    <t xml:space="preserve"> Barry Cutfield</t>
  </si>
  <si>
    <t>AXE MEN</t>
  </si>
  <si>
    <t xml:space="preserve">Lawrence Harper </t>
  </si>
  <si>
    <t xml:space="preserve"> Austin Oliver </t>
  </si>
  <si>
    <t xml:space="preserve"> Lawrence Harper</t>
  </si>
  <si>
    <t>JOHN</t>
  </si>
  <si>
    <t>MUDGWAY</t>
  </si>
  <si>
    <t>ANDREW</t>
  </si>
  <si>
    <t>CORKERY</t>
  </si>
  <si>
    <t>ALAN</t>
  </si>
  <si>
    <t>KIRKPATRIC</t>
  </si>
  <si>
    <t>SNAP CRACKLE N POP</t>
  </si>
  <si>
    <t>Kerikeri</t>
  </si>
  <si>
    <t xml:space="preserve">Ross Christensen </t>
  </si>
  <si>
    <t xml:space="preserve"> Geoff Dunn </t>
  </si>
  <si>
    <t xml:space="preserve"> Ross Christensen </t>
  </si>
  <si>
    <t xml:space="preserve"> Geoff Dunn</t>
  </si>
  <si>
    <t>LE-TRAIN-BLEU</t>
  </si>
  <si>
    <t xml:space="preserve">Kevin Ford </t>
  </si>
  <si>
    <t xml:space="preserve"> Glen Ingoe </t>
  </si>
  <si>
    <t xml:space="preserve"> Sam Park </t>
  </si>
  <si>
    <t xml:space="preserve"> Carl Neustroski</t>
  </si>
  <si>
    <t>GORDON</t>
  </si>
  <si>
    <t>TOWNSEND</t>
  </si>
  <si>
    <t>GOOFY</t>
  </si>
  <si>
    <t xml:space="preserve">Justin Earl </t>
  </si>
  <si>
    <t xml:space="preserve"> Justin Earl </t>
  </si>
  <si>
    <t xml:space="preserve"> Andrew Smith </t>
  </si>
  <si>
    <t xml:space="preserve"> Andrew Smith</t>
  </si>
  <si>
    <t>OWEN</t>
  </si>
  <si>
    <t>COSTER</t>
  </si>
  <si>
    <t>PHIL</t>
  </si>
  <si>
    <t>BONNEY</t>
  </si>
  <si>
    <t>SHANE</t>
  </si>
  <si>
    <t>ARMSTRONG</t>
  </si>
  <si>
    <t>JASON LOW ELECTRICAL</t>
  </si>
  <si>
    <t xml:space="preserve">Barry Rogers </t>
  </si>
  <si>
    <t>Hayley Redpath</t>
  </si>
  <si>
    <t xml:space="preserve"> Brian Sutherland </t>
  </si>
  <si>
    <t xml:space="preserve"> Jason Low</t>
  </si>
  <si>
    <t>JOHN PAUL COLLEGE ROTORUA</t>
  </si>
  <si>
    <t xml:space="preserve">Nigel McDowell </t>
  </si>
  <si>
    <t xml:space="preserve"> James Towers </t>
  </si>
  <si>
    <t xml:space="preserve"> Louise Wotton </t>
  </si>
  <si>
    <t xml:space="preserve"> Hugh Bootten</t>
  </si>
  <si>
    <t>ROB</t>
  </si>
  <si>
    <t>TRASS</t>
  </si>
  <si>
    <t>ALL SORTS</t>
  </si>
  <si>
    <t>Jan Neale</t>
  </si>
  <si>
    <t xml:space="preserve"> Andrew Peacock </t>
  </si>
  <si>
    <t xml:space="preserve"> Lani Julian </t>
  </si>
  <si>
    <t xml:space="preserve"> Craig Julian</t>
  </si>
  <si>
    <t>EMMA</t>
  </si>
  <si>
    <t>MCCOSH</t>
  </si>
  <si>
    <t>WARWICK</t>
  </si>
  <si>
    <t>SMITH</t>
  </si>
  <si>
    <t>TRY HARD 4</t>
  </si>
  <si>
    <t xml:space="preserve">John Little </t>
  </si>
  <si>
    <t xml:space="preserve"> Mark Stephen </t>
  </si>
  <si>
    <t xml:space="preserve"> Andre Westenberg </t>
  </si>
  <si>
    <t xml:space="preserve"> Tony Beal</t>
  </si>
  <si>
    <t>WEETBIX WARRIORS</t>
  </si>
  <si>
    <t xml:space="preserve">Jase Kirkland </t>
  </si>
  <si>
    <t xml:space="preserve"> Nic Roderick </t>
  </si>
  <si>
    <t xml:space="preserve"> Jase Kirkland </t>
  </si>
  <si>
    <t xml:space="preserve"> Jase Kirkland</t>
  </si>
  <si>
    <t>LIBERTY</t>
  </si>
  <si>
    <t xml:space="preserve">Isacc Cochrane </t>
  </si>
  <si>
    <t xml:space="preserve"> Jamie Kerr </t>
  </si>
  <si>
    <t xml:space="preserve"> Mike Davies </t>
  </si>
  <si>
    <t xml:space="preserve"> Ryan Mathews</t>
  </si>
  <si>
    <t>THE HARE AND THE TORTOISE</t>
  </si>
  <si>
    <t xml:space="preserve">Paul Gillard </t>
  </si>
  <si>
    <t xml:space="preserve"> Joanna Perry </t>
  </si>
  <si>
    <t xml:space="preserve"> Paul Gillard</t>
  </si>
  <si>
    <t>TAURANGA GIRLS COLLEGE</t>
  </si>
  <si>
    <t>COLF</t>
  </si>
  <si>
    <t xml:space="preserve">Alexa Peters </t>
  </si>
  <si>
    <t xml:space="preserve"> Lydia Lysaght </t>
  </si>
  <si>
    <t xml:space="preserve"> Emma Doran </t>
  </si>
  <si>
    <t xml:space="preserve"> Jane Nicolas</t>
  </si>
  <si>
    <t>TREVOR</t>
  </si>
  <si>
    <t>COLLINS</t>
  </si>
  <si>
    <t>VOLTAREN JUNKIES</t>
  </si>
  <si>
    <t xml:space="preserve">Roger Davies </t>
  </si>
  <si>
    <t xml:space="preserve"> Frauke Nieschmidt </t>
  </si>
  <si>
    <t xml:space="preserve"> Roger Davies</t>
  </si>
  <si>
    <t>MARK</t>
  </si>
  <si>
    <t>PRATT</t>
  </si>
  <si>
    <t>ROSS</t>
  </si>
  <si>
    <t>DWYER</t>
  </si>
  <si>
    <t>TOO LATE TO TRAIN</t>
  </si>
  <si>
    <t xml:space="preserve">Shane Armstrong </t>
  </si>
  <si>
    <t xml:space="preserve"> Bryan Wright </t>
  </si>
  <si>
    <t xml:space="preserve"> Daralyn Gee </t>
  </si>
  <si>
    <t xml:space="preserve"> Jason Hill</t>
  </si>
  <si>
    <t>WAIUKU COLLEGE</t>
  </si>
  <si>
    <t xml:space="preserve">Thomas McKee </t>
  </si>
  <si>
    <t xml:space="preserve"> Zane Hamilton </t>
  </si>
  <si>
    <t xml:space="preserve"> Caleb Russell </t>
  </si>
  <si>
    <t xml:space="preserve"> Nathan Whitehead</t>
  </si>
  <si>
    <t>"MUM, DAD &amp; 2 KORO'S"</t>
  </si>
  <si>
    <t xml:space="preserve">Don Fleming </t>
  </si>
  <si>
    <t xml:space="preserve"> Heidi Stansbury </t>
  </si>
  <si>
    <t xml:space="preserve"> Paul Owen </t>
  </si>
  <si>
    <t xml:space="preserve"> George Teddy</t>
  </si>
  <si>
    <t>STILL IN THE ROAR</t>
  </si>
  <si>
    <t>Havlock Nth</t>
  </si>
  <si>
    <t xml:space="preserve">Keith Burden </t>
  </si>
  <si>
    <t xml:space="preserve"> Tony Harris </t>
  </si>
  <si>
    <t xml:space="preserve"> Keith Burden</t>
  </si>
  <si>
    <t>STRAINED AND WIRED</t>
  </si>
  <si>
    <t xml:space="preserve">Matthew Truebridge </t>
  </si>
  <si>
    <t xml:space="preserve"> Mark Couper </t>
  </si>
  <si>
    <t xml:space="preserve"> Matthew Truebridge </t>
  </si>
  <si>
    <t xml:space="preserve"> Mark Couper</t>
  </si>
  <si>
    <t>RESENE HOT CHILE</t>
  </si>
  <si>
    <t xml:space="preserve">Simon Blincoe </t>
  </si>
  <si>
    <t xml:space="preserve"> Rob Mountford </t>
  </si>
  <si>
    <t xml:space="preserve"> Simon Blincoe</t>
  </si>
  <si>
    <t>H &amp; H</t>
  </si>
  <si>
    <t xml:space="preserve">John Harris </t>
  </si>
  <si>
    <t xml:space="preserve"> Ian Hughes </t>
  </si>
  <si>
    <t xml:space="preserve"> John Harris </t>
  </si>
  <si>
    <t xml:space="preserve"> Ian Hughes</t>
  </si>
  <si>
    <t>LAYTON</t>
  </si>
  <si>
    <t>APLIN</t>
  </si>
  <si>
    <t>FOUR AMIEGOS</t>
  </si>
  <si>
    <t>Opoiki</t>
  </si>
  <si>
    <t xml:space="preserve">Penn Trevella </t>
  </si>
  <si>
    <t xml:space="preserve"> Kieran Hickey </t>
  </si>
  <si>
    <t xml:space="preserve"> Barry McIvor </t>
  </si>
  <si>
    <t xml:space="preserve"> Andrew Shove</t>
  </si>
  <si>
    <t>BEN</t>
  </si>
  <si>
    <t>WALKLEY</t>
  </si>
  <si>
    <t>PETER</t>
  </si>
  <si>
    <t>LAMONT</t>
  </si>
  <si>
    <t>THE FEARNSIDERS</t>
  </si>
  <si>
    <t xml:space="preserve">Damian Kearney </t>
  </si>
  <si>
    <t xml:space="preserve"> Ian Fearnside </t>
  </si>
  <si>
    <t xml:space="preserve"> Damian Kearney </t>
  </si>
  <si>
    <t xml:space="preserve"> Ian Fearnside</t>
  </si>
  <si>
    <t>NIHO TANIWHA</t>
  </si>
  <si>
    <t xml:space="preserve">Michael Borrie </t>
  </si>
  <si>
    <t xml:space="preserve"> Jono McLoed </t>
  </si>
  <si>
    <t xml:space="preserve"> Adam Abraham </t>
  </si>
  <si>
    <t xml:space="preserve"> Jed Hocart Saunders</t>
  </si>
  <si>
    <t>OHOPE'S N' OHOPES</t>
  </si>
  <si>
    <t>Kane Tichener</t>
  </si>
  <si>
    <t xml:space="preserve"> Paul Garnham </t>
  </si>
  <si>
    <t xml:space="preserve"> Kim Garnham </t>
  </si>
  <si>
    <t>PAUL</t>
  </si>
  <si>
    <t>DAVIDSON</t>
  </si>
  <si>
    <t>TEAM M.I.C.E</t>
  </si>
  <si>
    <t xml:space="preserve">Ian Hamil </t>
  </si>
  <si>
    <t xml:space="preserve"> Erin Porteous </t>
  </si>
  <si>
    <t xml:space="preserve"> Mark Wilson </t>
  </si>
  <si>
    <t xml:space="preserve"> Chris Borschardt</t>
  </si>
  <si>
    <t>BARRY</t>
  </si>
  <si>
    <t>STEVENS</t>
  </si>
  <si>
    <t>LITTLE RIGWIB</t>
  </si>
  <si>
    <t xml:space="preserve">Will Rouse </t>
  </si>
  <si>
    <t xml:space="preserve"> Brigitte Masse </t>
  </si>
  <si>
    <t xml:space="preserve"> Will Rouse</t>
  </si>
  <si>
    <t>DOCTORS ORDERS</t>
  </si>
  <si>
    <t xml:space="preserve">Katrin Walbert </t>
  </si>
  <si>
    <t xml:space="preserve"> Katrin Walbert </t>
  </si>
  <si>
    <t xml:space="preserve"> Martin Watt </t>
  </si>
  <si>
    <t xml:space="preserve"> Martin Watt</t>
  </si>
  <si>
    <t>RECYCLED TIMBER</t>
  </si>
  <si>
    <t xml:space="preserve">Rob Neilson </t>
  </si>
  <si>
    <t xml:space="preserve"> Nigel Emmitt </t>
  </si>
  <si>
    <t xml:space="preserve"> Rob Neilson </t>
  </si>
  <si>
    <t xml:space="preserve"> Nigel Emmitt</t>
  </si>
  <si>
    <t>JACKO'S OLDIES</t>
  </si>
  <si>
    <t xml:space="preserve">Brian Fahey </t>
  </si>
  <si>
    <t xml:space="preserve"> Lee Clark </t>
  </si>
  <si>
    <t xml:space="preserve"> Dennis Jackson </t>
  </si>
  <si>
    <t xml:space="preserve"> Mark Rowbothm</t>
  </si>
  <si>
    <t>NICK</t>
  </si>
  <si>
    <t>LOWE</t>
  </si>
  <si>
    <t xml:space="preserve">Dean Sisson </t>
  </si>
  <si>
    <t xml:space="preserve"> Ian Coventry </t>
  </si>
  <si>
    <t xml:space="preserve"> Linzi Rogers </t>
  </si>
  <si>
    <t xml:space="preserve"> Alan Connolly</t>
  </si>
  <si>
    <t>CRAIG</t>
  </si>
  <si>
    <t>BROCKLISS</t>
  </si>
  <si>
    <t>ANYIKA</t>
  </si>
  <si>
    <t>THOMSEN</t>
  </si>
  <si>
    <t>GUS</t>
  </si>
  <si>
    <t>BERGHAN</t>
  </si>
  <si>
    <t>Joes's Cycles Waitara</t>
  </si>
  <si>
    <t>WHANGAMATA CYCLE + OUTDOORS</t>
  </si>
  <si>
    <t xml:space="preserve">Andre Hilliar </t>
  </si>
  <si>
    <t xml:space="preserve"> Chris Coombe </t>
  </si>
  <si>
    <t xml:space="preserve"> Andre Hilliar </t>
  </si>
  <si>
    <t xml:space="preserve"> Chris Coombe</t>
  </si>
  <si>
    <t>UNDERDONE</t>
  </si>
  <si>
    <t xml:space="preserve">Paul Reifel </t>
  </si>
  <si>
    <t xml:space="preserve"> Jodi Reddell </t>
  </si>
  <si>
    <t xml:space="preserve"> Dave Dorrington</t>
  </si>
  <si>
    <t>ALDRIDGE</t>
  </si>
  <si>
    <t>IRULE.CO.NZ</t>
  </si>
  <si>
    <t xml:space="preserve">Andrew Warner </t>
  </si>
  <si>
    <t xml:space="preserve"> Greg Clark </t>
  </si>
  <si>
    <t xml:space="preserve"> Stephen Gough </t>
  </si>
  <si>
    <t>Alan Ferguson</t>
  </si>
  <si>
    <t>3 WINES LATER</t>
  </si>
  <si>
    <t xml:space="preserve">John Morton </t>
  </si>
  <si>
    <t xml:space="preserve">Simon Hunter </t>
  </si>
  <si>
    <t xml:space="preserve"> John Morton </t>
  </si>
  <si>
    <t xml:space="preserve"> Simon Hunter</t>
  </si>
  <si>
    <t>KEENE</t>
  </si>
  <si>
    <t>teamexpedio.co.nz</t>
  </si>
  <si>
    <t>BENJAMIN</t>
  </si>
  <si>
    <t>CANDY</t>
  </si>
  <si>
    <t>HAYDEN</t>
  </si>
  <si>
    <t>CORKIN</t>
  </si>
  <si>
    <t>EASTERN BAY AUTO ELECTRICAL</t>
  </si>
  <si>
    <t xml:space="preserve">Steve Heberley </t>
  </si>
  <si>
    <t xml:space="preserve"> Reuben Araroa </t>
  </si>
  <si>
    <t xml:space="preserve"> Matt aylor </t>
  </si>
  <si>
    <t xml:space="preserve"> Sam Doogue</t>
  </si>
  <si>
    <t>KIDS VS PARENTS</t>
  </si>
  <si>
    <t xml:space="preserve">Teleri Meacheam </t>
  </si>
  <si>
    <t xml:space="preserve"> Amber Taylor </t>
  </si>
  <si>
    <t xml:space="preserve"> Lucy Abraham </t>
  </si>
  <si>
    <t xml:space="preserve"> Nicole Taylor</t>
  </si>
  <si>
    <t>SONYA</t>
  </si>
  <si>
    <t>THOMPSON</t>
  </si>
  <si>
    <t>JASON</t>
  </si>
  <si>
    <t>MATHESON</t>
  </si>
  <si>
    <t>KIWIBIKES</t>
  </si>
  <si>
    <t xml:space="preserve">Richard Armstrong </t>
  </si>
  <si>
    <t xml:space="preserve"> Nathan                </t>
  </si>
  <si>
    <t xml:space="preserve"> Jeff Andersen </t>
  </si>
  <si>
    <t>MCLAREN</t>
  </si>
  <si>
    <t>BAYLEYS @ 5</t>
  </si>
  <si>
    <t xml:space="preserve">Fraser Press </t>
  </si>
  <si>
    <t xml:space="preserve"> Fraser Press </t>
  </si>
  <si>
    <t xml:space="preserve"> Anita Williamson </t>
  </si>
  <si>
    <t xml:space="preserve"> Anita Williamson</t>
  </si>
  <si>
    <t>SUTHERLAND</t>
  </si>
  <si>
    <t>ERIN</t>
  </si>
  <si>
    <t>ROBERTS</t>
  </si>
  <si>
    <t>WAIHI</t>
  </si>
  <si>
    <t xml:space="preserve">Josh Garrett </t>
  </si>
  <si>
    <t xml:space="preserve"> Daniel Clarke </t>
  </si>
  <si>
    <t xml:space="preserve"> Mark Samson </t>
  </si>
  <si>
    <t xml:space="preserve"> Tim Clarke</t>
  </si>
  <si>
    <t>BRIDGET</t>
  </si>
  <si>
    <t>LEONARD</t>
  </si>
  <si>
    <t>MIKE</t>
  </si>
  <si>
    <t>WEAVER</t>
  </si>
  <si>
    <t>OPOTIKI COLLEGE</t>
  </si>
  <si>
    <t xml:space="preserve">Gareth Owen </t>
  </si>
  <si>
    <t xml:space="preserve"> Jared Owen </t>
  </si>
  <si>
    <t xml:space="preserve"> Kyle Owen </t>
  </si>
  <si>
    <t xml:space="preserve"> Braden Gedson</t>
  </si>
  <si>
    <t>HALF FAST</t>
  </si>
  <si>
    <t xml:space="preserve">Carl Whittleston </t>
  </si>
  <si>
    <t xml:space="preserve"> David Jupp </t>
  </si>
  <si>
    <t xml:space="preserve"> David Jupp</t>
  </si>
  <si>
    <t>SONJA</t>
  </si>
  <si>
    <t>CRONE</t>
  </si>
  <si>
    <t>KERRY</t>
  </si>
  <si>
    <t>RAWLINSON</t>
  </si>
  <si>
    <t>SE SYSTEMS</t>
  </si>
  <si>
    <t>Bo</t>
  </si>
  <si>
    <t>Dan Bevins</t>
  </si>
  <si>
    <t>Doug Rawiri</t>
  </si>
  <si>
    <t>Adrian Sparks</t>
  </si>
  <si>
    <t>SSAD</t>
  </si>
  <si>
    <t xml:space="preserve">Sandy Clark </t>
  </si>
  <si>
    <t xml:space="preserve"> Dianne Bulled </t>
  </si>
  <si>
    <t xml:space="preserve"> Snady Herewini </t>
  </si>
  <si>
    <t xml:space="preserve"> Alistair Coulter</t>
  </si>
  <si>
    <t>DID SOMEONE SAY WINE?</t>
  </si>
  <si>
    <t xml:space="preserve">Anke Moore </t>
  </si>
  <si>
    <t xml:space="preserve"> Roisin McQuillan </t>
  </si>
  <si>
    <t xml:space="preserve"> Yvonne Harper </t>
  </si>
  <si>
    <t xml:space="preserve"> Ang Segal</t>
  </si>
  <si>
    <t>RESENE AFTERBURNER</t>
  </si>
  <si>
    <t xml:space="preserve">Scott McIntosh </t>
  </si>
  <si>
    <t xml:space="preserve"> Jodi Chartrand </t>
  </si>
  <si>
    <t xml:space="preserve"> Lawrence Collis </t>
  </si>
  <si>
    <t xml:space="preserve"> Arnold Fawcett </t>
  </si>
  <si>
    <t>PARENTS VS KIDS</t>
  </si>
  <si>
    <t xml:space="preserve">Andrew Taylor </t>
  </si>
  <si>
    <t xml:space="preserve"> Maurie Abraham </t>
  </si>
  <si>
    <t xml:space="preserve"> Leigh Abraham </t>
  </si>
  <si>
    <t xml:space="preserve"> Maurie Abraham</t>
  </si>
  <si>
    <t>BEAVER KITCHENS</t>
  </si>
  <si>
    <t xml:space="preserve">Crai McAnulty </t>
  </si>
  <si>
    <t xml:space="preserve"> Mark Bruce </t>
  </si>
  <si>
    <t xml:space="preserve"> Craig McAnulty </t>
  </si>
  <si>
    <t xml:space="preserve"> Warrick Bruce</t>
  </si>
  <si>
    <t>TEAM BIG BOY BO    SPONS. KIWI CRUSH</t>
  </si>
  <si>
    <t xml:space="preserve">Scott Ebbett </t>
  </si>
  <si>
    <t xml:space="preserve"> Andrew Walker </t>
  </si>
  <si>
    <t xml:space="preserve"> Cam Scott </t>
  </si>
  <si>
    <t xml:space="preserve"> Cam Bower</t>
  </si>
  <si>
    <t>CHRISTINE</t>
  </si>
  <si>
    <t>KEELING</t>
  </si>
  <si>
    <t>ODDBALLS</t>
  </si>
  <si>
    <t xml:space="preserve">Jon Summers </t>
  </si>
  <si>
    <t xml:space="preserve"> Brayden Campbell </t>
  </si>
  <si>
    <t xml:space="preserve"> Chris Soames </t>
  </si>
  <si>
    <t xml:space="preserve"> Chris Soames</t>
  </si>
  <si>
    <t>REUMERS</t>
  </si>
  <si>
    <t>THE CARFAX THREE</t>
  </si>
  <si>
    <t xml:space="preserve">Brent Burmester </t>
  </si>
  <si>
    <t xml:space="preserve"> Ian Thain </t>
  </si>
  <si>
    <t xml:space="preserve"> Gareth Summers </t>
  </si>
  <si>
    <t xml:space="preserve"> Iain Thain</t>
  </si>
  <si>
    <t>OPUS SENORITAS</t>
  </si>
  <si>
    <t xml:space="preserve">Ali Birtwistle </t>
  </si>
  <si>
    <t xml:space="preserve"> Shona Steel </t>
  </si>
  <si>
    <t xml:space="preserve"> Anna Humpherson </t>
  </si>
  <si>
    <t xml:space="preserve"> Sarah Millar</t>
  </si>
  <si>
    <t>STILL SMILING</t>
  </si>
  <si>
    <t>Drury</t>
  </si>
  <si>
    <t xml:space="preserve">Mandy Mills </t>
  </si>
  <si>
    <t xml:space="preserve"> Fiona Wikaira </t>
  </si>
  <si>
    <t xml:space="preserve"> Gilly Davies </t>
  </si>
  <si>
    <t xml:space="preserve"> Natalie Cleland</t>
  </si>
  <si>
    <t>GARLAND</t>
  </si>
  <si>
    <t>IT'S A FAMILY AFFAIR</t>
  </si>
  <si>
    <t xml:space="preserve">Sue Walker </t>
  </si>
  <si>
    <t xml:space="preserve"> Mathew O'Brien </t>
  </si>
  <si>
    <t xml:space="preserve"> Christina O'Brien </t>
  </si>
  <si>
    <t xml:space="preserve"> Edwina O'Brien</t>
  </si>
  <si>
    <t>LEA</t>
  </si>
  <si>
    <t>VELLENOWETH</t>
  </si>
  <si>
    <t>WATCH OUT TAIL END CHARLIE</t>
  </si>
  <si>
    <t xml:space="preserve">Mark Wyatt </t>
  </si>
  <si>
    <t xml:space="preserve"> David Burns </t>
  </si>
  <si>
    <t xml:space="preserve"> George Vice </t>
  </si>
  <si>
    <t xml:space="preserve"> Gavin Fleming</t>
  </si>
  <si>
    <t>LOGINSONS</t>
  </si>
  <si>
    <t xml:space="preserve">Reid Scammell </t>
  </si>
  <si>
    <t xml:space="preserve"> Cambell Parkinson </t>
  </si>
  <si>
    <t xml:space="preserve"> Neville Parkinson </t>
  </si>
  <si>
    <t xml:space="preserve"> Matt Logan</t>
  </si>
  <si>
    <t>EDWARD</t>
  </si>
  <si>
    <t>DALAMARE</t>
  </si>
  <si>
    <t>TEAM PYRAHNA</t>
  </si>
  <si>
    <t>Melbourne</t>
  </si>
  <si>
    <t xml:space="preserve">Josh Dowers </t>
  </si>
  <si>
    <t xml:space="preserve"> Josh Dowers </t>
  </si>
  <si>
    <t xml:space="preserve"> Kristy Burges </t>
  </si>
  <si>
    <t xml:space="preserve"> Noman Clark</t>
  </si>
  <si>
    <t>PAU TE HAU</t>
  </si>
  <si>
    <t xml:space="preserve">Dave Offner </t>
  </si>
  <si>
    <t xml:space="preserve"> Geoff Easterma </t>
  </si>
  <si>
    <t xml:space="preserve"> Dave Offner </t>
  </si>
  <si>
    <t xml:space="preserve"> Geoff Esterman</t>
  </si>
  <si>
    <t>APRES SKI</t>
  </si>
  <si>
    <t xml:space="preserve">Nicky Hughes </t>
  </si>
  <si>
    <t xml:space="preserve"> Nicky Hughes </t>
  </si>
  <si>
    <t xml:space="preserve"> Rose Blackley </t>
  </si>
  <si>
    <t xml:space="preserve"> Rose Blackley</t>
  </si>
  <si>
    <t>STEVEN</t>
  </si>
  <si>
    <t>TRAFFORD</t>
  </si>
  <si>
    <t>RACH'S LADS    SPONS. ABSOLUT VODKA</t>
  </si>
  <si>
    <t xml:space="preserve">Brendan Grey </t>
  </si>
  <si>
    <t xml:space="preserve"> Kirik Mander </t>
  </si>
  <si>
    <t xml:space="preserve"> Racheal Morrison </t>
  </si>
  <si>
    <t xml:space="preserve"> Jame Culley</t>
  </si>
  <si>
    <t>MAXCAR</t>
  </si>
  <si>
    <t xml:space="preserve">Max Clark </t>
  </si>
  <si>
    <t xml:space="preserve"> Carol Exton </t>
  </si>
  <si>
    <t xml:space="preserve"> Max Clark </t>
  </si>
  <si>
    <t xml:space="preserve"> Carol Exton</t>
  </si>
  <si>
    <t>Overall position</t>
  </si>
  <si>
    <t>Category position</t>
  </si>
  <si>
    <t>DOUGAL</t>
  </si>
  <si>
    <t>ALLAN</t>
  </si>
  <si>
    <t>Wanaka</t>
  </si>
  <si>
    <t>TEAM SOMERSET</t>
  </si>
  <si>
    <t xml:space="preserve"> Courteney Lowe </t>
  </si>
  <si>
    <t xml:space="preserve"> Andrew Turnbull</t>
  </si>
  <si>
    <t>Wktne Cycle Centre</t>
  </si>
  <si>
    <t>GAVIN</t>
  </si>
  <si>
    <t>MASON</t>
  </si>
  <si>
    <t>TRIDENT TRI HARDS</t>
  </si>
  <si>
    <t xml:space="preserve">Bradley Jones </t>
  </si>
  <si>
    <t xml:space="preserve"> Kieran Coates </t>
  </si>
  <si>
    <t xml:space="preserve"> Bradley Jones </t>
  </si>
  <si>
    <t xml:space="preserve"> Ryan Wesche</t>
  </si>
  <si>
    <t>therightrevolution.co.nz</t>
  </si>
  <si>
    <t>TAURANGA BOYS COLLEGE</t>
  </si>
  <si>
    <t xml:space="preserve"> Hayden Moorhouse </t>
  </si>
  <si>
    <t xml:space="preserve"> Sam Shergold</t>
  </si>
  <si>
    <t>DAN</t>
  </si>
  <si>
    <t>MOORE</t>
  </si>
  <si>
    <t>Picton</t>
  </si>
  <si>
    <t>X MEN</t>
  </si>
  <si>
    <t xml:space="preserve">Aaron Teddy </t>
  </si>
  <si>
    <t>SHAUN</t>
  </si>
  <si>
    <t>PORTEGYS</t>
  </si>
  <si>
    <t>DERECOURT</t>
  </si>
  <si>
    <t>TOTAL DOOR SYSTEMS ROTORUA</t>
  </si>
  <si>
    <t xml:space="preserve">Richard Trask </t>
  </si>
  <si>
    <t xml:space="preserve"> Colin Earwaker </t>
  </si>
  <si>
    <t xml:space="preserve"> Jeni Knight </t>
  </si>
  <si>
    <t xml:space="preserve"> Andy Fuller</t>
  </si>
  <si>
    <t>JEREMY</t>
  </si>
  <si>
    <t>WILSON</t>
  </si>
  <si>
    <t>Bivouac Outdoor</t>
  </si>
  <si>
    <t>LE TRAIN BLEU</t>
  </si>
  <si>
    <t xml:space="preserve">Matt Harvey </t>
  </si>
  <si>
    <t>FAR KEN HARD CAN'T</t>
  </si>
  <si>
    <t xml:space="preserve">Jarrod Teddy </t>
  </si>
  <si>
    <t xml:space="preserve"> Reilly Freeland-Smith </t>
  </si>
  <si>
    <t xml:space="preserve"> Jarrod Teddy</t>
  </si>
  <si>
    <t>SICKER, OLDER, WEAKER, SLOWER</t>
  </si>
  <si>
    <t xml:space="preserve">Bryce Lorcet </t>
  </si>
  <si>
    <t xml:space="preserve"> Carl McPharland</t>
  </si>
  <si>
    <t>cycle obsession</t>
  </si>
  <si>
    <t>Greymouth</t>
  </si>
  <si>
    <t>Meikle Chropractic</t>
  </si>
  <si>
    <t>SIMON</t>
  </si>
  <si>
    <t xml:space="preserve">Simon </t>
  </si>
  <si>
    <t xml:space="preserve"> Andrew </t>
  </si>
  <si>
    <t xml:space="preserve"> Simon </t>
  </si>
  <si>
    <t xml:space="preserve"> Stefan Bennett</t>
  </si>
  <si>
    <t>OVER THE HILL</t>
  </si>
  <si>
    <t xml:space="preserve"> Pam Hewlett </t>
  </si>
  <si>
    <t xml:space="preserve"> Rob Neilson</t>
  </si>
  <si>
    <t>THE TAWPS</t>
  </si>
  <si>
    <t xml:space="preserve">Andrew Stewart </t>
  </si>
  <si>
    <t xml:space="preserve"> Tania Reynolds </t>
  </si>
  <si>
    <t xml:space="preserve"> Wayne Wills </t>
  </si>
  <si>
    <t xml:space="preserve"> Paul Wills</t>
  </si>
  <si>
    <t>JONATHAN</t>
  </si>
  <si>
    <t>THOMSON</t>
  </si>
  <si>
    <t>Aria</t>
  </si>
  <si>
    <t>CAMLET</t>
  </si>
  <si>
    <t xml:space="preserve">Charlotte Drury </t>
  </si>
  <si>
    <t xml:space="preserve"> Cameron Drury </t>
  </si>
  <si>
    <t xml:space="preserve"> Charlotte Drury </t>
  </si>
  <si>
    <t xml:space="preserve"> Cameron Drury</t>
  </si>
  <si>
    <t>I Wish!</t>
  </si>
  <si>
    <t>JOSH</t>
  </si>
  <si>
    <t>GARRETT</t>
  </si>
  <si>
    <t>LYSAGHT CONSULTANTS ESCARGOTS</t>
  </si>
  <si>
    <t xml:space="preserve">Bruce Lysaght </t>
  </si>
  <si>
    <t xml:space="preserve"> Mike Stott </t>
  </si>
  <si>
    <t xml:space="preserve"> Peet Moodie</t>
  </si>
  <si>
    <t>SHAVED LEG CIEY SLICKERS</t>
  </si>
  <si>
    <t xml:space="preserve">Stefan Hendren </t>
  </si>
  <si>
    <t xml:space="preserve"> Jonathan Duncan </t>
  </si>
  <si>
    <t xml:space="preserve"> Kent Matheson </t>
  </si>
  <si>
    <t xml:space="preserve"> James Petterson</t>
  </si>
  <si>
    <t>HEDLEY &amp; AIDEN</t>
  </si>
  <si>
    <t xml:space="preserve">Hedley Meacheam </t>
  </si>
  <si>
    <t xml:space="preserve"> Aiden Campbell </t>
  </si>
  <si>
    <t xml:space="preserve"> Hedley Meacheam</t>
  </si>
  <si>
    <t>MARTIN</t>
  </si>
  <si>
    <t>LEIGHTON</t>
  </si>
  <si>
    <t>TEAM LADY CHAMP</t>
  </si>
  <si>
    <t xml:space="preserve">Maryann Avery </t>
  </si>
  <si>
    <t>Laura Mills</t>
  </si>
  <si>
    <t>Sarah Pitcher-Campbell</t>
  </si>
  <si>
    <t>Bernadette Payne</t>
  </si>
  <si>
    <t>SIA</t>
  </si>
  <si>
    <t>SVENDSEN</t>
  </si>
  <si>
    <t>Thule roofrack JKK  Kayaks</t>
  </si>
  <si>
    <t>MAKZ JOINERY</t>
  </si>
  <si>
    <t xml:space="preserve">Jamie McConnell </t>
  </si>
  <si>
    <t xml:space="preserve"> Jason Good </t>
  </si>
  <si>
    <t xml:space="preserve"> Neil Jones</t>
  </si>
  <si>
    <t>NIGEL &amp; CAMERON</t>
  </si>
  <si>
    <t xml:space="preserve"> Cameron McDonald </t>
  </si>
  <si>
    <t xml:space="preserve"> Nigel McDowell </t>
  </si>
  <si>
    <t>IP NOT SO FREELY</t>
  </si>
  <si>
    <t xml:space="preserve">Hamish Kay </t>
  </si>
  <si>
    <t xml:space="preserve"> Grant Waring </t>
  </si>
  <si>
    <t xml:space="preserve"> Gregory Mitchell </t>
  </si>
  <si>
    <t>OWEN &amp; NATHAN</t>
  </si>
  <si>
    <t xml:space="preserve">Owen Hall </t>
  </si>
  <si>
    <t xml:space="preserve"> Nathan Bennett </t>
  </si>
  <si>
    <t xml:space="preserve"> Owen Hall</t>
  </si>
  <si>
    <t>SACK 'O' SPUDS</t>
  </si>
  <si>
    <t xml:space="preserve">Nick Isaac </t>
  </si>
  <si>
    <t xml:space="preserve"> Glen Kumeroa </t>
  </si>
  <si>
    <t xml:space="preserve"> Gary Coleman </t>
  </si>
  <si>
    <t xml:space="preserve"> Nick Isaac</t>
  </si>
  <si>
    <t>PROCRASTINATING TRIPLE STARS</t>
  </si>
  <si>
    <t xml:space="preserve">Destry Harte </t>
  </si>
  <si>
    <t xml:space="preserve"> Bronwyn Roffe </t>
  </si>
  <si>
    <t xml:space="preserve"> Destry Harte</t>
  </si>
  <si>
    <t>MICHAEL</t>
  </si>
  <si>
    <t>HOOGEVEEN</t>
  </si>
  <si>
    <t>BETTER THN WATCHNG THE RWC</t>
  </si>
  <si>
    <t xml:space="preserve">Andrew Collins </t>
  </si>
  <si>
    <t xml:space="preserve"> Bill Bristow </t>
  </si>
  <si>
    <t xml:space="preserve"> Andrew Collins </t>
  </si>
  <si>
    <t xml:space="preserve"> Bill Bristow</t>
  </si>
  <si>
    <t>ODD ONE OUT</t>
  </si>
  <si>
    <t xml:space="preserve">Chris Jones </t>
  </si>
  <si>
    <t xml:space="preserve"> Kaye Watkins </t>
  </si>
  <si>
    <t xml:space="preserve"> Corrie Smit </t>
  </si>
  <si>
    <t xml:space="preserve"> Mark Pratt</t>
  </si>
  <si>
    <t>NEWTON</t>
  </si>
  <si>
    <t>NEARLY STUFFED</t>
  </si>
  <si>
    <t xml:space="preserve">Gordon Hosking </t>
  </si>
  <si>
    <t xml:space="preserve"> Brian Richardson </t>
  </si>
  <si>
    <t xml:space="preserve"> Willie Shaw </t>
  </si>
  <si>
    <t xml:space="preserve"> Karl Murton</t>
  </si>
  <si>
    <t>AUSTIN</t>
  </si>
  <si>
    <t>OLIVER</t>
  </si>
  <si>
    <t>MCLEOD</t>
  </si>
  <si>
    <t>DEAN</t>
  </si>
  <si>
    <t>HAWKINS</t>
  </si>
  <si>
    <t>RICH</t>
  </si>
  <si>
    <t>BATY</t>
  </si>
  <si>
    <t>Mout Maunganui</t>
  </si>
  <si>
    <t>QUENTIN</t>
  </si>
  <si>
    <t>MACLEAN</t>
  </si>
  <si>
    <t>HEIDI'S BOYS</t>
  </si>
  <si>
    <t xml:space="preserve">Mark Looney </t>
  </si>
  <si>
    <t xml:space="preserve"> Pat Theobold </t>
  </si>
  <si>
    <t>ME AND YOU</t>
  </si>
  <si>
    <t xml:space="preserve">Lawrence harper </t>
  </si>
  <si>
    <t xml:space="preserve"> Yvonne harper </t>
  </si>
  <si>
    <t>WRC WALLIS</t>
  </si>
  <si>
    <t xml:space="preserve">Bodo Lang </t>
  </si>
  <si>
    <t xml:space="preserve"> Natasha Hayward </t>
  </si>
  <si>
    <t xml:space="preserve"> Lyndell McGregor</t>
  </si>
  <si>
    <t>A.D.S. RACING</t>
  </si>
  <si>
    <t xml:space="preserve">Alex Roberts </t>
  </si>
  <si>
    <t xml:space="preserve"> Alex Roberts </t>
  </si>
  <si>
    <t xml:space="preserve"> Daniel Mitchell </t>
  </si>
  <si>
    <t xml:space="preserve"> Sam Sherrard</t>
  </si>
  <si>
    <t>Wainatur naturist park</t>
  </si>
  <si>
    <t>TRIDENT SSJD</t>
  </si>
  <si>
    <t xml:space="preserve">Sam Dobbin </t>
  </si>
  <si>
    <t xml:space="preserve"> Sam Oliver </t>
  </si>
  <si>
    <t xml:space="preserve"> Janneke Olthuis </t>
  </si>
  <si>
    <t xml:space="preserve"> Dean Faber</t>
  </si>
  <si>
    <t>YEAH NAH</t>
  </si>
  <si>
    <t xml:space="preserve">Tony Goodrick </t>
  </si>
  <si>
    <t xml:space="preserve"> Gary Hooker </t>
  </si>
  <si>
    <t xml:space="preserve"> Trevor McLellan </t>
  </si>
  <si>
    <t xml:space="preserve"> Stuart Galloway</t>
  </si>
  <si>
    <t>KELWYN</t>
  </si>
  <si>
    <t>TRIDENT STUNNA'S</t>
  </si>
  <si>
    <t xml:space="preserve">Toshiko Knight </t>
  </si>
  <si>
    <t xml:space="preserve"> Annelise Wright </t>
  </si>
  <si>
    <t xml:space="preserve"> Ashley Graham</t>
  </si>
  <si>
    <t>SAMSON</t>
  </si>
  <si>
    <t xml:space="preserve">Andrew Reid </t>
  </si>
  <si>
    <t xml:space="preserve"> Warick Bruce </t>
  </si>
  <si>
    <t>HOUSTON</t>
  </si>
  <si>
    <t>JULIAN</t>
  </si>
  <si>
    <t>GRAY</t>
  </si>
  <si>
    <t xml:space="preserve"> Mathew Modjursky</t>
  </si>
  <si>
    <t>TONI</t>
  </si>
  <si>
    <t>NEUKEN IN DE KEUKEN</t>
  </si>
  <si>
    <t xml:space="preserve">Robbie McMillan </t>
  </si>
  <si>
    <t xml:space="preserve"> Ton van Straaten </t>
  </si>
  <si>
    <t xml:space="preserve"> Benjamin Robinson </t>
  </si>
  <si>
    <t xml:space="preserve"> Nick Woolsey</t>
  </si>
  <si>
    <t>WHANGAMATA MULTIS</t>
  </si>
  <si>
    <t xml:space="preserve">Anre Hilliar </t>
  </si>
  <si>
    <t xml:space="preserve"> Anre Hilliar </t>
  </si>
  <si>
    <t>STEVE</t>
  </si>
  <si>
    <t>LOCK</t>
  </si>
  <si>
    <t>TEAM TE PUKE</t>
  </si>
  <si>
    <t xml:space="preserve">John Harte </t>
  </si>
  <si>
    <t xml:space="preserve"> Shane Armstrong </t>
  </si>
  <si>
    <t xml:space="preserve"> Marthew Harte </t>
  </si>
  <si>
    <t xml:space="preserve"> Boyd Harris</t>
  </si>
  <si>
    <t>CRAIG AND THE GIRLS</t>
  </si>
  <si>
    <t>Coastland</t>
  </si>
  <si>
    <t xml:space="preserve">Dianne Plant </t>
  </si>
  <si>
    <t xml:space="preserve"> Chrissy Toy </t>
  </si>
  <si>
    <t>JIM, ALLEN &amp; SANDRA</t>
  </si>
  <si>
    <t xml:space="preserve">Allen Cole </t>
  </si>
  <si>
    <t xml:space="preserve"> James McAtear </t>
  </si>
  <si>
    <t xml:space="preserve"> Sandra Stevenson </t>
  </si>
  <si>
    <t xml:space="preserve"> Sandra Stevenson</t>
  </si>
  <si>
    <t>TEAM WHEAT FEET</t>
  </si>
  <si>
    <t xml:space="preserve">Leroy Crowford-Flett </t>
  </si>
  <si>
    <t xml:space="preserve"> Wymond Symes </t>
  </si>
  <si>
    <t xml:space="preserve"> Darren Butler </t>
  </si>
  <si>
    <t xml:space="preserve"> Darren Butler</t>
  </si>
  <si>
    <t>LOUISE</t>
  </si>
  <si>
    <t>HALES</t>
  </si>
  <si>
    <t>Berhampore</t>
  </si>
  <si>
    <t>CONZA</t>
  </si>
  <si>
    <t>38 AV</t>
  </si>
  <si>
    <t xml:space="preserve">Alan Paulson </t>
  </si>
  <si>
    <t xml:space="preserve"> Shelly Mullooly </t>
  </si>
  <si>
    <t xml:space="preserve"> Georgia Paulson </t>
  </si>
  <si>
    <t>DITTMER</t>
  </si>
  <si>
    <t>AARON</t>
  </si>
  <si>
    <t>MALLETT</t>
  </si>
  <si>
    <t>KEVIN</t>
  </si>
  <si>
    <t>O'BRIEN</t>
  </si>
  <si>
    <t>Opua</t>
  </si>
  <si>
    <t>REBECCA</t>
  </si>
  <si>
    <t>LAW</t>
  </si>
  <si>
    <t>BAIN</t>
  </si>
  <si>
    <t>ED</t>
  </si>
  <si>
    <t>DELAMARE</t>
  </si>
  <si>
    <t>KRIS</t>
  </si>
  <si>
    <t>JARVIS</t>
  </si>
  <si>
    <t>ARE WE THERE YET?</t>
  </si>
  <si>
    <t xml:space="preserve">Shona Steele </t>
  </si>
  <si>
    <t xml:space="preserve"> Shona Steele </t>
  </si>
  <si>
    <t xml:space="preserve"> Sarah Wilson </t>
  </si>
  <si>
    <t xml:space="preserve"> Sarah Wilson</t>
  </si>
  <si>
    <t>NICHOLAS</t>
  </si>
  <si>
    <t>MARK SELF</t>
  </si>
  <si>
    <t>BOPRC TEAM EXTREME</t>
  </si>
  <si>
    <t xml:space="preserve">Carl Iversen </t>
  </si>
  <si>
    <t xml:space="preserve"> Brent Hutchby </t>
  </si>
  <si>
    <t xml:space="preserve"> Annabel Beattie </t>
  </si>
  <si>
    <t xml:space="preserve"> Duncan Gibb</t>
  </si>
  <si>
    <t>THE BLUE MONK &amp; HIS DIRTY HABIT</t>
  </si>
  <si>
    <t xml:space="preserve">Rob Hood </t>
  </si>
  <si>
    <t xml:space="preserve"> Rob Hood </t>
  </si>
  <si>
    <t xml:space="preserve"> Stewart Currathers </t>
  </si>
  <si>
    <t xml:space="preserve"> Stewart Currathers</t>
  </si>
  <si>
    <t>LANGDON</t>
  </si>
  <si>
    <t>LA TRENTAINE</t>
  </si>
  <si>
    <t xml:space="preserve">Marie Solier </t>
  </si>
  <si>
    <t xml:space="preserve"> Paul Saddler </t>
  </si>
  <si>
    <t xml:space="preserve"> Allan Hogarth </t>
  </si>
  <si>
    <t xml:space="preserve"> Mike Morrissey</t>
  </si>
  <si>
    <t>BAKADONEY X 2 PHILS</t>
  </si>
  <si>
    <t xml:space="preserve">Jeff Bakalich </t>
  </si>
  <si>
    <t xml:space="preserve"> Willie Doney </t>
  </si>
  <si>
    <t xml:space="preserve"> Phil Owen </t>
  </si>
  <si>
    <t xml:space="preserve"> Phil Van der Viugt</t>
  </si>
  <si>
    <t>CAROL</t>
  </si>
  <si>
    <t>HITCHCOCK</t>
  </si>
  <si>
    <t>BLAIR &amp; BARBARELLA</t>
  </si>
  <si>
    <t>Wish</t>
  </si>
  <si>
    <t>Blair</t>
  </si>
  <si>
    <t>Barbarella</t>
  </si>
  <si>
    <t>TOM FORCH</t>
  </si>
  <si>
    <t xml:space="preserve">Tom Forch </t>
  </si>
  <si>
    <t xml:space="preserve"> Anna Jaine </t>
  </si>
  <si>
    <t xml:space="preserve"> Leigh Morrissey </t>
  </si>
  <si>
    <t xml:space="preserve"> Anna Jaine</t>
  </si>
  <si>
    <t>BALL</t>
  </si>
  <si>
    <t>Levin</t>
  </si>
  <si>
    <t>DOTTY TOTTY</t>
  </si>
  <si>
    <t xml:space="preserve">Hiljanne Van der Meer </t>
  </si>
  <si>
    <t xml:space="preserve"> Sara Howarth </t>
  </si>
  <si>
    <t xml:space="preserve"> Sara Payne </t>
  </si>
  <si>
    <t xml:space="preserve"> Leny Woolsey</t>
  </si>
  <si>
    <t>WELLINGTON WARRIORS</t>
  </si>
  <si>
    <t xml:space="preserve">Ray Sharp </t>
  </si>
  <si>
    <t xml:space="preserve"> Sarah Lucas </t>
  </si>
  <si>
    <t xml:space="preserve"> Ray Sharp</t>
  </si>
  <si>
    <t>PHILIPPA</t>
  </si>
  <si>
    <t>WILLIAMS</t>
  </si>
  <si>
    <t>CARLYON</t>
  </si>
  <si>
    <t xml:space="preserve">Clearheads Psychological </t>
  </si>
  <si>
    <t>DELAMARE ARCHITECTS</t>
  </si>
  <si>
    <t xml:space="preserve">Dave Delamare </t>
  </si>
  <si>
    <t xml:space="preserve"> Spencer Day </t>
  </si>
  <si>
    <t xml:space="preserve"> Louise Delamare</t>
  </si>
  <si>
    <t>JAMIE</t>
  </si>
  <si>
    <t>GINDERS</t>
  </si>
  <si>
    <t>BRETT</t>
  </si>
  <si>
    <t>HEAVEN</t>
  </si>
  <si>
    <t>GRAHAM</t>
  </si>
  <si>
    <t>BARLOW</t>
  </si>
  <si>
    <t>CHARLES</t>
  </si>
  <si>
    <t>ATKINS</t>
  </si>
  <si>
    <t>HOW HARD CAN IT BE?</t>
  </si>
  <si>
    <t xml:space="preserve">Keith Stephenson </t>
  </si>
  <si>
    <t>Andy Reid</t>
  </si>
  <si>
    <t>Keith Stephenson</t>
  </si>
  <si>
    <t>DOWERS</t>
  </si>
  <si>
    <t>Team Pyrahna</t>
  </si>
  <si>
    <t>BARNABY</t>
  </si>
  <si>
    <t>WHAKATOHEA IWI SOCIAL SERV</t>
  </si>
  <si>
    <t>Danny Paruru</t>
  </si>
  <si>
    <t xml:space="preserve"> John Williams </t>
  </si>
  <si>
    <t xml:space="preserve"> Benji Foster </t>
  </si>
  <si>
    <t xml:space="preserve"> Benji Foster</t>
  </si>
  <si>
    <t>TEAM HUEY &amp; LEWIE</t>
  </si>
  <si>
    <t>Torbay</t>
  </si>
  <si>
    <t xml:space="preserve">Tim Urquhart </t>
  </si>
  <si>
    <t xml:space="preserve"> Bryan Pollard </t>
  </si>
  <si>
    <t xml:space="preserve"> Tim Urquhart </t>
  </si>
  <si>
    <t xml:space="preserve"> Bryan Pollard</t>
  </si>
  <si>
    <t>COREY</t>
  </si>
  <si>
    <t>ISHERWOOD</t>
  </si>
  <si>
    <t>Mahia</t>
  </si>
  <si>
    <t>CHRIS</t>
  </si>
  <si>
    <t>"WINGNUT" TOWNLEY</t>
  </si>
  <si>
    <t>MILLER</t>
  </si>
  <si>
    <t>USA</t>
  </si>
  <si>
    <t>CRUNDWELL</t>
  </si>
  <si>
    <t>TONY</t>
  </si>
  <si>
    <t>BENNETT</t>
  </si>
  <si>
    <t>ROBERT</t>
  </si>
  <si>
    <t>POUPOUARE</t>
  </si>
  <si>
    <t>REYBURN &amp; BRYANT</t>
  </si>
  <si>
    <t>Whangarai</t>
  </si>
  <si>
    <t xml:space="preserve">Brett Hood </t>
  </si>
  <si>
    <t xml:space="preserve"> Phil Lash </t>
  </si>
  <si>
    <t xml:space="preserve"> Brett Hood </t>
  </si>
  <si>
    <t xml:space="preserve"> Phil Lash</t>
  </si>
  <si>
    <t>FURIOUS FIFTIES</t>
  </si>
  <si>
    <t xml:space="preserve">Tony Fitzpatrick </t>
  </si>
  <si>
    <t xml:space="preserve"> Russell Troy </t>
  </si>
  <si>
    <t xml:space="preserve"> Finn Magnussen </t>
  </si>
  <si>
    <t xml:space="preserve"> Russell Troy</t>
  </si>
  <si>
    <t>SICK OF SPECTATING (SOS)</t>
  </si>
  <si>
    <t xml:space="preserve">Amber Coubrough </t>
  </si>
  <si>
    <t xml:space="preserve"> Keiko Hashiba </t>
  </si>
  <si>
    <t xml:space="preserve"> Larissa Coubrough </t>
  </si>
  <si>
    <t xml:space="preserve"> Paula Wood</t>
  </si>
  <si>
    <t>Gender position</t>
  </si>
  <si>
    <t>BIOSPORT</t>
  </si>
  <si>
    <t xml:space="preserve"> Alex Ray </t>
  </si>
  <si>
    <t xml:space="preserve"> Tim Grammer </t>
  </si>
  <si>
    <t>THE RIGHT REVOLUTION</t>
  </si>
  <si>
    <t xml:space="preserve">Sam Goodall </t>
  </si>
  <si>
    <t xml:space="preserve"> Grant Donoghue </t>
  </si>
  <si>
    <t xml:space="preserve"> Sam Goodall </t>
  </si>
  <si>
    <t xml:space="preserve"> Grant Donoghue</t>
  </si>
  <si>
    <t>TEAM TOEPAW</t>
  </si>
  <si>
    <t xml:space="preserve">Cam Durno </t>
  </si>
  <si>
    <t xml:space="preserve"> Will Samuel </t>
  </si>
  <si>
    <t xml:space="preserve"> Cam Durno </t>
  </si>
  <si>
    <t xml:space="preserve"> Will Samuel</t>
  </si>
  <si>
    <t>DWARNE</t>
  </si>
  <si>
    <t>FARLEY</t>
  </si>
  <si>
    <t>Mt Mauganui</t>
  </si>
  <si>
    <t xml:space="preserve"> Niklas Ansorge </t>
  </si>
  <si>
    <t>FULLER SHITS</t>
  </si>
  <si>
    <t>TRIDENT'S PONY'S</t>
  </si>
  <si>
    <t xml:space="preserve"> Rayn Wreshe </t>
  </si>
  <si>
    <t xml:space="preserve"> Kerian Coates </t>
  </si>
  <si>
    <t>H.B.H.S.</t>
  </si>
  <si>
    <t>Hamiliton</t>
  </si>
  <si>
    <t xml:space="preserve">Samuel Gaze </t>
  </si>
  <si>
    <t xml:space="preserve"> Stephen Brunskil </t>
  </si>
  <si>
    <t xml:space="preserve"> George Gwynn</t>
  </si>
  <si>
    <t xml:space="preserve"> Andrew Turnbull </t>
  </si>
  <si>
    <t>PROFILE GYM - ROTORUA</t>
  </si>
  <si>
    <t>Richard Trask</t>
  </si>
  <si>
    <t xml:space="preserve"> Trevor Ogilvie </t>
  </si>
  <si>
    <t xml:space="preserve"> Jeni Rowe </t>
  </si>
  <si>
    <t>HODGETTS</t>
  </si>
  <si>
    <t xml:space="preserve">Wayne Hodgetts </t>
  </si>
  <si>
    <t xml:space="preserve"> Graham Moore </t>
  </si>
  <si>
    <t xml:space="preserve"> Paul Wills </t>
  </si>
  <si>
    <t xml:space="preserve"> Wayne Hodgetts</t>
  </si>
  <si>
    <t>O'SULLIVAN</t>
  </si>
  <si>
    <t>TAGGART &amp; BUDD</t>
  </si>
  <si>
    <t>GIVE IT A NUDGE</t>
  </si>
  <si>
    <t>Taneatua</t>
  </si>
  <si>
    <t>MEIKLE CHIROPRACTIC</t>
  </si>
  <si>
    <t xml:space="preserve">Seamus Meikle </t>
  </si>
  <si>
    <t xml:space="preserve"> Alex Meikle </t>
  </si>
  <si>
    <t xml:space="preserve"> Seamus Meikle </t>
  </si>
  <si>
    <t xml:space="preserve"> Alex Meikle</t>
  </si>
  <si>
    <t>Carwyn May</t>
  </si>
  <si>
    <t xml:space="preserve"> James Hunter</t>
  </si>
  <si>
    <t>FRASER RACING</t>
  </si>
  <si>
    <t xml:space="preserve">Paul Randall </t>
  </si>
  <si>
    <t xml:space="preserve"> Adam Fraser </t>
  </si>
  <si>
    <t xml:space="preserve"> Paul Randall </t>
  </si>
  <si>
    <t xml:space="preserve"> Adam Fraser</t>
  </si>
  <si>
    <t>KAREN</t>
  </si>
  <si>
    <t>HANLEN</t>
  </si>
  <si>
    <t>3B BROWN</t>
  </si>
  <si>
    <t>Masterton</t>
  </si>
  <si>
    <t xml:space="preserve">Stephen Brown </t>
  </si>
  <si>
    <t xml:space="preserve"> Ian Bowie </t>
  </si>
  <si>
    <t xml:space="preserve"> Kevin Leevers </t>
  </si>
  <si>
    <t xml:space="preserve"> Ian Bowie</t>
  </si>
  <si>
    <t>COOMBES</t>
  </si>
  <si>
    <t>Inglewood</t>
  </si>
  <si>
    <t xml:space="preserve">Kevin Coombes </t>
  </si>
  <si>
    <t xml:space="preserve"> Nathan Coombes </t>
  </si>
  <si>
    <t xml:space="preserve"> Kevin Coombes</t>
  </si>
  <si>
    <t>WHERE'S THE COFFEE</t>
  </si>
  <si>
    <t xml:space="preserve">Pam Hewlett </t>
  </si>
  <si>
    <t>RICK</t>
  </si>
  <si>
    <t>OPOTIKI COLLEGE KRUSHERS</t>
  </si>
  <si>
    <t xml:space="preserve"> Kurt Haganaars </t>
  </si>
  <si>
    <t xml:space="preserve"> Gareth Owen </t>
  </si>
  <si>
    <t>CAN'T SEE IT!</t>
  </si>
  <si>
    <t xml:space="preserve">Laurence Kent </t>
  </si>
  <si>
    <t xml:space="preserve"> Eric Barber </t>
  </si>
  <si>
    <t xml:space="preserve"> Laurence Kent </t>
  </si>
  <si>
    <t xml:space="preserve"> Eric Barber</t>
  </si>
  <si>
    <t>PLANORAMIC LIMITED</t>
  </si>
  <si>
    <t>3 RUSTY HAIRS &amp; A SEXTY YR OLD</t>
  </si>
  <si>
    <t xml:space="preserve">John Allen </t>
  </si>
  <si>
    <t xml:space="preserve"> Stephen Hannam </t>
  </si>
  <si>
    <t xml:space="preserve"> John Chesmar </t>
  </si>
  <si>
    <t xml:space="preserve"> Doug Aplin</t>
  </si>
  <si>
    <t>DALLIMORE</t>
  </si>
  <si>
    <t>OLD &amp; SLOW</t>
  </si>
  <si>
    <t xml:space="preserve">Daniel Shim </t>
  </si>
  <si>
    <t xml:space="preserve"> Daniel Shim </t>
  </si>
  <si>
    <t>SHOES FULL OF FEET</t>
  </si>
  <si>
    <t xml:space="preserve">Carl McParland </t>
  </si>
  <si>
    <t xml:space="preserve"> Stev Charles</t>
  </si>
  <si>
    <t>ALTERATIONS PLUS</t>
  </si>
  <si>
    <t xml:space="preserve">Paul DeRijk </t>
  </si>
  <si>
    <t xml:space="preserve"> Brian Foster </t>
  </si>
  <si>
    <t xml:space="preserve"> Brian Foster</t>
  </si>
  <si>
    <t>ERIC</t>
  </si>
  <si>
    <t>HORWOOD</t>
  </si>
  <si>
    <t>CM</t>
  </si>
  <si>
    <t>LAST TIME!!!</t>
  </si>
  <si>
    <t xml:space="preserve"> Lawerence Harper</t>
  </si>
  <si>
    <t>LE TRAIN BLUE</t>
  </si>
  <si>
    <t xml:space="preserve"> Richard Powell</t>
  </si>
  <si>
    <t>THE BIRTHDAY SUITS</t>
  </si>
  <si>
    <t xml:space="preserve"> Jane Ogg </t>
  </si>
  <si>
    <t xml:space="preserve"> Mark McMorran </t>
  </si>
  <si>
    <t>WAIHI SPORTS &amp; CYCLES</t>
  </si>
  <si>
    <t xml:space="preserve">Kel Garrett </t>
  </si>
  <si>
    <t xml:space="preserve"> Kel Garrett</t>
  </si>
  <si>
    <t>HEDLEY</t>
  </si>
  <si>
    <t>MEACHEAM</t>
  </si>
  <si>
    <t>DAVID</t>
  </si>
  <si>
    <t>BLUNDELL</t>
  </si>
  <si>
    <t>DEJAYS OLD BOYS</t>
  </si>
  <si>
    <t xml:space="preserve">Mark Nicholsen </t>
  </si>
  <si>
    <t xml:space="preserve"> Gary Scwass </t>
  </si>
  <si>
    <t xml:space="preserve"> Mark Rowbothom</t>
  </si>
  <si>
    <t>JUSINDENIAL</t>
  </si>
  <si>
    <t xml:space="preserve"> Justine Coventry </t>
  </si>
  <si>
    <t>PIET</t>
  </si>
  <si>
    <t>STRULIK</t>
  </si>
  <si>
    <t>WHAKATANE S.L.S.C</t>
  </si>
  <si>
    <t xml:space="preserve">Mike v.d. Boom </t>
  </si>
  <si>
    <t xml:space="preserve"> Simon Linton </t>
  </si>
  <si>
    <t xml:space="preserve"> Marty Madsen </t>
  </si>
  <si>
    <t xml:space="preserve"> Colin Hurren</t>
  </si>
  <si>
    <t>KIRKPATRICK</t>
  </si>
  <si>
    <t>INOV-8 OFFROAD SHOES</t>
  </si>
  <si>
    <t>Manukau City</t>
  </si>
  <si>
    <t xml:space="preserve">Emma McCosh </t>
  </si>
  <si>
    <t>Pamela Ens</t>
  </si>
  <si>
    <t xml:space="preserve"> Emma McCosh</t>
  </si>
  <si>
    <t>VETS LESS ONE</t>
  </si>
  <si>
    <t>GRAEME ELLIOT</t>
  </si>
  <si>
    <t>CAMPBELL PARKINSON</t>
  </si>
  <si>
    <t>NEVILLE PARKINSON</t>
  </si>
  <si>
    <t>IAN HUGHES</t>
  </si>
  <si>
    <t>CANTERBURY</t>
  </si>
  <si>
    <t xml:space="preserve">Kip Stanley-Harris </t>
  </si>
  <si>
    <t xml:space="preserve"> Linda Craig </t>
  </si>
  <si>
    <t xml:space="preserve"> Kip Stanley-Harris</t>
  </si>
  <si>
    <t>ROTORUA RACERS</t>
  </si>
  <si>
    <t xml:space="preserve"> Karen Huston </t>
  </si>
  <si>
    <t xml:space="preserve"> Nicola Buckley </t>
  </si>
  <si>
    <t xml:space="preserve"> Burnadette Payne</t>
  </si>
  <si>
    <t>LEPPINS OF MASS DESTRUCTION</t>
  </si>
  <si>
    <t>OKSANA ISAVNINA</t>
  </si>
  <si>
    <t>KEN LIVINGSTON</t>
  </si>
  <si>
    <t>OHOPE BEER GUTS</t>
  </si>
  <si>
    <t xml:space="preserve"> Jenny Thomblson </t>
  </si>
  <si>
    <t xml:space="preserve"> Cameron Bierre </t>
  </si>
  <si>
    <t xml:space="preserve"> Simon Craig</t>
  </si>
  <si>
    <t>THE RENEGADES</t>
  </si>
  <si>
    <t xml:space="preserve">Johnathon Pollet </t>
  </si>
  <si>
    <t xml:space="preserve"> Ivan Hill </t>
  </si>
  <si>
    <t xml:space="preserve"> John Haywood </t>
  </si>
  <si>
    <t xml:space="preserve"> Luke Pepper</t>
  </si>
  <si>
    <t>JARROD</t>
  </si>
  <si>
    <t>TEDDY</t>
  </si>
  <si>
    <t>THE TANGIVILLE TWINS</t>
  </si>
  <si>
    <t xml:space="preserve">Kel Cashin </t>
  </si>
  <si>
    <t xml:space="preserve"> Glen Cornelius </t>
  </si>
  <si>
    <t xml:space="preserve"> Kel Cashin</t>
  </si>
  <si>
    <t>MOTU MISCHIEF/ZEST</t>
  </si>
  <si>
    <t xml:space="preserve">Aaron MacDougal </t>
  </si>
  <si>
    <t xml:space="preserve"> Simon MacIntosh </t>
  </si>
  <si>
    <t xml:space="preserve"> Alan Hogarth </t>
  </si>
  <si>
    <t>GADDUM CONSTRUCTION</t>
  </si>
  <si>
    <t xml:space="preserve">Pip Williams </t>
  </si>
  <si>
    <t xml:space="preserve"> Kylie Gaddum </t>
  </si>
  <si>
    <t xml:space="preserve"> Anelia Evans </t>
  </si>
  <si>
    <t xml:space="preserve"> Guy Gaddum</t>
  </si>
  <si>
    <t>TRAINING IS CHEATING</t>
  </si>
  <si>
    <t xml:space="preserve">Danny Thornburrow </t>
  </si>
  <si>
    <t xml:space="preserve"> Corinne Watts </t>
  </si>
  <si>
    <t xml:space="preserve"> Danny Thornburrow </t>
  </si>
  <si>
    <t xml:space="preserve"> Robbie Price</t>
  </si>
  <si>
    <t>UNDER RATED</t>
  </si>
  <si>
    <t xml:space="preserve">Mike Houghton </t>
  </si>
  <si>
    <t xml:space="preserve"> James Crosswell </t>
  </si>
  <si>
    <t xml:space="preserve"> John Rollo </t>
  </si>
  <si>
    <t xml:space="preserve"> Vaughan Payne</t>
  </si>
  <si>
    <t>ADVENTURES</t>
  </si>
  <si>
    <t xml:space="preserve">Thomas Bunny </t>
  </si>
  <si>
    <t xml:space="preserve"> Rebecca Ogg </t>
  </si>
  <si>
    <t xml:space="preserve"> Richard Bradford </t>
  </si>
  <si>
    <t xml:space="preserve"> Jamie Ginders</t>
  </si>
  <si>
    <t>CHOC'S FOLLOWERS</t>
  </si>
  <si>
    <t xml:space="preserve">Paul Owen </t>
  </si>
  <si>
    <t xml:space="preserve"> Pat Theobald </t>
  </si>
  <si>
    <t>GINGER SURPRISE</t>
  </si>
  <si>
    <t xml:space="preserve">Alistair Sayers </t>
  </si>
  <si>
    <t xml:space="preserve"> Bill Pridham </t>
  </si>
  <si>
    <t xml:space="preserve"> Andrew DeVille </t>
  </si>
  <si>
    <t xml:space="preserve"> Steve Matheson</t>
  </si>
  <si>
    <t>A BREAK WITH NORM</t>
  </si>
  <si>
    <t xml:space="preserve">Graham Webb </t>
  </si>
  <si>
    <t xml:space="preserve"> Graham Webb </t>
  </si>
  <si>
    <t xml:space="preserve"> Sheree Horsburgh </t>
  </si>
  <si>
    <t xml:space="preserve"> Norm Clark</t>
  </si>
  <si>
    <t>MANUKA BOOSTA'S</t>
  </si>
  <si>
    <t xml:space="preserve">Rob Hamill </t>
  </si>
  <si>
    <t xml:space="preserve"> Hayden Pohio </t>
  </si>
  <si>
    <t xml:space="preserve"> Ben Walkley</t>
  </si>
  <si>
    <t>THE CUTTERS</t>
  </si>
  <si>
    <t>Chris Judd</t>
  </si>
  <si>
    <t xml:space="preserve"> Guy Caro </t>
  </si>
  <si>
    <t>Brendan Mengel</t>
  </si>
  <si>
    <t xml:space="preserve"> Simon Salmond</t>
  </si>
  <si>
    <t>SMACK</t>
  </si>
  <si>
    <t xml:space="preserve">Ian Hamill </t>
  </si>
  <si>
    <t xml:space="preserve"> Kristin Borchardt </t>
  </si>
  <si>
    <t xml:space="preserve"> Mark Young </t>
  </si>
  <si>
    <t xml:space="preserve"> Chris Borchardt</t>
  </si>
  <si>
    <t>NORTHERN MISFITS</t>
  </si>
  <si>
    <t>FOOK TWINS</t>
  </si>
  <si>
    <t xml:space="preserve">Julia Cree </t>
  </si>
  <si>
    <t xml:space="preserve"> Kim Shaw </t>
  </si>
  <si>
    <t xml:space="preserve"> Julia Cree </t>
  </si>
  <si>
    <t xml:space="preserve"> Kim Shaw</t>
  </si>
  <si>
    <t>TEAM UNO MAGAZINE</t>
  </si>
  <si>
    <t xml:space="preserve">Andy High </t>
  </si>
  <si>
    <t xml:space="preserve"> Geoff Manks </t>
  </si>
  <si>
    <t xml:space="preserve"> Andy Martin </t>
  </si>
  <si>
    <t xml:space="preserve"> Simon Rouse</t>
  </si>
  <si>
    <t>ALLAWAY &amp; KENSIGNTON</t>
  </si>
  <si>
    <t xml:space="preserve">Dave Allaway </t>
  </si>
  <si>
    <t xml:space="preserve"> Mike Kensington </t>
  </si>
  <si>
    <t xml:space="preserve"> Dave Allaway</t>
  </si>
  <si>
    <t xml:space="preserve">Jonathon Rix </t>
  </si>
  <si>
    <t xml:space="preserve"> Tom van Straaten </t>
  </si>
  <si>
    <t xml:space="preserve"> Bejamin Robinson </t>
  </si>
  <si>
    <t>ONE HUNDRED AND NINE</t>
  </si>
  <si>
    <t xml:space="preserve">Brian Timbs </t>
  </si>
  <si>
    <t xml:space="preserve"> Malcolm Harison </t>
  </si>
  <si>
    <t xml:space="preserve"> Brian Timbs </t>
  </si>
  <si>
    <t xml:space="preserve"> Malcolm Harison</t>
  </si>
  <si>
    <t>TEAM XL</t>
  </si>
  <si>
    <t xml:space="preserve">Kaleb Templeton </t>
  </si>
  <si>
    <t xml:space="preserve"> Steven Wood </t>
  </si>
  <si>
    <t>Peter Hancock</t>
  </si>
  <si>
    <t xml:space="preserve"> Nigel ?</t>
  </si>
  <si>
    <t>HUGH</t>
  </si>
  <si>
    <t>COTTERILL</t>
  </si>
  <si>
    <t>NEVER TOO LATE</t>
  </si>
  <si>
    <t>GEOFF MERCER</t>
  </si>
  <si>
    <t>BRONWYN ROFE</t>
  </si>
  <si>
    <t>RACHEL WOTTON</t>
  </si>
  <si>
    <t>CHRIS MORTENSEN</t>
  </si>
  <si>
    <t>LOW-GANS</t>
  </si>
  <si>
    <t xml:space="preserve">Jason Low </t>
  </si>
  <si>
    <t xml:space="preserve"> Tracy Low </t>
  </si>
  <si>
    <t xml:space="preserve"> Katherine Logan </t>
  </si>
  <si>
    <t>"WINGNUT" TONWLEY</t>
  </si>
  <si>
    <t>FITFAC</t>
  </si>
  <si>
    <t xml:space="preserve">Trevor Ennor </t>
  </si>
  <si>
    <t xml:space="preserve"> Lisa Ellis </t>
  </si>
  <si>
    <t xml:space="preserve"> Trevor Ennor</t>
  </si>
  <si>
    <t>CHRISTISON $ STEPHENSON</t>
  </si>
  <si>
    <t xml:space="preserve">George Christison </t>
  </si>
  <si>
    <t xml:space="preserve"> Rob Stephenson </t>
  </si>
  <si>
    <t xml:space="preserve"> Rob Stephenson</t>
  </si>
  <si>
    <t>HE AHA WHA?</t>
  </si>
  <si>
    <t xml:space="preserve"> Gary Backshell </t>
  </si>
  <si>
    <t xml:space="preserve"> Stu Galloway</t>
  </si>
  <si>
    <t>BROWN</t>
  </si>
  <si>
    <t>TRIDENT GIRLS</t>
  </si>
  <si>
    <t xml:space="preserve"> Kimberley Byres </t>
  </si>
  <si>
    <t xml:space="preserve"> Fiona Coulter </t>
  </si>
  <si>
    <t>UNIQE GYMZ</t>
  </si>
  <si>
    <t xml:space="preserve">Laurie Meredith </t>
  </si>
  <si>
    <t xml:space="preserve"> Coral Ruri </t>
  </si>
  <si>
    <t xml:space="preserve"> Nick Chater</t>
  </si>
  <si>
    <t>THE CARAMEL SQUARES</t>
  </si>
  <si>
    <t xml:space="preserve">Shona Steel </t>
  </si>
  <si>
    <t xml:space="preserve"> Sarah Millar </t>
  </si>
  <si>
    <t>DAY AWAY FROM THE KIDS</t>
  </si>
  <si>
    <t xml:space="preserve">Rhonda Smith </t>
  </si>
  <si>
    <t xml:space="preserve"> Kirsten Demanser- Wilson </t>
  </si>
  <si>
    <t xml:space="preserve"> Kirsten D-W </t>
  </si>
  <si>
    <t xml:space="preserve"> Kirsten D-W</t>
  </si>
  <si>
    <t>VAUGHAN</t>
  </si>
  <si>
    <t>JUDKINS</t>
  </si>
  <si>
    <t>TRAIN HARDER</t>
  </si>
  <si>
    <t xml:space="preserve">Rodney Stokes </t>
  </si>
  <si>
    <t xml:space="preserve"> Mark Eustace </t>
  </si>
  <si>
    <t xml:space="preserve"> Rodney Stokes</t>
  </si>
  <si>
    <t>3 WAKATOOS &amp; A HEINY</t>
  </si>
  <si>
    <t xml:space="preserve">Brendan Brier </t>
  </si>
  <si>
    <t xml:space="preserve"> Anita Cuthbert </t>
  </si>
  <si>
    <t xml:space="preserve"> Fred de Zwart </t>
  </si>
  <si>
    <t xml:space="preserve"> Campbell Stent</t>
  </si>
  <si>
    <t>AMBRIDGE</t>
  </si>
  <si>
    <t>CUMONCUZ</t>
  </si>
  <si>
    <t xml:space="preserve">Tonchi Pepperell </t>
  </si>
  <si>
    <t xml:space="preserve"> Kelly Povey </t>
  </si>
  <si>
    <t xml:space="preserve"> Tonchi Pepperell </t>
  </si>
  <si>
    <t xml:space="preserve"> Kelly Povey</t>
  </si>
  <si>
    <t>TE KIRI WAHINES</t>
  </si>
  <si>
    <t xml:space="preserve"> Dale Courtney </t>
  </si>
  <si>
    <t xml:space="preserve"> Nola Massey </t>
  </si>
  <si>
    <t xml:space="preserve"> Edwina O'Brian</t>
  </si>
  <si>
    <t>WHANKATANE WUNDERZ</t>
  </si>
  <si>
    <t xml:space="preserve">Marianne Linton </t>
  </si>
  <si>
    <t>Anne Bulley</t>
  </si>
  <si>
    <t xml:space="preserve"> Sue Hart </t>
  </si>
  <si>
    <t xml:space="preserve"> Bev Henderson</t>
  </si>
  <si>
    <t>NO BROKEN RECORDS…YET!</t>
  </si>
  <si>
    <t xml:space="preserve">Don Pedersen </t>
  </si>
  <si>
    <t xml:space="preserve"> Sandy Herewini </t>
  </si>
  <si>
    <t xml:space="preserve"> Tim Bosworth </t>
  </si>
  <si>
    <t xml:space="preserve"> Barry Warneford</t>
  </si>
  <si>
    <t>MARSHALL</t>
  </si>
  <si>
    <t>Kapiti</t>
  </si>
  <si>
    <t>OPOTIKI COLLEGE - OVER THE TOP</t>
  </si>
  <si>
    <t xml:space="preserve">Jared Owen </t>
  </si>
  <si>
    <t>Jacob Fell</t>
  </si>
  <si>
    <t xml:space="preserve"> Ben Foster </t>
  </si>
  <si>
    <t xml:space="preserve"> Cody Glaser</t>
  </si>
  <si>
    <t>GO GO GIRLS</t>
  </si>
  <si>
    <t xml:space="preserve"> Kathy Robinson </t>
  </si>
  <si>
    <t>TRAILERS</t>
  </si>
  <si>
    <t xml:space="preserve">Tresta Russell </t>
  </si>
  <si>
    <t xml:space="preserve"> Louise Paulsen </t>
  </si>
  <si>
    <t xml:space="preserve"> Raewynne Blommerde </t>
  </si>
  <si>
    <t xml:space="preserve"> Sandy Clark</t>
  </si>
  <si>
    <t>COASTING COAST TO COASTERS</t>
  </si>
  <si>
    <t xml:space="preserve">Bill Clark </t>
  </si>
  <si>
    <t xml:space="preserve"> Steve Brightwell </t>
  </si>
  <si>
    <t xml:space="preserve"> Steve Brightwell</t>
  </si>
  <si>
    <t>RUNNIN RUFF</t>
  </si>
  <si>
    <t>ADRIAN</t>
  </si>
  <si>
    <t>LUMSDEN</t>
  </si>
  <si>
    <t>OPOTIKI COLLEGE 100%</t>
  </si>
  <si>
    <t xml:space="preserve">Kyle Owen </t>
  </si>
  <si>
    <t xml:space="preserve"> Mike Webber </t>
  </si>
  <si>
    <t xml:space="preserve"> Mathew Podjursky</t>
  </si>
  <si>
    <t>KELLY</t>
  </si>
  <si>
    <t xml:space="preserve">Hiltje Janne v.d. Meer </t>
  </si>
  <si>
    <t xml:space="preserve"> Jaime Fenton </t>
  </si>
  <si>
    <t>KIWI CAN OPOTIKI</t>
  </si>
  <si>
    <t xml:space="preserve">Dan Mitchell </t>
  </si>
  <si>
    <t xml:space="preserve"> Mo Hoera </t>
  </si>
  <si>
    <t xml:space="preserve"> Angela Tilley </t>
  </si>
  <si>
    <t xml:space="preserve"> Danny Paruru</t>
  </si>
  <si>
    <t>DAVE</t>
  </si>
  <si>
    <t>DEBNEY</t>
  </si>
  <si>
    <t>RODNEY RABBITS</t>
  </si>
  <si>
    <t xml:space="preserve">Allan Cole </t>
  </si>
  <si>
    <t xml:space="preserve"> Linda Cole </t>
  </si>
  <si>
    <t>PAPAMOA PUDDLERS</t>
  </si>
  <si>
    <t xml:space="preserve">Anna Swindells </t>
  </si>
  <si>
    <t xml:space="preserve"> Vicki Long </t>
  </si>
  <si>
    <t xml:space="preserve"> Julie Davis </t>
  </si>
  <si>
    <t xml:space="preserve"> Joe Anderson</t>
  </si>
  <si>
    <t>PHILIP</t>
  </si>
  <si>
    <t>TAYLOR</t>
  </si>
  <si>
    <t>Waiheke</t>
  </si>
  <si>
    <t>GIRLS VS. RACE</t>
  </si>
  <si>
    <t xml:space="preserve">Roz Perry </t>
  </si>
  <si>
    <t xml:space="preserve"> AJ Millward </t>
  </si>
  <si>
    <t xml:space="preserve"> AJ Millward</t>
  </si>
  <si>
    <t>DARRYN</t>
  </si>
  <si>
    <t>WELHAM</t>
  </si>
  <si>
    <t xml:space="preserve"> </t>
  </si>
  <si>
    <t>BRUCE</t>
  </si>
  <si>
    <t>LYSAGHT</t>
  </si>
  <si>
    <t>JOHNSON</t>
  </si>
  <si>
    <t>RIDER</t>
  </si>
  <si>
    <t>HOSKINS</t>
  </si>
  <si>
    <t>HALL</t>
  </si>
  <si>
    <t>KARL</t>
  </si>
  <si>
    <t>JUSTIN</t>
  </si>
  <si>
    <t>HOWES</t>
  </si>
  <si>
    <t>SUBRITSKY &amp; BRADFIELD</t>
  </si>
  <si>
    <t xml:space="preserve">Charles Subritsky </t>
  </si>
  <si>
    <t xml:space="preserve"> George Bradfield </t>
  </si>
  <si>
    <t xml:space="preserve"> C. Subritsky </t>
  </si>
  <si>
    <t xml:space="preserve"> G. Bradfield</t>
  </si>
  <si>
    <t>PNC WRAITH</t>
  </si>
  <si>
    <t xml:space="preserve">Josh Brown </t>
  </si>
  <si>
    <t xml:space="preserve"> Eamonn Barnet </t>
  </si>
  <si>
    <t xml:space="preserve"> Tom Findlay </t>
  </si>
  <si>
    <t xml:space="preserve"> Jared Tomalin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</si>
</sst>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8" x14ac:knownFonts="1">
    <font>
      <sz val="11"/>
      <color theme="1"/>
      <name val="Calibri"/>
      <family val="2"/>
      <scheme val="minor"/>
    </font>
    <font>
      <b/>
      <sz val="13.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</font>
    <font>
      <sz val="8"/>
      <name val="Arial"/>
      <family val="2"/>
    </font>
    <font>
      <strike/>
      <sz val="8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</font>
    <font>
      <b/>
      <sz val="8"/>
      <name val="Arial"/>
    </font>
    <font>
      <b/>
      <sz val="8"/>
      <color rgb="FFFF0000"/>
      <name val="Arial"/>
      <family val="2"/>
    </font>
    <font>
      <sz val="9"/>
      <name val="Arial"/>
    </font>
    <font>
      <sz val="8"/>
      <color rgb="FF000000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7.3"/>
      <name val="Arial"/>
      <family val="2"/>
    </font>
    <font>
      <b/>
      <sz val="13.5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sz val="6"/>
      <name val="Arial"/>
      <family val="2"/>
    </font>
    <font>
      <b/>
      <sz val="10"/>
      <color theme="1"/>
      <name val="Arial"/>
      <family val="2"/>
    </font>
    <font>
      <b/>
      <sz val="12"/>
      <color rgb="FF003333"/>
      <name val="Arial"/>
      <family val="2"/>
    </font>
    <font>
      <b/>
      <sz val="10"/>
      <color rgb="FFCC6600"/>
      <name val="Arial"/>
      <family val="2"/>
    </font>
    <font>
      <b/>
      <sz val="7.5"/>
      <color rgb="FFCC6600"/>
      <name val="Verdana"/>
      <family val="2"/>
    </font>
    <font>
      <sz val="10"/>
      <color rgb="FF00330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trike/>
      <sz val="10"/>
      <color theme="1"/>
      <name val="Arial"/>
      <family val="2"/>
    </font>
    <font>
      <sz val="8"/>
      <name val="Tahoma"/>
    </font>
    <font>
      <sz val="8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DEDEB6"/>
        <bgColor indexed="64"/>
      </patternFill>
    </fill>
    <fill>
      <patternFill patternType="solid">
        <fgColor indexed="62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8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6" fillId="0" borderId="1" xfId="0" applyFont="1" applyBorder="1"/>
    <xf numFmtId="21" fontId="4" fillId="0" borderId="0" xfId="0" applyNumberFormat="1" applyFont="1"/>
    <xf numFmtId="0" fontId="7" fillId="3" borderId="2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Continuous" vertical="center"/>
    </xf>
    <xf numFmtId="21" fontId="7" fillId="3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Continuous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/>
    <xf numFmtId="21" fontId="12" fillId="2" borderId="0" xfId="0" applyNumberFormat="1" applyFont="1" applyFill="1"/>
    <xf numFmtId="21" fontId="12" fillId="4" borderId="0" xfId="0" applyNumberFormat="1" applyFont="1" applyFill="1"/>
    <xf numFmtId="21" fontId="12" fillId="0" borderId="0" xfId="0" applyNumberFormat="1" applyFont="1"/>
    <xf numFmtId="21" fontId="12" fillId="5" borderId="0" xfId="0" applyNumberFormat="1" applyFont="1" applyFill="1"/>
    <xf numFmtId="21" fontId="12" fillId="6" borderId="0" xfId="0" applyNumberFormat="1" applyFont="1" applyFill="1"/>
    <xf numFmtId="0" fontId="8" fillId="0" borderId="0" xfId="0" applyFont="1" applyAlignment="1">
      <alignment horizontal="center"/>
    </xf>
    <xf numFmtId="0" fontId="15" fillId="0" borderId="0" xfId="1"/>
    <xf numFmtId="0" fontId="13" fillId="0" borderId="0" xfId="0" applyFont="1"/>
    <xf numFmtId="46" fontId="12" fillId="0" borderId="0" xfId="0" applyNumberFormat="1" applyFont="1"/>
    <xf numFmtId="21" fontId="14" fillId="2" borderId="0" xfId="0" applyNumberFormat="1" applyFont="1" applyFill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2" fillId="0" borderId="1" xfId="0" applyNumberFormat="1" applyFont="1" applyBorder="1"/>
    <xf numFmtId="21" fontId="4" fillId="0" borderId="0" xfId="0" applyNumberFormat="1" applyFont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21" fontId="12" fillId="0" borderId="5" xfId="0" applyNumberFormat="1" applyFont="1" applyBorder="1" applyAlignment="1">
      <alignment horizontal="center"/>
    </xf>
    <xf numFmtId="21" fontId="12" fillId="0" borderId="0" xfId="0" applyNumberFormat="1" applyFont="1" applyAlignment="1">
      <alignment horizontal="center"/>
    </xf>
    <xf numFmtId="0" fontId="16" fillId="0" borderId="0" xfId="0" applyFont="1"/>
    <xf numFmtId="0" fontId="16" fillId="0" borderId="6" xfId="0" applyFont="1" applyBorder="1"/>
    <xf numFmtId="0" fontId="16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1" fontId="12" fillId="0" borderId="6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1" fontId="1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/>
    </xf>
    <xf numFmtId="21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7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21" fontId="12" fillId="0" borderId="8" xfId="0" applyNumberFormat="1" applyFont="1" applyBorder="1" applyAlignment="1">
      <alignment horizontal="center"/>
    </xf>
    <xf numFmtId="0" fontId="16" fillId="6" borderId="7" xfId="0" applyFont="1" applyFill="1" applyBorder="1"/>
    <xf numFmtId="0" fontId="16" fillId="2" borderId="7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21" fontId="12" fillId="2" borderId="8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7" fillId="3" borderId="9" xfId="0" applyFont="1" applyFill="1" applyBorder="1" applyAlignment="1">
      <alignment horizontal="centerContinuous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Continuous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1" fontId="7" fillId="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12" fillId="0" borderId="12" xfId="0" applyFont="1" applyBorder="1"/>
    <xf numFmtId="0" fontId="12" fillId="0" borderId="13" xfId="0" applyFont="1" applyBorder="1"/>
    <xf numFmtId="0" fontId="12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1" fontId="12" fillId="0" borderId="13" xfId="0" applyNumberFormat="1" applyFont="1" applyBorder="1"/>
    <xf numFmtId="21" fontId="8" fillId="0" borderId="13" xfId="0" applyNumberFormat="1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1" fontId="12" fillId="0" borderId="15" xfId="0" applyNumberFormat="1" applyFont="1" applyBorder="1"/>
    <xf numFmtId="21" fontId="8" fillId="0" borderId="15" xfId="0" applyNumberFormat="1" applyFont="1" applyBorder="1"/>
    <xf numFmtId="0" fontId="12" fillId="0" borderId="15" xfId="0" applyFont="1" applyBorder="1" applyAlignment="1">
      <alignment horizontal="left"/>
    </xf>
    <xf numFmtId="0" fontId="5" fillId="0" borderId="14" xfId="0" applyFont="1" applyBorder="1"/>
    <xf numFmtId="0" fontId="12" fillId="0" borderId="14" xfId="0" applyFont="1" applyBorder="1" applyAlignment="1">
      <alignment horizontal="left"/>
    </xf>
    <xf numFmtId="0" fontId="15" fillId="0" borderId="14" xfId="1" applyBorder="1"/>
    <xf numFmtId="0" fontId="10" fillId="0" borderId="14" xfId="0" applyFont="1" applyBorder="1"/>
    <xf numFmtId="0" fontId="7" fillId="3" borderId="4" xfId="0" applyFont="1" applyFill="1" applyBorder="1" applyAlignment="1">
      <alignment vertic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21" fontId="12" fillId="0" borderId="15" xfId="0" applyNumberFormat="1" applyFont="1" applyBorder="1" applyAlignment="1">
      <alignment horizontal="center"/>
    </xf>
    <xf numFmtId="21" fontId="14" fillId="0" borderId="15" xfId="0" applyNumberFormat="1" applyFont="1" applyBorder="1" applyAlignment="1">
      <alignment horizontal="center"/>
    </xf>
    <xf numFmtId="0" fontId="21" fillId="0" borderId="15" xfId="0" applyFont="1" applyBorder="1"/>
    <xf numFmtId="0" fontId="12" fillId="2" borderId="15" xfId="0" applyFont="1" applyFill="1" applyBorder="1"/>
    <xf numFmtId="0" fontId="22" fillId="0" borderId="15" xfId="0" applyFont="1" applyBorder="1"/>
    <xf numFmtId="0" fontId="20" fillId="0" borderId="15" xfId="0" applyFont="1" applyBorder="1"/>
    <xf numFmtId="16" fontId="12" fillId="0" borderId="14" xfId="0" applyNumberFormat="1" applyFont="1" applyBorder="1" applyAlignment="1">
      <alignment horizontal="left"/>
    </xf>
    <xf numFmtId="0" fontId="23" fillId="0" borderId="15" xfId="0" applyFont="1" applyBorder="1"/>
    <xf numFmtId="0" fontId="8" fillId="0" borderId="15" xfId="0" applyFont="1" applyBorder="1"/>
    <xf numFmtId="0" fontId="21" fillId="0" borderId="14" xfId="0" applyFont="1" applyBorder="1"/>
    <xf numFmtId="0" fontId="25" fillId="3" borderId="2" xfId="0" applyFont="1" applyFill="1" applyBorder="1" applyAlignment="1">
      <alignment horizontal="centerContinuous" vertical="center"/>
    </xf>
    <xf numFmtId="0" fontId="22" fillId="0" borderId="1" xfId="0" applyFont="1" applyBorder="1"/>
    <xf numFmtId="21" fontId="11" fillId="0" borderId="1" xfId="0" applyNumberFormat="1" applyFont="1" applyBorder="1" applyAlignment="1">
      <alignment horizontal="center"/>
    </xf>
    <xf numFmtId="21" fontId="26" fillId="0" borderId="15" xfId="0" applyNumberFormat="1" applyFont="1" applyBorder="1"/>
    <xf numFmtId="0" fontId="16" fillId="0" borderId="14" xfId="0" applyFont="1" applyBorder="1"/>
    <xf numFmtId="0" fontId="27" fillId="0" borderId="15" xfId="0" applyFont="1" applyBorder="1"/>
    <xf numFmtId="0" fontId="14" fillId="0" borderId="14" xfId="0" applyFont="1" applyBorder="1"/>
    <xf numFmtId="0" fontId="16" fillId="0" borderId="15" xfId="0" applyFont="1" applyBorder="1"/>
    <xf numFmtId="0" fontId="16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4" fillId="0" borderId="14" xfId="0" applyFont="1" applyBorder="1"/>
    <xf numFmtId="21" fontId="12" fillId="0" borderId="15" xfId="0" applyNumberFormat="1" applyFont="1" applyBorder="1" applyAlignment="1">
      <alignment horizontal="right"/>
    </xf>
    <xf numFmtId="0" fontId="15" fillId="0" borderId="0" xfId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0" fillId="7" borderId="19" xfId="0" applyFont="1" applyFill="1" applyBorder="1" applyAlignment="1">
      <alignment horizontal="center" vertical="center" wrapText="1"/>
    </xf>
    <xf numFmtId="0" fontId="30" fillId="7" borderId="20" xfId="0" applyFont="1" applyFill="1" applyBorder="1" applyAlignment="1">
      <alignment horizontal="center" vertical="center" wrapText="1"/>
    </xf>
    <xf numFmtId="0" fontId="31" fillId="7" borderId="20" xfId="0" applyFont="1" applyFill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" vertical="center" wrapText="1"/>
    </xf>
    <xf numFmtId="0" fontId="32" fillId="8" borderId="18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28" fillId="8" borderId="18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21" fontId="33" fillId="0" borderId="18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21" fontId="12" fillId="0" borderId="0" xfId="0" applyNumberFormat="1" applyFont="1"/>
    <xf numFmtId="0" fontId="12" fillId="0" borderId="9" xfId="0" applyFont="1" applyBorder="1"/>
    <xf numFmtId="0" fontId="12" fillId="0" borderId="0" xfId="0" applyFont="1"/>
    <xf numFmtId="0" fontId="4" fillId="0" borderId="9" xfId="0" applyFont="1" applyBorder="1"/>
    <xf numFmtId="0" fontId="5" fillId="0" borderId="17" xfId="0" applyFont="1" applyBorder="1"/>
    <xf numFmtId="21" fontId="12" fillId="0" borderId="17" xfId="0" applyNumberFormat="1" applyFont="1" applyBorder="1"/>
    <xf numFmtId="21" fontId="12" fillId="0" borderId="9" xfId="0" applyNumberFormat="1" applyFont="1" applyBorder="1"/>
    <xf numFmtId="0" fontId="13" fillId="0" borderId="9" xfId="0" applyFont="1" applyBorder="1"/>
    <xf numFmtId="0" fontId="13" fillId="0" borderId="0" xfId="0" applyFont="1"/>
    <xf numFmtId="0" fontId="1" fillId="0" borderId="0" xfId="0" applyFont="1"/>
    <xf numFmtId="0" fontId="4" fillId="0" borderId="1" xfId="0" applyFont="1" applyBorder="1"/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4" fillId="0" borderId="0" xfId="0" applyFont="1"/>
    <xf numFmtId="164" fontId="2" fillId="0" borderId="1" xfId="0" applyNumberFormat="1" applyFont="1" applyBorder="1" applyAlignment="1">
      <alignment horizontal="center"/>
    </xf>
    <xf numFmtId="0" fontId="30" fillId="7" borderId="19" xfId="0" applyFont="1" applyFill="1" applyBorder="1" applyAlignment="1">
      <alignment horizontal="center" vertical="center" wrapText="1"/>
    </xf>
    <xf numFmtId="0" fontId="30" fillId="7" borderId="20" xfId="0" applyFont="1" applyFill="1" applyBorder="1" applyAlignment="1">
      <alignment horizontal="center" vertical="center" wrapText="1"/>
    </xf>
    <xf numFmtId="0" fontId="30" fillId="7" borderId="21" xfId="0" applyFont="1" applyFill="1" applyBorder="1" applyAlignment="1">
      <alignment horizontal="center" vertical="center" wrapText="1"/>
    </xf>
    <xf numFmtId="0" fontId="36" fillId="9" borderId="22" xfId="0" applyNumberFormat="1" applyFont="1" applyFill="1" applyBorder="1" applyAlignment="1" applyProtection="1">
      <alignment horizontal="left" vertical="top" wrapText="1"/>
    </xf>
    <xf numFmtId="0" fontId="36" fillId="0" borderId="22" xfId="0" applyNumberFormat="1" applyFont="1" applyFill="1" applyBorder="1" applyAlignment="1" applyProtection="1">
      <alignment horizontal="left" vertical="top" wrapText="1"/>
    </xf>
    <xf numFmtId="0" fontId="36" fillId="0" borderId="22" xfId="0" applyNumberFormat="1" applyFont="1" applyFill="1" applyBorder="1" applyAlignment="1" applyProtection="1">
      <alignment horizontal="right" vertical="top" wrapText="1"/>
    </xf>
    <xf numFmtId="21" fontId="36" fillId="0" borderId="22" xfId="0" applyNumberFormat="1" applyFont="1" applyFill="1" applyBorder="1" applyAlignment="1" applyProtection="1">
      <alignment horizontal="left" vertical="top" wrapText="1"/>
    </xf>
    <xf numFmtId="0" fontId="8" fillId="0" borderId="22" xfId="0" applyNumberFormat="1" applyFont="1" applyFill="1" applyBorder="1" applyAlignment="1" applyProtection="1">
      <alignment horizontal="left" vertical="top" wrapText="1"/>
    </xf>
    <xf numFmtId="0" fontId="37" fillId="0" borderId="22" xfId="0" applyNumberFormat="1" applyFont="1" applyFill="1" applyBorder="1" applyAlignment="1" applyProtection="1">
      <alignment horizontal="right" vertical="top" wrapText="1"/>
    </xf>
    <xf numFmtId="0" fontId="37" fillId="0" borderId="22" xfId="0" applyNumberFormat="1" applyFont="1" applyFill="1" applyBorder="1" applyAlignment="1" applyProtection="1">
      <alignment horizontal="left" vertical="top" wrapText="1"/>
    </xf>
    <xf numFmtId="21" fontId="37" fillId="0" borderId="22" xfId="0" applyNumberFormat="1" applyFont="1" applyFill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kefix.co.n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kefix.co.n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erkysam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duranceathlete.co.nz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duranceathlete.co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7"/>
  <sheetViews>
    <sheetView workbookViewId="0">
      <selection activeCell="A9" sqref="A9"/>
    </sheetView>
  </sheetViews>
  <sheetFormatPr defaultRowHeight="14.4" x14ac:dyDescent="0.3"/>
  <cols>
    <col min="1" max="1" width="46" customWidth="1"/>
  </cols>
  <sheetData>
    <row r="2" spans="1:12" x14ac:dyDescent="0.3">
      <c r="A2" s="145"/>
    </row>
    <row r="3" spans="1:12" ht="15.6" x14ac:dyDescent="0.3">
      <c r="A3" s="146" t="s">
        <v>2004</v>
      </c>
    </row>
    <row r="4" spans="1:12" x14ac:dyDescent="0.3">
      <c r="A4" s="178" t="s">
        <v>2</v>
      </c>
      <c r="B4" s="178" t="s">
        <v>3</v>
      </c>
      <c r="C4" s="178" t="s">
        <v>4</v>
      </c>
      <c r="D4" s="178" t="s">
        <v>5</v>
      </c>
      <c r="E4" s="178" t="s">
        <v>6</v>
      </c>
      <c r="F4" s="147" t="s">
        <v>2005</v>
      </c>
      <c r="G4" s="147" t="s">
        <v>2005</v>
      </c>
      <c r="H4" s="147" t="s">
        <v>2005</v>
      </c>
      <c r="I4" s="147" t="s">
        <v>2005</v>
      </c>
      <c r="J4" s="178" t="s">
        <v>15</v>
      </c>
      <c r="K4" s="178" t="s">
        <v>16</v>
      </c>
      <c r="L4" s="178" t="s">
        <v>224</v>
      </c>
    </row>
    <row r="5" spans="1:12" x14ac:dyDescent="0.3">
      <c r="A5" s="179"/>
      <c r="B5" s="179"/>
      <c r="C5" s="179"/>
      <c r="D5" s="179"/>
      <c r="E5" s="179"/>
      <c r="F5" s="148">
        <v>1</v>
      </c>
      <c r="G5" s="148">
        <v>2</v>
      </c>
      <c r="H5" s="148">
        <v>3</v>
      </c>
      <c r="I5" s="148">
        <v>4</v>
      </c>
      <c r="J5" s="179"/>
      <c r="K5" s="179"/>
      <c r="L5" s="179"/>
    </row>
    <row r="6" spans="1:12" x14ac:dyDescent="0.3">
      <c r="A6" s="179"/>
      <c r="B6" s="179"/>
      <c r="C6" s="179"/>
      <c r="D6" s="179"/>
      <c r="E6" s="179"/>
      <c r="F6" s="149" t="s">
        <v>2006</v>
      </c>
      <c r="G6" s="149" t="s">
        <v>2006</v>
      </c>
      <c r="H6" s="149" t="s">
        <v>2006</v>
      </c>
      <c r="I6" s="149" t="s">
        <v>2006</v>
      </c>
      <c r="J6" s="179"/>
      <c r="K6" s="179"/>
      <c r="L6" s="179"/>
    </row>
    <row r="7" spans="1:12" x14ac:dyDescent="0.3">
      <c r="A7" s="180"/>
      <c r="B7" s="180"/>
      <c r="C7" s="180"/>
      <c r="D7" s="180"/>
      <c r="E7" s="180"/>
      <c r="F7" s="150" t="s">
        <v>2007</v>
      </c>
      <c r="G7" s="150" t="s">
        <v>2007</v>
      </c>
      <c r="H7" s="150" t="s">
        <v>2007</v>
      </c>
      <c r="I7" s="150" t="s">
        <v>2007</v>
      </c>
      <c r="J7" s="180"/>
      <c r="K7" s="180"/>
      <c r="L7" s="180"/>
    </row>
    <row r="8" spans="1:12" x14ac:dyDescent="0.3">
      <c r="A8" s="151" t="s">
        <v>2008</v>
      </c>
      <c r="B8" s="152"/>
      <c r="C8" s="152"/>
      <c r="D8" s="152"/>
      <c r="E8" s="152"/>
      <c r="F8" s="153" t="s">
        <v>18</v>
      </c>
      <c r="G8" s="153" t="s">
        <v>18</v>
      </c>
      <c r="H8" s="153" t="s">
        <v>18</v>
      </c>
      <c r="I8" s="153" t="s">
        <v>18</v>
      </c>
      <c r="J8" s="153" t="s">
        <v>18</v>
      </c>
      <c r="K8" s="152"/>
      <c r="L8" s="152"/>
    </row>
    <row r="9" spans="1:12" ht="118.8" x14ac:dyDescent="0.3">
      <c r="A9" s="154" t="s">
        <v>2009</v>
      </c>
      <c r="B9" s="154" t="s">
        <v>2010</v>
      </c>
      <c r="C9" s="152" t="s">
        <v>513</v>
      </c>
      <c r="D9" s="152" t="s">
        <v>59</v>
      </c>
      <c r="E9" s="155">
        <v>222</v>
      </c>
      <c r="F9" s="156">
        <v>9.7569444444444445E-2</v>
      </c>
      <c r="G9" s="156">
        <v>5.0625000000000003E-2</v>
      </c>
      <c r="H9" s="156">
        <v>5.2013888888888887E-2</v>
      </c>
      <c r="I9" s="156">
        <v>9.5590277777777774E-2</v>
      </c>
      <c r="J9" s="156">
        <v>0.29579861111111111</v>
      </c>
      <c r="K9" s="155">
        <v>1</v>
      </c>
      <c r="L9" s="155" t="s">
        <v>514</v>
      </c>
    </row>
    <row r="10" spans="1:12" ht="105.6" x14ac:dyDescent="0.3">
      <c r="A10" s="154" t="s">
        <v>2011</v>
      </c>
      <c r="B10" s="154" t="s">
        <v>2012</v>
      </c>
      <c r="C10" s="152" t="s">
        <v>41</v>
      </c>
      <c r="D10" s="152" t="s">
        <v>86</v>
      </c>
      <c r="E10" s="155">
        <v>480</v>
      </c>
      <c r="F10" s="156">
        <v>0.10181712962962963</v>
      </c>
      <c r="G10" s="156">
        <v>5.5405092592592596E-2</v>
      </c>
      <c r="H10" s="156">
        <v>5.3831018518518514E-2</v>
      </c>
      <c r="I10" s="156">
        <v>9.8298611111111114E-2</v>
      </c>
      <c r="J10" s="156">
        <v>0.30935185185185182</v>
      </c>
      <c r="K10" s="155">
        <v>2</v>
      </c>
      <c r="L10" s="155" t="s">
        <v>308</v>
      </c>
    </row>
    <row r="11" spans="1:12" ht="105.6" x14ac:dyDescent="0.3">
      <c r="A11" s="154" t="s">
        <v>2013</v>
      </c>
      <c r="B11" s="154" t="s">
        <v>2014</v>
      </c>
      <c r="C11" s="152" t="s">
        <v>21</v>
      </c>
      <c r="D11" s="152" t="s">
        <v>34</v>
      </c>
      <c r="E11" s="155">
        <v>466</v>
      </c>
      <c r="F11" s="156">
        <v>0.10846064814814815</v>
      </c>
      <c r="G11" s="156">
        <v>4.6215277777777779E-2</v>
      </c>
      <c r="H11" s="156">
        <v>5.4965277777777773E-2</v>
      </c>
      <c r="I11" s="156">
        <v>0.10017361111111112</v>
      </c>
      <c r="J11" s="156">
        <v>0.30981481481481482</v>
      </c>
      <c r="K11" s="155">
        <v>3</v>
      </c>
      <c r="L11" s="155" t="s">
        <v>566</v>
      </c>
    </row>
    <row r="12" spans="1:12" ht="26.4" x14ac:dyDescent="0.3">
      <c r="A12" s="154"/>
      <c r="B12" s="154" t="s">
        <v>1242</v>
      </c>
      <c r="C12" s="152" t="s">
        <v>436</v>
      </c>
      <c r="D12" s="152" t="s">
        <v>34</v>
      </c>
      <c r="E12" s="155">
        <v>1</v>
      </c>
      <c r="F12" s="156">
        <v>0.10131944444444445</v>
      </c>
      <c r="G12" s="156">
        <v>5.2905092592592594E-2</v>
      </c>
      <c r="H12" s="156">
        <v>5.6851851851851855E-2</v>
      </c>
      <c r="I12" s="156">
        <v>0.10027777777777779</v>
      </c>
      <c r="J12" s="156">
        <v>0.31135416666666665</v>
      </c>
      <c r="K12" s="155">
        <v>4</v>
      </c>
      <c r="L12" s="155" t="s">
        <v>437</v>
      </c>
    </row>
    <row r="13" spans="1:12" ht="105.6" x14ac:dyDescent="0.3">
      <c r="A13" s="154" t="s">
        <v>2015</v>
      </c>
      <c r="B13" s="154" t="s">
        <v>2016</v>
      </c>
      <c r="C13" s="152" t="s">
        <v>2017</v>
      </c>
      <c r="D13" s="152" t="s">
        <v>69</v>
      </c>
      <c r="E13" s="155">
        <v>477</v>
      </c>
      <c r="F13" s="156">
        <v>0.10921296296296296</v>
      </c>
      <c r="G13" s="156">
        <v>4.6087962962962963E-2</v>
      </c>
      <c r="H13" s="156">
        <v>5.5798611111111111E-2</v>
      </c>
      <c r="I13" s="156">
        <v>0.10581018518518519</v>
      </c>
      <c r="J13" s="156">
        <v>0.31690972222222219</v>
      </c>
      <c r="K13" s="155">
        <v>5</v>
      </c>
      <c r="L13" s="155" t="s">
        <v>2018</v>
      </c>
    </row>
    <row r="14" spans="1:12" ht="118.8" x14ac:dyDescent="0.3">
      <c r="A14" s="154" t="s">
        <v>2019</v>
      </c>
      <c r="B14" s="154" t="s">
        <v>2020</v>
      </c>
      <c r="C14" s="152" t="s">
        <v>41</v>
      </c>
      <c r="D14" s="152" t="s">
        <v>22</v>
      </c>
      <c r="E14" s="155">
        <v>434</v>
      </c>
      <c r="F14" s="156">
        <v>9.796296296296296E-2</v>
      </c>
      <c r="G14" s="156">
        <v>5.859953703703704E-2</v>
      </c>
      <c r="H14" s="156">
        <v>5.7094907407407407E-2</v>
      </c>
      <c r="I14" s="156">
        <v>0.10349537037037038</v>
      </c>
      <c r="J14" s="156">
        <v>0.31715277777777778</v>
      </c>
      <c r="K14" s="155">
        <v>6</v>
      </c>
      <c r="L14" s="152" t="s">
        <v>311</v>
      </c>
    </row>
    <row r="15" spans="1:12" ht="26.4" x14ac:dyDescent="0.3">
      <c r="A15" s="154"/>
      <c r="B15" s="154" t="s">
        <v>439</v>
      </c>
      <c r="C15" s="152" t="s">
        <v>436</v>
      </c>
      <c r="D15" s="152" t="s">
        <v>34</v>
      </c>
      <c r="E15" s="155">
        <v>66</v>
      </c>
      <c r="F15" s="156">
        <v>0.10133101851851851</v>
      </c>
      <c r="G15" s="156">
        <v>5.4467592592592595E-2</v>
      </c>
      <c r="H15" s="156">
        <v>6.0532407407407403E-2</v>
      </c>
      <c r="I15" s="156">
        <v>0.10716435185185186</v>
      </c>
      <c r="J15" s="156">
        <v>0.32349537037037041</v>
      </c>
      <c r="K15" s="155">
        <v>7</v>
      </c>
      <c r="L15" s="152" t="s">
        <v>440</v>
      </c>
    </row>
    <row r="16" spans="1:12" ht="145.19999999999999" x14ac:dyDescent="0.3">
      <c r="A16" s="154" t="s">
        <v>2021</v>
      </c>
      <c r="B16" s="154" t="s">
        <v>2022</v>
      </c>
      <c r="C16" s="152" t="s">
        <v>513</v>
      </c>
      <c r="D16" s="152" t="s">
        <v>22</v>
      </c>
      <c r="E16" s="155">
        <v>250</v>
      </c>
      <c r="F16" s="156">
        <v>0.11052083333333333</v>
      </c>
      <c r="G16" s="156">
        <v>5.3310185185185183E-2</v>
      </c>
      <c r="H16" s="156">
        <v>6.0243055555555557E-2</v>
      </c>
      <c r="I16" s="156">
        <v>9.9432870370370366E-2</v>
      </c>
      <c r="J16" s="156">
        <v>0.32350694444444444</v>
      </c>
      <c r="K16" s="155">
        <v>8</v>
      </c>
      <c r="L16" s="152" t="s">
        <v>518</v>
      </c>
    </row>
    <row r="17" spans="1:12" ht="105.6" x14ac:dyDescent="0.3">
      <c r="A17" s="154" t="s">
        <v>2023</v>
      </c>
      <c r="B17" s="154" t="s">
        <v>2024</v>
      </c>
      <c r="C17" s="152" t="s">
        <v>21</v>
      </c>
      <c r="D17" s="152" t="s">
        <v>22</v>
      </c>
      <c r="E17" s="155">
        <v>485</v>
      </c>
      <c r="F17" s="156">
        <v>0.10276620370370371</v>
      </c>
      <c r="G17" s="156">
        <v>4.7824074074074074E-2</v>
      </c>
      <c r="H17" s="156">
        <v>6.1979166666666669E-2</v>
      </c>
      <c r="I17" s="156">
        <v>0.1173263888888889</v>
      </c>
      <c r="J17" s="156">
        <v>0.32989583333333333</v>
      </c>
      <c r="K17" s="155">
        <v>9</v>
      </c>
      <c r="L17" s="152" t="s">
        <v>569</v>
      </c>
    </row>
    <row r="18" spans="1:12" ht="105.6" x14ac:dyDescent="0.3">
      <c r="A18" s="154" t="s">
        <v>1246</v>
      </c>
      <c r="B18" s="154" t="s">
        <v>2025</v>
      </c>
      <c r="C18" s="152" t="s">
        <v>21</v>
      </c>
      <c r="D18" s="152" t="s">
        <v>56</v>
      </c>
      <c r="E18" s="155">
        <v>411</v>
      </c>
      <c r="F18" s="156">
        <v>0.11538194444444444</v>
      </c>
      <c r="G18" s="156">
        <v>4.9999999999999996E-2</v>
      </c>
      <c r="H18" s="156">
        <v>6.4826388888888892E-2</v>
      </c>
      <c r="I18" s="156">
        <v>0.10438657407407408</v>
      </c>
      <c r="J18" s="156">
        <v>0.33459490740740744</v>
      </c>
      <c r="K18" s="155">
        <v>10</v>
      </c>
      <c r="L18" s="152" t="s">
        <v>572</v>
      </c>
    </row>
    <row r="19" spans="1:12" ht="118.8" x14ac:dyDescent="0.3">
      <c r="A19" s="154" t="s">
        <v>2026</v>
      </c>
      <c r="B19" s="154" t="s">
        <v>2027</v>
      </c>
      <c r="C19" s="152" t="s">
        <v>21</v>
      </c>
      <c r="D19" s="152" t="s">
        <v>2028</v>
      </c>
      <c r="E19" s="155">
        <v>620</v>
      </c>
      <c r="F19" s="156">
        <v>0.10335648148148148</v>
      </c>
      <c r="G19" s="156">
        <v>5.7615740740740738E-2</v>
      </c>
      <c r="H19" s="156">
        <v>6.7430555555555563E-2</v>
      </c>
      <c r="I19" s="156">
        <v>0.10703703703703704</v>
      </c>
      <c r="J19" s="156">
        <v>0.33543981481481483</v>
      </c>
      <c r="K19" s="155">
        <v>11</v>
      </c>
      <c r="L19" s="152" t="s">
        <v>575</v>
      </c>
    </row>
    <row r="20" spans="1:12" ht="105.6" x14ac:dyDescent="0.3">
      <c r="A20" s="154" t="s">
        <v>2029</v>
      </c>
      <c r="B20" s="154" t="s">
        <v>2030</v>
      </c>
      <c r="C20" s="152" t="s">
        <v>2017</v>
      </c>
      <c r="D20" s="152" t="s">
        <v>95</v>
      </c>
      <c r="E20" s="155">
        <v>483</v>
      </c>
      <c r="F20" s="156">
        <v>0.10718749999999999</v>
      </c>
      <c r="G20" s="156">
        <v>5.1238425925925923E-2</v>
      </c>
      <c r="H20" s="156">
        <v>6.0231481481481476E-2</v>
      </c>
      <c r="I20" s="156">
        <v>0.11703703703703704</v>
      </c>
      <c r="J20" s="156">
        <v>0.33569444444444446</v>
      </c>
      <c r="K20" s="155">
        <v>12</v>
      </c>
      <c r="L20" s="152" t="s">
        <v>2031</v>
      </c>
    </row>
    <row r="21" spans="1:12" ht="105.6" x14ac:dyDescent="0.3">
      <c r="A21" s="154" t="s">
        <v>2032</v>
      </c>
      <c r="B21" s="154" t="s">
        <v>2033</v>
      </c>
      <c r="C21" s="152" t="s">
        <v>513</v>
      </c>
      <c r="D21" s="152" t="s">
        <v>69</v>
      </c>
      <c r="E21" s="155">
        <v>231</v>
      </c>
      <c r="F21" s="156">
        <v>0.10032407407407407</v>
      </c>
      <c r="G21" s="156">
        <v>6.0995370370370366E-2</v>
      </c>
      <c r="H21" s="156">
        <v>6.1099537037037042E-2</v>
      </c>
      <c r="I21" s="156">
        <v>0.11375</v>
      </c>
      <c r="J21" s="156">
        <v>0.3361689814814815</v>
      </c>
      <c r="K21" s="155">
        <v>13</v>
      </c>
      <c r="L21" s="152" t="s">
        <v>522</v>
      </c>
    </row>
    <row r="22" spans="1:12" ht="105.6" x14ac:dyDescent="0.3">
      <c r="A22" s="154" t="s">
        <v>2034</v>
      </c>
      <c r="B22" s="154" t="s">
        <v>2035</v>
      </c>
      <c r="C22" s="152" t="s">
        <v>2036</v>
      </c>
      <c r="D22" s="152" t="s">
        <v>105</v>
      </c>
      <c r="E22" s="155">
        <v>604</v>
      </c>
      <c r="F22" s="156">
        <v>0.11216435185185185</v>
      </c>
      <c r="G22" s="156">
        <v>5.3645833333333337E-2</v>
      </c>
      <c r="H22" s="156">
        <v>6.0775462962962962E-2</v>
      </c>
      <c r="I22" s="156">
        <v>0.11333333333333334</v>
      </c>
      <c r="J22" s="156">
        <v>0.33991898148148153</v>
      </c>
      <c r="K22" s="155">
        <v>14</v>
      </c>
      <c r="L22" s="155" t="s">
        <v>817</v>
      </c>
    </row>
    <row r="23" spans="1:12" ht="26.4" x14ac:dyDescent="0.3">
      <c r="A23" s="154"/>
      <c r="B23" s="154" t="s">
        <v>2037</v>
      </c>
      <c r="C23" s="152" t="s">
        <v>677</v>
      </c>
      <c r="D23" s="152" t="s">
        <v>22</v>
      </c>
      <c r="E23" s="155">
        <v>11</v>
      </c>
      <c r="F23" s="156">
        <v>0.10532407407407407</v>
      </c>
      <c r="G23" s="156">
        <v>5.8483796296296298E-2</v>
      </c>
      <c r="H23" s="156">
        <v>6.5219907407407407E-2</v>
      </c>
      <c r="I23" s="156">
        <v>0.11112268518518519</v>
      </c>
      <c r="J23" s="156">
        <v>0.34015046296296297</v>
      </c>
      <c r="K23" s="155">
        <v>15</v>
      </c>
      <c r="L23" s="155" t="s">
        <v>678</v>
      </c>
    </row>
    <row r="24" spans="1:12" ht="26.4" x14ac:dyDescent="0.3">
      <c r="A24" s="154"/>
      <c r="B24" s="154" t="s">
        <v>2038</v>
      </c>
      <c r="C24" s="152" t="s">
        <v>436</v>
      </c>
      <c r="D24" s="152" t="s">
        <v>128</v>
      </c>
      <c r="E24" s="155">
        <v>60</v>
      </c>
      <c r="F24" s="156">
        <v>0.10890046296296296</v>
      </c>
      <c r="G24" s="156">
        <v>5.5462962962962964E-2</v>
      </c>
      <c r="H24" s="156">
        <v>6.8819444444444447E-2</v>
      </c>
      <c r="I24" s="156">
        <v>0.10773148148148148</v>
      </c>
      <c r="J24" s="156">
        <v>0.34091435185185182</v>
      </c>
      <c r="K24" s="155">
        <v>16</v>
      </c>
      <c r="L24" s="152" t="s">
        <v>443</v>
      </c>
    </row>
    <row r="25" spans="1:12" ht="105.6" x14ac:dyDescent="0.3">
      <c r="A25" s="154" t="s">
        <v>2039</v>
      </c>
      <c r="B25" s="154" t="s">
        <v>2040</v>
      </c>
      <c r="C25" s="152" t="s">
        <v>2017</v>
      </c>
      <c r="D25" s="152" t="s">
        <v>31</v>
      </c>
      <c r="E25" s="155">
        <v>490</v>
      </c>
      <c r="F25" s="156">
        <v>0.11211805555555555</v>
      </c>
      <c r="G25" s="156">
        <v>5.5671296296296302E-2</v>
      </c>
      <c r="H25" s="156">
        <v>6.6446759259259261E-2</v>
      </c>
      <c r="I25" s="156">
        <v>0.10690972222222223</v>
      </c>
      <c r="J25" s="156">
        <v>0.34114583333333331</v>
      </c>
      <c r="K25" s="155">
        <v>17</v>
      </c>
      <c r="L25" s="152" t="s">
        <v>2041</v>
      </c>
    </row>
    <row r="26" spans="1:12" ht="26.4" x14ac:dyDescent="0.3">
      <c r="A26" s="154"/>
      <c r="B26" s="154" t="s">
        <v>2042</v>
      </c>
      <c r="C26" s="152" t="s">
        <v>436</v>
      </c>
      <c r="D26" s="152" t="s">
        <v>2043</v>
      </c>
      <c r="E26" s="155">
        <v>55</v>
      </c>
      <c r="F26" s="156">
        <v>0.10454861111111112</v>
      </c>
      <c r="G26" s="156">
        <v>5.6041666666666663E-2</v>
      </c>
      <c r="H26" s="156">
        <v>7.3020833333333326E-2</v>
      </c>
      <c r="I26" s="156">
        <v>0.10876157407407407</v>
      </c>
      <c r="J26" s="156">
        <v>0.34237268518518515</v>
      </c>
      <c r="K26" s="155">
        <v>18</v>
      </c>
      <c r="L26" s="152" t="s">
        <v>445</v>
      </c>
    </row>
    <row r="27" spans="1:12" ht="26.4" x14ac:dyDescent="0.3">
      <c r="A27" s="154"/>
      <c r="B27" s="154" t="s">
        <v>2044</v>
      </c>
      <c r="C27" s="152" t="s">
        <v>677</v>
      </c>
      <c r="D27" s="152" t="s">
        <v>2045</v>
      </c>
      <c r="E27" s="155">
        <v>30</v>
      </c>
      <c r="F27" s="156">
        <v>0.11246527777777778</v>
      </c>
      <c r="G27" s="156">
        <v>5.6226851851851854E-2</v>
      </c>
      <c r="H27" s="156">
        <v>6.6840277777777776E-2</v>
      </c>
      <c r="I27" s="156">
        <v>0.10744212962962962</v>
      </c>
      <c r="J27" s="156">
        <v>0.34297453703703701</v>
      </c>
      <c r="K27" s="155">
        <v>19</v>
      </c>
      <c r="L27" s="152" t="s">
        <v>680</v>
      </c>
    </row>
    <row r="28" spans="1:12" ht="105.6" x14ac:dyDescent="0.3">
      <c r="A28" s="154" t="s">
        <v>2046</v>
      </c>
      <c r="B28" s="154" t="s">
        <v>2047</v>
      </c>
      <c r="C28" s="152" t="s">
        <v>41</v>
      </c>
      <c r="D28" s="152" t="s">
        <v>59</v>
      </c>
      <c r="E28" s="155">
        <v>416</v>
      </c>
      <c r="F28" s="156">
        <v>0.10938657407407408</v>
      </c>
      <c r="G28" s="156">
        <v>5.5E-2</v>
      </c>
      <c r="H28" s="156">
        <v>6.6678240740740746E-2</v>
      </c>
      <c r="I28" s="156">
        <v>0.11251157407407408</v>
      </c>
      <c r="J28" s="156">
        <v>0.34357638888888892</v>
      </c>
      <c r="K28" s="155">
        <v>20</v>
      </c>
      <c r="L28" s="152" t="s">
        <v>314</v>
      </c>
    </row>
    <row r="29" spans="1:12" ht="26.4" x14ac:dyDescent="0.3">
      <c r="A29" s="154"/>
      <c r="B29" s="154" t="s">
        <v>473</v>
      </c>
      <c r="C29" s="152" t="s">
        <v>436</v>
      </c>
      <c r="D29" s="152" t="s">
        <v>59</v>
      </c>
      <c r="E29" s="155">
        <v>7</v>
      </c>
      <c r="F29" s="156">
        <v>0.10811342592592592</v>
      </c>
      <c r="G29" s="156">
        <v>5.7534722222222223E-2</v>
      </c>
      <c r="H29" s="156">
        <v>6.8842592592592594E-2</v>
      </c>
      <c r="I29" s="156">
        <v>0.10936342592592592</v>
      </c>
      <c r="J29" s="156">
        <v>0.34385416666666663</v>
      </c>
      <c r="K29" s="155">
        <v>21</v>
      </c>
      <c r="L29" s="152" t="s">
        <v>447</v>
      </c>
    </row>
    <row r="30" spans="1:12" ht="105.6" x14ac:dyDescent="0.3">
      <c r="A30" s="154" t="s">
        <v>2048</v>
      </c>
      <c r="B30" s="154" t="s">
        <v>2049</v>
      </c>
      <c r="C30" s="152" t="s">
        <v>513</v>
      </c>
      <c r="D30" s="152" t="s">
        <v>34</v>
      </c>
      <c r="E30" s="155">
        <v>253</v>
      </c>
      <c r="F30" s="156">
        <v>0.10822916666666667</v>
      </c>
      <c r="G30" s="156">
        <v>5.3124999999999999E-2</v>
      </c>
      <c r="H30" s="156">
        <v>7.1134259259259258E-2</v>
      </c>
      <c r="I30" s="156">
        <v>0.11152777777777778</v>
      </c>
      <c r="J30" s="156">
        <v>0.34401620370370373</v>
      </c>
      <c r="K30" s="155">
        <v>22</v>
      </c>
      <c r="L30" s="152" t="s">
        <v>526</v>
      </c>
    </row>
    <row r="31" spans="1:12" ht="39.6" x14ac:dyDescent="0.3">
      <c r="A31" s="154"/>
      <c r="B31" s="154" t="s">
        <v>803</v>
      </c>
      <c r="C31" s="152" t="s">
        <v>436</v>
      </c>
      <c r="D31" s="152" t="s">
        <v>521</v>
      </c>
      <c r="E31" s="155">
        <v>19</v>
      </c>
      <c r="F31" s="156">
        <v>0.11060185185185185</v>
      </c>
      <c r="G31" s="156">
        <v>6.1041666666666661E-2</v>
      </c>
      <c r="H31" s="156">
        <v>6.3831018518518523E-2</v>
      </c>
      <c r="I31" s="156">
        <v>0.10921296296296296</v>
      </c>
      <c r="J31" s="156">
        <v>0.34468750000000004</v>
      </c>
      <c r="K31" s="155">
        <v>23</v>
      </c>
      <c r="L31" s="152" t="s">
        <v>450</v>
      </c>
    </row>
    <row r="32" spans="1:12" ht="118.8" x14ac:dyDescent="0.3">
      <c r="A32" s="154" t="s">
        <v>2050</v>
      </c>
      <c r="B32" s="154" t="s">
        <v>2051</v>
      </c>
      <c r="C32" s="152" t="s">
        <v>2017</v>
      </c>
      <c r="D32" s="152" t="s">
        <v>711</v>
      </c>
      <c r="E32" s="155">
        <v>406</v>
      </c>
      <c r="F32" s="156">
        <v>0.11810185185185185</v>
      </c>
      <c r="G32" s="156">
        <v>5.4652777777777772E-2</v>
      </c>
      <c r="H32" s="156">
        <v>6.1631944444444448E-2</v>
      </c>
      <c r="I32" s="156">
        <v>0.1115162037037037</v>
      </c>
      <c r="J32" s="156">
        <v>0.34590277777777773</v>
      </c>
      <c r="K32" s="155">
        <v>24</v>
      </c>
      <c r="L32" s="152" t="s">
        <v>2052</v>
      </c>
    </row>
    <row r="33" spans="1:12" ht="105.6" x14ac:dyDescent="0.3">
      <c r="A33" s="154" t="s">
        <v>2053</v>
      </c>
      <c r="B33" s="154" t="s">
        <v>2054</v>
      </c>
      <c r="C33" s="152" t="s">
        <v>2036</v>
      </c>
      <c r="D33" s="152" t="s">
        <v>95</v>
      </c>
      <c r="E33" s="155">
        <v>601</v>
      </c>
      <c r="F33" s="156">
        <v>0.11496527777777778</v>
      </c>
      <c r="G33" s="156">
        <v>5.3981481481481484E-2</v>
      </c>
      <c r="H33" s="156">
        <v>6.6562500000000011E-2</v>
      </c>
      <c r="I33" s="156">
        <v>0.11224537037037037</v>
      </c>
      <c r="J33" s="156">
        <v>0.34775462962962966</v>
      </c>
      <c r="K33" s="155">
        <v>25</v>
      </c>
      <c r="L33" s="152" t="s">
        <v>827</v>
      </c>
    </row>
    <row r="34" spans="1:12" ht="26.4" x14ac:dyDescent="0.3">
      <c r="A34" s="154"/>
      <c r="B34" s="154" t="s">
        <v>2055</v>
      </c>
      <c r="C34" s="152" t="s">
        <v>436</v>
      </c>
      <c r="D34" s="152" t="s">
        <v>300</v>
      </c>
      <c r="E34" s="155">
        <v>67</v>
      </c>
      <c r="F34" s="156">
        <v>0.11699074074074074</v>
      </c>
      <c r="G34" s="156">
        <v>5.9780092592592593E-2</v>
      </c>
      <c r="H34" s="156">
        <v>6.5439814814814812E-2</v>
      </c>
      <c r="I34" s="156">
        <v>0.10579861111111111</v>
      </c>
      <c r="J34" s="156">
        <v>0.34800925925925924</v>
      </c>
      <c r="K34" s="155">
        <v>26</v>
      </c>
      <c r="L34" s="152" t="s">
        <v>452</v>
      </c>
    </row>
    <row r="35" spans="1:12" ht="118.8" x14ac:dyDescent="0.3">
      <c r="A35" s="154" t="s">
        <v>2056</v>
      </c>
      <c r="B35" s="154" t="s">
        <v>2057</v>
      </c>
      <c r="C35" s="152" t="s">
        <v>21</v>
      </c>
      <c r="D35" s="152" t="s">
        <v>34</v>
      </c>
      <c r="E35" s="155">
        <v>404</v>
      </c>
      <c r="F35" s="156">
        <v>0.11114583333333333</v>
      </c>
      <c r="G35" s="156">
        <v>4.925925925925926E-2</v>
      </c>
      <c r="H35" s="156">
        <v>7.4201388888888886E-2</v>
      </c>
      <c r="I35" s="156">
        <v>0.1143287037037037</v>
      </c>
      <c r="J35" s="156">
        <v>0.34893518518518518</v>
      </c>
      <c r="K35" s="155">
        <v>27</v>
      </c>
      <c r="L35" s="152" t="s">
        <v>578</v>
      </c>
    </row>
    <row r="36" spans="1:12" ht="26.4" x14ac:dyDescent="0.3">
      <c r="A36" s="154"/>
      <c r="B36" s="154" t="s">
        <v>2058</v>
      </c>
      <c r="C36" s="152" t="s">
        <v>436</v>
      </c>
      <c r="D36" s="152" t="s">
        <v>821</v>
      </c>
      <c r="E36" s="155">
        <v>5</v>
      </c>
      <c r="F36" s="156">
        <v>0.11344907407407408</v>
      </c>
      <c r="G36" s="156">
        <v>6.0740740740740741E-2</v>
      </c>
      <c r="H36" s="156">
        <v>6.8194444444444446E-2</v>
      </c>
      <c r="I36" s="156">
        <v>0.10662037037037037</v>
      </c>
      <c r="J36" s="156">
        <v>0.34900462962962964</v>
      </c>
      <c r="K36" s="155">
        <v>28</v>
      </c>
      <c r="L36" s="152" t="s">
        <v>456</v>
      </c>
    </row>
    <row r="37" spans="1:12" ht="26.4" x14ac:dyDescent="0.3">
      <c r="A37" s="154"/>
      <c r="B37" s="154" t="s">
        <v>2059</v>
      </c>
      <c r="C37" s="152" t="s">
        <v>436</v>
      </c>
      <c r="D37" s="152" t="s">
        <v>34</v>
      </c>
      <c r="E37" s="155">
        <v>73</v>
      </c>
      <c r="F37" s="156">
        <v>0.10585648148148148</v>
      </c>
      <c r="G37" s="156">
        <v>5.5405092592592596E-2</v>
      </c>
      <c r="H37" s="156">
        <v>6.1145833333333337E-2</v>
      </c>
      <c r="I37" s="156">
        <v>0.12662037037037036</v>
      </c>
      <c r="J37" s="156">
        <v>0.34902777777777777</v>
      </c>
      <c r="K37" s="155">
        <v>29</v>
      </c>
      <c r="L37" s="152" t="s">
        <v>458</v>
      </c>
    </row>
    <row r="38" spans="1:12" ht="105.6" x14ac:dyDescent="0.3">
      <c r="A38" s="154" t="s">
        <v>2060</v>
      </c>
      <c r="B38" s="154" t="s">
        <v>2061</v>
      </c>
      <c r="C38" s="152" t="s">
        <v>21</v>
      </c>
      <c r="D38" s="152" t="s">
        <v>95</v>
      </c>
      <c r="E38" s="155">
        <v>435</v>
      </c>
      <c r="F38" s="156">
        <v>0.11381944444444443</v>
      </c>
      <c r="G38" s="156">
        <v>6.1238425925925925E-2</v>
      </c>
      <c r="H38" s="156">
        <v>6.2731481481481485E-2</v>
      </c>
      <c r="I38" s="156">
        <v>0.11138888888888888</v>
      </c>
      <c r="J38" s="156">
        <v>0.34917824074074072</v>
      </c>
      <c r="K38" s="155">
        <v>30</v>
      </c>
      <c r="L38" s="152" t="s">
        <v>581</v>
      </c>
    </row>
    <row r="39" spans="1:12" ht="158.4" x14ac:dyDescent="0.3">
      <c r="A39" s="154" t="s">
        <v>2062</v>
      </c>
      <c r="B39" s="154" t="s">
        <v>1672</v>
      </c>
      <c r="C39" s="152" t="s">
        <v>513</v>
      </c>
      <c r="D39" s="152" t="s">
        <v>2063</v>
      </c>
      <c r="E39" s="155">
        <v>252</v>
      </c>
      <c r="F39" s="156">
        <v>0.11390046296296297</v>
      </c>
      <c r="G39" s="156">
        <v>5.7418981481481481E-2</v>
      </c>
      <c r="H39" s="156">
        <v>6.4178240740740744E-2</v>
      </c>
      <c r="I39" s="156">
        <v>0.11377314814814815</v>
      </c>
      <c r="J39" s="156">
        <v>0.34927083333333336</v>
      </c>
      <c r="K39" s="155">
        <v>31</v>
      </c>
      <c r="L39" s="152" t="s">
        <v>529</v>
      </c>
    </row>
    <row r="40" spans="1:12" ht="118.8" x14ac:dyDescent="0.3">
      <c r="A40" s="154" t="s">
        <v>2064</v>
      </c>
      <c r="B40" s="154" t="s">
        <v>2065</v>
      </c>
      <c r="C40" s="152" t="s">
        <v>2036</v>
      </c>
      <c r="D40" s="152" t="s">
        <v>95</v>
      </c>
      <c r="E40" s="155">
        <v>603</v>
      </c>
      <c r="F40" s="156">
        <v>0.11843749999999999</v>
      </c>
      <c r="G40" s="156">
        <v>5.4305555555555551E-2</v>
      </c>
      <c r="H40" s="156">
        <v>6.267361111111111E-2</v>
      </c>
      <c r="I40" s="156">
        <v>0.11574074074074074</v>
      </c>
      <c r="J40" s="156">
        <v>0.35115740740740736</v>
      </c>
      <c r="K40" s="155">
        <v>32</v>
      </c>
      <c r="L40" s="152" t="s">
        <v>838</v>
      </c>
    </row>
    <row r="41" spans="1:12" ht="105.6" x14ac:dyDescent="0.3">
      <c r="A41" s="154" t="s">
        <v>2066</v>
      </c>
      <c r="B41" s="154" t="s">
        <v>2067</v>
      </c>
      <c r="C41" s="152" t="s">
        <v>21</v>
      </c>
      <c r="D41" s="152" t="s">
        <v>59</v>
      </c>
      <c r="E41" s="155">
        <v>405</v>
      </c>
      <c r="F41" s="156">
        <v>0.11814814814814815</v>
      </c>
      <c r="G41" s="156">
        <v>5.1203703703703703E-2</v>
      </c>
      <c r="H41" s="156">
        <v>6.5046296296296297E-2</v>
      </c>
      <c r="I41" s="156">
        <v>0.11743055555555555</v>
      </c>
      <c r="J41" s="156">
        <v>0.35182870370370373</v>
      </c>
      <c r="K41" s="155">
        <v>33</v>
      </c>
      <c r="L41" s="152" t="s">
        <v>584</v>
      </c>
    </row>
    <row r="42" spans="1:12" ht="79.2" x14ac:dyDescent="0.3">
      <c r="A42" s="154" t="s">
        <v>2068</v>
      </c>
      <c r="B42" s="154" t="s">
        <v>2069</v>
      </c>
      <c r="C42" s="152" t="s">
        <v>21</v>
      </c>
      <c r="D42" s="152" t="s">
        <v>31</v>
      </c>
      <c r="E42" s="155">
        <v>458</v>
      </c>
      <c r="F42" s="156">
        <v>0.12126157407407408</v>
      </c>
      <c r="G42" s="156">
        <v>5.6122685185185185E-2</v>
      </c>
      <c r="H42" s="156">
        <v>6.3020833333333331E-2</v>
      </c>
      <c r="I42" s="156">
        <v>0.11168981481481481</v>
      </c>
      <c r="J42" s="156">
        <v>0.3520949074074074</v>
      </c>
      <c r="K42" s="155">
        <v>34</v>
      </c>
      <c r="L42" s="152" t="s">
        <v>587</v>
      </c>
    </row>
    <row r="43" spans="1:12" ht="105.6" x14ac:dyDescent="0.3">
      <c r="A43" s="154" t="s">
        <v>2070</v>
      </c>
      <c r="B43" s="154" t="s">
        <v>2071</v>
      </c>
      <c r="C43" s="152" t="s">
        <v>2017</v>
      </c>
      <c r="D43" s="152" t="s">
        <v>31</v>
      </c>
      <c r="E43" s="155">
        <v>427</v>
      </c>
      <c r="F43" s="156">
        <v>0.12239583333333333</v>
      </c>
      <c r="G43" s="156">
        <v>5.9641203703703703E-2</v>
      </c>
      <c r="H43" s="156">
        <v>6.2175925925925933E-2</v>
      </c>
      <c r="I43" s="156">
        <v>0.11025462962962962</v>
      </c>
      <c r="J43" s="156">
        <v>0.35446759259259258</v>
      </c>
      <c r="K43" s="155">
        <v>35</v>
      </c>
      <c r="L43" s="152" t="s">
        <v>2072</v>
      </c>
    </row>
    <row r="44" spans="1:12" ht="105.6" x14ac:dyDescent="0.3">
      <c r="A44" s="154" t="s">
        <v>2073</v>
      </c>
      <c r="B44" s="154" t="s">
        <v>2074</v>
      </c>
      <c r="C44" s="152" t="s">
        <v>513</v>
      </c>
      <c r="D44" s="152" t="s">
        <v>59</v>
      </c>
      <c r="E44" s="155">
        <v>219</v>
      </c>
      <c r="F44" s="156">
        <v>0.12440972222222223</v>
      </c>
      <c r="G44" s="156">
        <v>5.4594907407407411E-2</v>
      </c>
      <c r="H44" s="156">
        <v>6.8842592592592594E-2</v>
      </c>
      <c r="I44" s="156">
        <v>0.10791666666666666</v>
      </c>
      <c r="J44" s="156">
        <v>0.35576388888888894</v>
      </c>
      <c r="K44" s="155">
        <v>36</v>
      </c>
      <c r="L44" s="152" t="s">
        <v>532</v>
      </c>
    </row>
    <row r="45" spans="1:12" ht="26.4" x14ac:dyDescent="0.3">
      <c r="A45" s="154"/>
      <c r="B45" s="154" t="s">
        <v>1658</v>
      </c>
      <c r="C45" s="152" t="s">
        <v>436</v>
      </c>
      <c r="D45" s="152" t="s">
        <v>22</v>
      </c>
      <c r="E45" s="155">
        <v>27</v>
      </c>
      <c r="F45" s="156">
        <v>0.11314814814814815</v>
      </c>
      <c r="G45" s="156">
        <v>5.8182870370370371E-2</v>
      </c>
      <c r="H45" s="156">
        <v>6.4259259259259252E-2</v>
      </c>
      <c r="I45" s="156">
        <v>0.12087962962962963</v>
      </c>
      <c r="J45" s="156">
        <v>0.35646990740740742</v>
      </c>
      <c r="K45" s="155">
        <v>37</v>
      </c>
      <c r="L45" s="152" t="s">
        <v>461</v>
      </c>
    </row>
    <row r="46" spans="1:12" ht="92.4" x14ac:dyDescent="0.3">
      <c r="A46" s="154" t="s">
        <v>2075</v>
      </c>
      <c r="B46" s="154" t="s">
        <v>2076</v>
      </c>
      <c r="C46" s="152" t="s">
        <v>270</v>
      </c>
      <c r="D46" s="152" t="s">
        <v>22</v>
      </c>
      <c r="E46" s="155">
        <v>261</v>
      </c>
      <c r="F46" s="156">
        <v>0.11304398148148148</v>
      </c>
      <c r="G46" s="156">
        <v>5.2812500000000005E-2</v>
      </c>
      <c r="H46" s="156">
        <v>6.9710648148148147E-2</v>
      </c>
      <c r="I46" s="156">
        <v>0.12322916666666667</v>
      </c>
      <c r="J46" s="156">
        <v>0.35879629629629628</v>
      </c>
      <c r="K46" s="155">
        <v>38</v>
      </c>
      <c r="L46" s="155" t="s">
        <v>271</v>
      </c>
    </row>
    <row r="47" spans="1:12" ht="118.8" x14ac:dyDescent="0.3">
      <c r="A47" s="154" t="s">
        <v>2077</v>
      </c>
      <c r="B47" s="154" t="s">
        <v>2078</v>
      </c>
      <c r="C47" s="152" t="s">
        <v>2017</v>
      </c>
      <c r="D47" s="152" t="s">
        <v>22</v>
      </c>
      <c r="E47" s="155">
        <v>459</v>
      </c>
      <c r="F47" s="156">
        <v>0.1254861111111111</v>
      </c>
      <c r="G47" s="156">
        <v>5.9189814814814813E-2</v>
      </c>
      <c r="H47" s="156">
        <v>6.1064814814814815E-2</v>
      </c>
      <c r="I47" s="156">
        <v>0.11358796296296296</v>
      </c>
      <c r="J47" s="156">
        <v>0.35932870370370368</v>
      </c>
      <c r="K47" s="155">
        <v>39</v>
      </c>
      <c r="L47" s="152" t="s">
        <v>2079</v>
      </c>
    </row>
    <row r="48" spans="1:12" ht="26.4" x14ac:dyDescent="0.3">
      <c r="A48" s="154"/>
      <c r="B48" s="154" t="s">
        <v>2080</v>
      </c>
      <c r="C48" s="152" t="s">
        <v>436</v>
      </c>
      <c r="D48" s="152" t="s">
        <v>2081</v>
      </c>
      <c r="E48" s="155">
        <v>6</v>
      </c>
      <c r="F48" s="156">
        <v>0.11380787037037036</v>
      </c>
      <c r="G48" s="156">
        <v>6.2268518518518522E-2</v>
      </c>
      <c r="H48" s="156">
        <v>7.2812500000000002E-2</v>
      </c>
      <c r="I48" s="156">
        <v>0.11108796296296297</v>
      </c>
      <c r="J48" s="156">
        <v>0.35997685185185185</v>
      </c>
      <c r="K48" s="155">
        <v>40</v>
      </c>
      <c r="L48" s="152" t="s">
        <v>463</v>
      </c>
    </row>
    <row r="49" spans="1:12" ht="105.6" x14ac:dyDescent="0.3">
      <c r="A49" s="154" t="s">
        <v>2082</v>
      </c>
      <c r="B49" s="154" t="s">
        <v>2083</v>
      </c>
      <c r="C49" s="152" t="s">
        <v>41</v>
      </c>
      <c r="D49" s="152" t="s">
        <v>46</v>
      </c>
      <c r="E49" s="155">
        <v>433</v>
      </c>
      <c r="F49" s="156">
        <v>0.1335300925925926</v>
      </c>
      <c r="G49" s="156">
        <v>5.8483796296296298E-2</v>
      </c>
      <c r="H49" s="156">
        <v>6.3101851851851853E-2</v>
      </c>
      <c r="I49" s="156">
        <v>0.10578703703703703</v>
      </c>
      <c r="J49" s="156">
        <v>0.36090277777777779</v>
      </c>
      <c r="K49" s="155">
        <v>41</v>
      </c>
      <c r="L49" s="152" t="s">
        <v>317</v>
      </c>
    </row>
    <row r="50" spans="1:12" ht="26.4" x14ac:dyDescent="0.3">
      <c r="A50" s="154"/>
      <c r="B50" s="154" t="s">
        <v>2084</v>
      </c>
      <c r="C50" s="152" t="s">
        <v>436</v>
      </c>
      <c r="D50" s="152" t="s">
        <v>1083</v>
      </c>
      <c r="E50" s="155">
        <v>63</v>
      </c>
      <c r="F50" s="156">
        <v>0.10741898148148148</v>
      </c>
      <c r="G50" s="156">
        <v>6.3206018518518522E-2</v>
      </c>
      <c r="H50" s="156">
        <v>6.9386574074074073E-2</v>
      </c>
      <c r="I50" s="156">
        <v>0.12121527777777778</v>
      </c>
      <c r="J50" s="156">
        <v>0.36122685185185183</v>
      </c>
      <c r="K50" s="155">
        <v>42</v>
      </c>
      <c r="L50" s="152" t="s">
        <v>465</v>
      </c>
    </row>
    <row r="51" spans="1:12" ht="26.4" x14ac:dyDescent="0.3">
      <c r="A51" s="154"/>
      <c r="B51" s="154" t="s">
        <v>2085</v>
      </c>
      <c r="C51" s="152" t="s">
        <v>436</v>
      </c>
      <c r="D51" s="152" t="s">
        <v>34</v>
      </c>
      <c r="E51" s="155">
        <v>33</v>
      </c>
      <c r="F51" s="156">
        <v>0.11077546296296296</v>
      </c>
      <c r="G51" s="156">
        <v>6.1655092592592588E-2</v>
      </c>
      <c r="H51" s="156">
        <v>7.2303240740740737E-2</v>
      </c>
      <c r="I51" s="156">
        <v>0.11660879629629629</v>
      </c>
      <c r="J51" s="156">
        <v>0.3613425925925926</v>
      </c>
      <c r="K51" s="155">
        <v>43</v>
      </c>
      <c r="L51" s="152" t="s">
        <v>467</v>
      </c>
    </row>
    <row r="52" spans="1:12" ht="105.6" x14ac:dyDescent="0.3">
      <c r="A52" s="154" t="s">
        <v>2086</v>
      </c>
      <c r="B52" s="154" t="s">
        <v>2087</v>
      </c>
      <c r="C52" s="152" t="s">
        <v>513</v>
      </c>
      <c r="D52" s="152" t="s">
        <v>2088</v>
      </c>
      <c r="E52" s="155">
        <v>228</v>
      </c>
      <c r="F52" s="156">
        <v>0.11375</v>
      </c>
      <c r="G52" s="156">
        <v>5.4722222222222228E-2</v>
      </c>
      <c r="H52" s="156">
        <v>6.7071759259259262E-2</v>
      </c>
      <c r="I52" s="156">
        <v>0.12675925925925927</v>
      </c>
      <c r="J52" s="156">
        <v>0.36230324074074072</v>
      </c>
      <c r="K52" s="155">
        <v>44</v>
      </c>
      <c r="L52" s="152" t="s">
        <v>534</v>
      </c>
    </row>
    <row r="53" spans="1:12" ht="105.6" x14ac:dyDescent="0.3">
      <c r="A53" s="154" t="s">
        <v>2089</v>
      </c>
      <c r="B53" s="154" t="s">
        <v>2090</v>
      </c>
      <c r="C53" s="152" t="s">
        <v>21</v>
      </c>
      <c r="D53" s="152" t="s">
        <v>59</v>
      </c>
      <c r="E53" s="155">
        <v>414</v>
      </c>
      <c r="F53" s="156">
        <v>0.11402777777777778</v>
      </c>
      <c r="G53" s="156">
        <v>5.9537037037037034E-2</v>
      </c>
      <c r="H53" s="156">
        <v>6.9768518518518521E-2</v>
      </c>
      <c r="I53" s="156">
        <v>0.11899305555555556</v>
      </c>
      <c r="J53" s="156">
        <v>0.36232638888888885</v>
      </c>
      <c r="K53" s="155">
        <v>45</v>
      </c>
      <c r="L53" s="152" t="s">
        <v>590</v>
      </c>
    </row>
    <row r="54" spans="1:12" ht="105.6" x14ac:dyDescent="0.3">
      <c r="A54" s="154"/>
      <c r="B54" s="154" t="s">
        <v>2091</v>
      </c>
      <c r="C54" s="152" t="s">
        <v>41</v>
      </c>
      <c r="D54" s="152" t="s">
        <v>521</v>
      </c>
      <c r="E54" s="155">
        <v>468</v>
      </c>
      <c r="F54" s="156">
        <v>0.11351851851851852</v>
      </c>
      <c r="G54" s="156">
        <v>6.3796296296296295E-2</v>
      </c>
      <c r="H54" s="156">
        <v>6.6863425925925923E-2</v>
      </c>
      <c r="I54" s="156">
        <v>0.11843749999999999</v>
      </c>
      <c r="J54" s="156">
        <v>0.36261574074074071</v>
      </c>
      <c r="K54" s="155">
        <v>46</v>
      </c>
      <c r="L54" s="152" t="s">
        <v>320</v>
      </c>
    </row>
    <row r="55" spans="1:12" ht="26.4" x14ac:dyDescent="0.3">
      <c r="A55" s="154"/>
      <c r="B55" s="154" t="s">
        <v>2092</v>
      </c>
      <c r="C55" s="152" t="s">
        <v>436</v>
      </c>
      <c r="D55" s="152" t="s">
        <v>821</v>
      </c>
      <c r="E55" s="155">
        <v>49</v>
      </c>
      <c r="F55" s="156">
        <v>0.11930555555555555</v>
      </c>
      <c r="G55" s="156">
        <v>6.1435185185185183E-2</v>
      </c>
      <c r="H55" s="156">
        <v>6.9282407407407418E-2</v>
      </c>
      <c r="I55" s="156">
        <v>0.11295138888888889</v>
      </c>
      <c r="J55" s="156">
        <v>0.36297453703703703</v>
      </c>
      <c r="K55" s="155">
        <v>47</v>
      </c>
      <c r="L55" s="152" t="s">
        <v>471</v>
      </c>
    </row>
    <row r="56" spans="1:12" ht="92.4" x14ac:dyDescent="0.3">
      <c r="A56" s="154"/>
      <c r="B56" s="154" t="s">
        <v>2093</v>
      </c>
      <c r="C56" s="152" t="s">
        <v>21</v>
      </c>
      <c r="D56" s="152" t="s">
        <v>25</v>
      </c>
      <c r="E56" s="155">
        <v>457</v>
      </c>
      <c r="F56" s="156">
        <v>0.1305324074074074</v>
      </c>
      <c r="G56" s="156">
        <v>5.0694444444444452E-2</v>
      </c>
      <c r="H56" s="156">
        <v>7.2696759259259267E-2</v>
      </c>
      <c r="I56" s="156">
        <v>0.11052083333333333</v>
      </c>
      <c r="J56" s="156">
        <v>0.3644444444444444</v>
      </c>
      <c r="K56" s="155">
        <v>48</v>
      </c>
      <c r="L56" s="152" t="s">
        <v>592</v>
      </c>
    </row>
    <row r="57" spans="1:12" ht="105.6" x14ac:dyDescent="0.3">
      <c r="A57" s="154" t="s">
        <v>2094</v>
      </c>
      <c r="B57" s="154" t="s">
        <v>2095</v>
      </c>
      <c r="C57" s="152" t="s">
        <v>2036</v>
      </c>
      <c r="D57" s="152" t="s">
        <v>95</v>
      </c>
      <c r="E57" s="155">
        <v>602</v>
      </c>
      <c r="F57" s="156">
        <v>0.12800925925925927</v>
      </c>
      <c r="G57" s="156">
        <v>5.4201388888888889E-2</v>
      </c>
      <c r="H57" s="156">
        <v>6.9687499999999999E-2</v>
      </c>
      <c r="I57" s="156">
        <v>0.11340277777777778</v>
      </c>
      <c r="J57" s="156">
        <v>0.36530092592592589</v>
      </c>
      <c r="K57" s="155">
        <v>49</v>
      </c>
      <c r="L57" s="152" t="s">
        <v>841</v>
      </c>
    </row>
    <row r="58" spans="1:12" ht="105.6" x14ac:dyDescent="0.3">
      <c r="A58" s="154" t="s">
        <v>2096</v>
      </c>
      <c r="B58" s="154" t="s">
        <v>2097</v>
      </c>
      <c r="C58" s="152" t="s">
        <v>21</v>
      </c>
      <c r="D58" s="152" t="s">
        <v>22</v>
      </c>
      <c r="E58" s="155">
        <v>432</v>
      </c>
      <c r="F58" s="156">
        <v>0.12181712962962964</v>
      </c>
      <c r="G58" s="156">
        <v>6.789351851851852E-2</v>
      </c>
      <c r="H58" s="156">
        <v>5.9814814814814814E-2</v>
      </c>
      <c r="I58" s="156">
        <v>0.1170138888888889</v>
      </c>
      <c r="J58" s="156">
        <v>0.36653935185185182</v>
      </c>
      <c r="K58" s="155">
        <v>50</v>
      </c>
      <c r="L58" s="152" t="s">
        <v>595</v>
      </c>
    </row>
    <row r="59" spans="1:12" ht="105.6" x14ac:dyDescent="0.3">
      <c r="A59" s="154" t="s">
        <v>2098</v>
      </c>
      <c r="B59" s="154" t="s">
        <v>2099</v>
      </c>
      <c r="C59" s="152" t="s">
        <v>270</v>
      </c>
      <c r="D59" s="152" t="s">
        <v>34</v>
      </c>
      <c r="E59" s="155">
        <v>220</v>
      </c>
      <c r="F59" s="156">
        <v>0.11444444444444445</v>
      </c>
      <c r="G59" s="156">
        <v>6.4062500000000008E-2</v>
      </c>
      <c r="H59" s="156">
        <v>6.474537037037037E-2</v>
      </c>
      <c r="I59" s="156">
        <v>0.12371527777777779</v>
      </c>
      <c r="J59" s="156">
        <v>0.3669675925925926</v>
      </c>
      <c r="K59" s="155">
        <v>51</v>
      </c>
      <c r="L59" s="152" t="s">
        <v>275</v>
      </c>
    </row>
    <row r="60" spans="1:12" ht="39.6" x14ac:dyDescent="0.3">
      <c r="A60" s="154"/>
      <c r="B60" s="154" t="s">
        <v>2100</v>
      </c>
      <c r="C60" s="152" t="s">
        <v>436</v>
      </c>
      <c r="D60" s="152" t="s">
        <v>521</v>
      </c>
      <c r="E60" s="155">
        <v>32</v>
      </c>
      <c r="F60" s="156">
        <v>0.11768518518518518</v>
      </c>
      <c r="G60" s="156">
        <v>6.2337962962962963E-2</v>
      </c>
      <c r="H60" s="156">
        <v>7.1400462962962971E-2</v>
      </c>
      <c r="I60" s="156">
        <v>0.11783564814814813</v>
      </c>
      <c r="J60" s="156">
        <v>0.36925925925925923</v>
      </c>
      <c r="K60" s="155">
        <v>52</v>
      </c>
      <c r="L60" s="152" t="s">
        <v>474</v>
      </c>
    </row>
    <row r="61" spans="1:12" ht="105.6" x14ac:dyDescent="0.3">
      <c r="A61" s="154" t="s">
        <v>2101</v>
      </c>
      <c r="B61" s="154" t="s">
        <v>2102</v>
      </c>
      <c r="C61" s="152" t="s">
        <v>2017</v>
      </c>
      <c r="D61" s="152" t="s">
        <v>95</v>
      </c>
      <c r="E61" s="155">
        <v>464</v>
      </c>
      <c r="F61" s="156">
        <v>0.11009259259259259</v>
      </c>
      <c r="G61" s="156">
        <v>6.5185185185185179E-2</v>
      </c>
      <c r="H61" s="156">
        <v>7.0497685185185191E-2</v>
      </c>
      <c r="I61" s="156">
        <v>0.1240162037037037</v>
      </c>
      <c r="J61" s="156">
        <v>0.36979166666666669</v>
      </c>
      <c r="K61" s="155">
        <v>53</v>
      </c>
      <c r="L61" s="152" t="s">
        <v>2103</v>
      </c>
    </row>
    <row r="62" spans="1:12" ht="26.4" x14ac:dyDescent="0.3">
      <c r="A62" s="154"/>
      <c r="B62" s="154" t="s">
        <v>2104</v>
      </c>
      <c r="C62" s="152" t="s">
        <v>677</v>
      </c>
      <c r="D62" s="152" t="s">
        <v>31</v>
      </c>
      <c r="E62" s="155">
        <v>54</v>
      </c>
      <c r="F62" s="156">
        <v>0.10819444444444444</v>
      </c>
      <c r="G62" s="156">
        <v>6.4131944444444436E-2</v>
      </c>
      <c r="H62" s="156">
        <v>6.7835648148148145E-2</v>
      </c>
      <c r="I62" s="156">
        <v>0.13018518518518518</v>
      </c>
      <c r="J62" s="156">
        <v>0.37034722222222222</v>
      </c>
      <c r="K62" s="155">
        <v>54</v>
      </c>
      <c r="L62" s="152" t="s">
        <v>682</v>
      </c>
    </row>
    <row r="63" spans="1:12" ht="158.4" x14ac:dyDescent="0.3">
      <c r="A63" s="154" t="s">
        <v>2105</v>
      </c>
      <c r="B63" s="154" t="s">
        <v>2106</v>
      </c>
      <c r="C63" s="152" t="s">
        <v>270</v>
      </c>
      <c r="D63" s="152" t="s">
        <v>34</v>
      </c>
      <c r="E63" s="155">
        <v>209</v>
      </c>
      <c r="F63" s="156">
        <v>0.11936342592592593</v>
      </c>
      <c r="G63" s="156">
        <v>6.3703703703703707E-2</v>
      </c>
      <c r="H63" s="156">
        <v>6.6435185185185194E-2</v>
      </c>
      <c r="I63" s="156">
        <v>0.12241898148148149</v>
      </c>
      <c r="J63" s="156">
        <v>0.37192129629629633</v>
      </c>
      <c r="K63" s="155">
        <v>55</v>
      </c>
      <c r="L63" s="152" t="s">
        <v>278</v>
      </c>
    </row>
    <row r="64" spans="1:12" ht="105.6" x14ac:dyDescent="0.3">
      <c r="A64" s="154" t="s">
        <v>2107</v>
      </c>
      <c r="B64" s="154" t="s">
        <v>2108</v>
      </c>
      <c r="C64" s="152" t="s">
        <v>21</v>
      </c>
      <c r="D64" s="152" t="s">
        <v>25</v>
      </c>
      <c r="E64" s="155">
        <v>425</v>
      </c>
      <c r="F64" s="156">
        <v>0.13138888888888889</v>
      </c>
      <c r="G64" s="156">
        <v>5.5555555555555552E-2</v>
      </c>
      <c r="H64" s="156">
        <v>6.0092592592592593E-2</v>
      </c>
      <c r="I64" s="156">
        <v>0.12545138888888888</v>
      </c>
      <c r="J64" s="156">
        <v>0.37248842592592596</v>
      </c>
      <c r="K64" s="155">
        <v>56</v>
      </c>
      <c r="L64" s="152" t="s">
        <v>598</v>
      </c>
    </row>
    <row r="65" spans="1:12" ht="26.4" x14ac:dyDescent="0.3">
      <c r="A65" s="154"/>
      <c r="B65" s="154" t="s">
        <v>2109</v>
      </c>
      <c r="C65" s="152" t="s">
        <v>677</v>
      </c>
      <c r="D65" s="152" t="s">
        <v>22</v>
      </c>
      <c r="E65" s="155">
        <v>24</v>
      </c>
      <c r="F65" s="156">
        <v>0.11430555555555555</v>
      </c>
      <c r="G65" s="156">
        <v>6.8692129629629631E-2</v>
      </c>
      <c r="H65" s="156">
        <v>7.4537037037037041E-2</v>
      </c>
      <c r="I65" s="156">
        <v>0.1150462962962963</v>
      </c>
      <c r="J65" s="156">
        <v>0.37258101851851855</v>
      </c>
      <c r="K65" s="155">
        <v>57</v>
      </c>
      <c r="L65" s="152" t="s">
        <v>686</v>
      </c>
    </row>
    <row r="66" spans="1:12" ht="105.6" x14ac:dyDescent="0.3">
      <c r="A66" s="154" t="s">
        <v>2110</v>
      </c>
      <c r="B66" s="154" t="s">
        <v>2111</v>
      </c>
      <c r="C66" s="152" t="s">
        <v>2036</v>
      </c>
      <c r="D66" s="152" t="s">
        <v>22</v>
      </c>
      <c r="E66" s="155">
        <v>600</v>
      </c>
      <c r="F66" s="156">
        <v>0.12424768518518518</v>
      </c>
      <c r="G66" s="156">
        <v>5.9814814814814814E-2</v>
      </c>
      <c r="H66" s="156">
        <v>6.9710648148148147E-2</v>
      </c>
      <c r="I66" s="156">
        <v>0.1191550925925926</v>
      </c>
      <c r="J66" s="156">
        <v>0.37292824074074077</v>
      </c>
      <c r="K66" s="155">
        <v>58</v>
      </c>
      <c r="L66" s="152" t="s">
        <v>849</v>
      </c>
    </row>
    <row r="67" spans="1:12" ht="132" x14ac:dyDescent="0.3">
      <c r="A67" s="154" t="s">
        <v>2112</v>
      </c>
      <c r="B67" s="154" t="s">
        <v>2113</v>
      </c>
      <c r="C67" s="152" t="s">
        <v>513</v>
      </c>
      <c r="D67" s="152" t="s">
        <v>59</v>
      </c>
      <c r="E67" s="155">
        <v>247</v>
      </c>
      <c r="F67" s="156">
        <v>0.12421296296296297</v>
      </c>
      <c r="G67" s="156">
        <v>5.6111111111111112E-2</v>
      </c>
      <c r="H67" s="156">
        <v>6.9594907407407411E-2</v>
      </c>
      <c r="I67" s="156">
        <v>0.12333333333333334</v>
      </c>
      <c r="J67" s="156">
        <v>0.3732523148148148</v>
      </c>
      <c r="K67" s="155">
        <v>59</v>
      </c>
      <c r="L67" s="152" t="s">
        <v>537</v>
      </c>
    </row>
    <row r="68" spans="1:12" ht="39.6" x14ac:dyDescent="0.3">
      <c r="A68" s="154"/>
      <c r="B68" s="154" t="s">
        <v>2114</v>
      </c>
      <c r="C68" s="152" t="s">
        <v>436</v>
      </c>
      <c r="D68" s="152" t="s">
        <v>521</v>
      </c>
      <c r="E68" s="155">
        <v>53</v>
      </c>
      <c r="F68" s="156">
        <v>0.11829861111111112</v>
      </c>
      <c r="G68" s="156">
        <v>6.1724537037037036E-2</v>
      </c>
      <c r="H68" s="156">
        <v>7.4201388888888886E-2</v>
      </c>
      <c r="I68" s="156">
        <v>0.1190625</v>
      </c>
      <c r="J68" s="156">
        <v>0.37328703703703708</v>
      </c>
      <c r="K68" s="155">
        <v>60</v>
      </c>
      <c r="L68" s="152" t="s">
        <v>476</v>
      </c>
    </row>
    <row r="69" spans="1:12" ht="132" x14ac:dyDescent="0.3">
      <c r="A69" s="154" t="s">
        <v>2115</v>
      </c>
      <c r="B69" s="154" t="s">
        <v>2116</v>
      </c>
      <c r="C69" s="152" t="s">
        <v>2036</v>
      </c>
      <c r="D69" s="152" t="s">
        <v>521</v>
      </c>
      <c r="E69" s="155">
        <v>606</v>
      </c>
      <c r="F69" s="156">
        <v>0.12837962962962962</v>
      </c>
      <c r="G69" s="156">
        <v>5.8796296296296298E-2</v>
      </c>
      <c r="H69" s="156">
        <v>6.6689814814814813E-2</v>
      </c>
      <c r="I69" s="156">
        <v>0.11994212962962963</v>
      </c>
      <c r="J69" s="156">
        <v>0.37380787037037039</v>
      </c>
      <c r="K69" s="155">
        <v>61</v>
      </c>
      <c r="L69" s="152" t="s">
        <v>868</v>
      </c>
    </row>
    <row r="70" spans="1:12" ht="105.6" x14ac:dyDescent="0.3">
      <c r="A70" s="154"/>
      <c r="B70" s="154" t="s">
        <v>2117</v>
      </c>
      <c r="C70" s="152" t="s">
        <v>41</v>
      </c>
      <c r="D70" s="152" t="s">
        <v>34</v>
      </c>
      <c r="E70" s="155">
        <v>463</v>
      </c>
      <c r="F70" s="156">
        <v>0.11244212962962963</v>
      </c>
      <c r="G70" s="156">
        <v>5.9849537037037041E-2</v>
      </c>
      <c r="H70" s="156">
        <v>6.7511574074074085E-2</v>
      </c>
      <c r="I70" s="156">
        <v>0.13416666666666668</v>
      </c>
      <c r="J70" s="156">
        <v>0.37396990740740743</v>
      </c>
      <c r="K70" s="155">
        <v>62</v>
      </c>
      <c r="L70" s="152" t="s">
        <v>323</v>
      </c>
    </row>
    <row r="71" spans="1:12" ht="105.6" x14ac:dyDescent="0.3">
      <c r="A71" s="154"/>
      <c r="B71" s="154" t="s">
        <v>2118</v>
      </c>
      <c r="C71" s="152" t="s">
        <v>513</v>
      </c>
      <c r="D71" s="152" t="s">
        <v>59</v>
      </c>
      <c r="E71" s="155">
        <v>248</v>
      </c>
      <c r="F71" s="156">
        <v>0.12679398148148149</v>
      </c>
      <c r="G71" s="156">
        <v>7.059027777777778E-2</v>
      </c>
      <c r="H71" s="156">
        <v>6.7268518518518519E-2</v>
      </c>
      <c r="I71" s="156">
        <v>0.11003472222222221</v>
      </c>
      <c r="J71" s="156">
        <v>0.37468750000000001</v>
      </c>
      <c r="K71" s="155">
        <v>63</v>
      </c>
      <c r="L71" s="152" t="s">
        <v>540</v>
      </c>
    </row>
    <row r="72" spans="1:12" ht="105.6" x14ac:dyDescent="0.3">
      <c r="A72" s="154"/>
      <c r="B72" s="154" t="s">
        <v>2119</v>
      </c>
      <c r="C72" s="152" t="s">
        <v>513</v>
      </c>
      <c r="D72" s="152" t="s">
        <v>1083</v>
      </c>
      <c r="E72" s="155">
        <v>232</v>
      </c>
      <c r="F72" s="156">
        <v>0.11925925925925925</v>
      </c>
      <c r="G72" s="156">
        <v>6.6631944444444438E-2</v>
      </c>
      <c r="H72" s="156">
        <v>6.6134259259259254E-2</v>
      </c>
      <c r="I72" s="156">
        <v>0.12376157407407407</v>
      </c>
      <c r="J72" s="156">
        <v>0.37578703703703703</v>
      </c>
      <c r="K72" s="155">
        <v>64</v>
      </c>
      <c r="L72" s="152" t="s">
        <v>543</v>
      </c>
    </row>
    <row r="73" spans="1:12" ht="105.6" x14ac:dyDescent="0.3">
      <c r="A73" s="154" t="s">
        <v>2120</v>
      </c>
      <c r="B73" s="154" t="s">
        <v>2121</v>
      </c>
      <c r="C73" s="152" t="s">
        <v>21</v>
      </c>
      <c r="D73" s="152" t="s">
        <v>69</v>
      </c>
      <c r="E73" s="155">
        <v>410</v>
      </c>
      <c r="F73" s="156">
        <v>0.14178240740740741</v>
      </c>
      <c r="G73" s="156">
        <v>6.805555555555555E-2</v>
      </c>
      <c r="H73" s="156">
        <v>5.9837962962962961E-2</v>
      </c>
      <c r="I73" s="156">
        <v>0.10626157407407406</v>
      </c>
      <c r="J73" s="156">
        <v>0.37593750000000004</v>
      </c>
      <c r="K73" s="155">
        <v>65</v>
      </c>
      <c r="L73" s="152" t="s">
        <v>601</v>
      </c>
    </row>
    <row r="74" spans="1:12" ht="26.4" x14ac:dyDescent="0.3">
      <c r="A74" s="154"/>
      <c r="B74" s="154" t="s">
        <v>2122</v>
      </c>
      <c r="C74" s="152" t="s">
        <v>436</v>
      </c>
      <c r="D74" s="152" t="s">
        <v>128</v>
      </c>
      <c r="E74" s="155">
        <v>70</v>
      </c>
      <c r="F74" s="156">
        <v>0.11631944444444443</v>
      </c>
      <c r="G74" s="156">
        <v>7.8391203703703713E-2</v>
      </c>
      <c r="H74" s="156">
        <v>7.2071759259259252E-2</v>
      </c>
      <c r="I74" s="156">
        <v>0.1095486111111111</v>
      </c>
      <c r="J74" s="156">
        <v>0.37633101851851852</v>
      </c>
      <c r="K74" s="155">
        <v>66</v>
      </c>
      <c r="L74" s="152" t="s">
        <v>478</v>
      </c>
    </row>
    <row r="75" spans="1:12" ht="105.6" x14ac:dyDescent="0.3">
      <c r="A75" s="154" t="s">
        <v>2123</v>
      </c>
      <c r="B75" s="154" t="s">
        <v>2124</v>
      </c>
      <c r="C75" s="152" t="s">
        <v>270</v>
      </c>
      <c r="D75" s="152" t="s">
        <v>69</v>
      </c>
      <c r="E75" s="155">
        <v>218</v>
      </c>
      <c r="F75" s="156">
        <v>0.11663194444444445</v>
      </c>
      <c r="G75" s="156">
        <v>5.7615740740740738E-2</v>
      </c>
      <c r="H75" s="156">
        <v>7.1967592592592597E-2</v>
      </c>
      <c r="I75" s="156">
        <v>0.13023148148148148</v>
      </c>
      <c r="J75" s="156">
        <v>0.37644675925925924</v>
      </c>
      <c r="K75" s="155">
        <v>67</v>
      </c>
      <c r="L75" s="152" t="s">
        <v>282</v>
      </c>
    </row>
    <row r="76" spans="1:12" ht="105.6" x14ac:dyDescent="0.3">
      <c r="A76" s="154" t="s">
        <v>2125</v>
      </c>
      <c r="B76" s="154" t="s">
        <v>2126</v>
      </c>
      <c r="C76" s="152" t="s">
        <v>513</v>
      </c>
      <c r="D76" s="152" t="s">
        <v>25</v>
      </c>
      <c r="E76" s="155">
        <v>223</v>
      </c>
      <c r="F76" s="156">
        <v>0.12229166666666667</v>
      </c>
      <c r="G76" s="156">
        <v>5.7812499999999996E-2</v>
      </c>
      <c r="H76" s="156">
        <v>7.5011574074074064E-2</v>
      </c>
      <c r="I76" s="156">
        <v>0.12181712962962964</v>
      </c>
      <c r="J76" s="156">
        <v>0.37693287037037032</v>
      </c>
      <c r="K76" s="155">
        <v>68</v>
      </c>
      <c r="L76" s="152" t="s">
        <v>546</v>
      </c>
    </row>
    <row r="77" spans="1:12" ht="105.6" x14ac:dyDescent="0.3">
      <c r="A77" s="154" t="s">
        <v>2127</v>
      </c>
      <c r="B77" s="154" t="s">
        <v>2128</v>
      </c>
      <c r="C77" s="152" t="s">
        <v>513</v>
      </c>
      <c r="D77" s="152" t="s">
        <v>25</v>
      </c>
      <c r="E77" s="155">
        <v>204</v>
      </c>
      <c r="F77" s="156">
        <v>0.12061342592592593</v>
      </c>
      <c r="G77" s="156">
        <v>5.9386574074074071E-2</v>
      </c>
      <c r="H77" s="156">
        <v>6.789351851851852E-2</v>
      </c>
      <c r="I77" s="156">
        <v>0.12986111111111112</v>
      </c>
      <c r="J77" s="156">
        <v>0.37775462962962963</v>
      </c>
      <c r="K77" s="155">
        <v>69</v>
      </c>
      <c r="L77" s="152" t="s">
        <v>549</v>
      </c>
    </row>
    <row r="78" spans="1:12" ht="105.6" x14ac:dyDescent="0.3">
      <c r="A78" s="154" t="s">
        <v>2129</v>
      </c>
      <c r="B78" s="154" t="s">
        <v>2130</v>
      </c>
      <c r="C78" s="152" t="s">
        <v>2017</v>
      </c>
      <c r="D78" s="152" t="s">
        <v>59</v>
      </c>
      <c r="E78" s="155">
        <v>233</v>
      </c>
      <c r="F78" s="156">
        <v>0.12226851851851851</v>
      </c>
      <c r="G78" s="156">
        <v>5.9560185185185188E-2</v>
      </c>
      <c r="H78" s="156">
        <v>6.7407407407407416E-2</v>
      </c>
      <c r="I78" s="156">
        <v>0.1285185185185185</v>
      </c>
      <c r="J78" s="156">
        <v>0.37775462962962963</v>
      </c>
      <c r="K78" s="155">
        <v>70</v>
      </c>
      <c r="L78" s="152" t="s">
        <v>2131</v>
      </c>
    </row>
    <row r="79" spans="1:12" ht="132" x14ac:dyDescent="0.3">
      <c r="A79" s="154" t="s">
        <v>2132</v>
      </c>
      <c r="B79" s="154" t="s">
        <v>2133</v>
      </c>
      <c r="C79" s="152" t="s">
        <v>2017</v>
      </c>
      <c r="D79" s="152" t="s">
        <v>34</v>
      </c>
      <c r="E79" s="155">
        <v>239</v>
      </c>
      <c r="F79" s="156">
        <v>0.13115740740740742</v>
      </c>
      <c r="G79" s="156">
        <v>6.2430555555555552E-2</v>
      </c>
      <c r="H79" s="156">
        <v>7.554398148148149E-2</v>
      </c>
      <c r="I79" s="156">
        <v>0.10890046296296296</v>
      </c>
      <c r="J79" s="156">
        <v>0.37803240740740746</v>
      </c>
      <c r="K79" s="155">
        <v>71</v>
      </c>
      <c r="L79" s="152" t="s">
        <v>2134</v>
      </c>
    </row>
    <row r="80" spans="1:12" ht="26.4" x14ac:dyDescent="0.3">
      <c r="A80" s="154"/>
      <c r="B80" s="154" t="s">
        <v>2135</v>
      </c>
      <c r="C80" s="152" t="s">
        <v>436</v>
      </c>
      <c r="D80" s="152" t="s">
        <v>2136</v>
      </c>
      <c r="E80" s="155">
        <v>69</v>
      </c>
      <c r="F80" s="156">
        <v>0.11436342592592592</v>
      </c>
      <c r="G80" s="156">
        <v>7.3206018518518517E-2</v>
      </c>
      <c r="H80" s="156">
        <v>7.633101851851852E-2</v>
      </c>
      <c r="I80" s="156">
        <v>0.11447916666666667</v>
      </c>
      <c r="J80" s="156">
        <v>0.37837962962962962</v>
      </c>
      <c r="K80" s="155">
        <v>72</v>
      </c>
      <c r="L80" s="152" t="s">
        <v>481</v>
      </c>
    </row>
    <row r="81" spans="1:12" ht="105.6" x14ac:dyDescent="0.3">
      <c r="A81" s="154" t="s">
        <v>2137</v>
      </c>
      <c r="B81" s="154" t="s">
        <v>2138</v>
      </c>
      <c r="C81" s="152" t="s">
        <v>21</v>
      </c>
      <c r="D81" s="152" t="s">
        <v>59</v>
      </c>
      <c r="E81" s="155">
        <v>454</v>
      </c>
      <c r="F81" s="156">
        <v>0.14598379629629629</v>
      </c>
      <c r="G81" s="156">
        <v>5.7592592592592591E-2</v>
      </c>
      <c r="H81" s="156">
        <v>6.9259259259259257E-2</v>
      </c>
      <c r="I81" s="156">
        <v>0.10670138888888887</v>
      </c>
      <c r="J81" s="156">
        <v>0.37953703703703701</v>
      </c>
      <c r="K81" s="155">
        <v>73</v>
      </c>
      <c r="L81" s="152" t="s">
        <v>604</v>
      </c>
    </row>
    <row r="82" spans="1:12" ht="105.6" x14ac:dyDescent="0.3">
      <c r="A82" s="154" t="s">
        <v>2139</v>
      </c>
      <c r="B82" s="154" t="s">
        <v>2140</v>
      </c>
      <c r="C82" s="152" t="s">
        <v>270</v>
      </c>
      <c r="D82" s="152" t="s">
        <v>34</v>
      </c>
      <c r="E82" s="155">
        <v>255</v>
      </c>
      <c r="F82" s="156">
        <v>0.13868055555555556</v>
      </c>
      <c r="G82" s="156">
        <v>5.6192129629629634E-2</v>
      </c>
      <c r="H82" s="156">
        <v>8.1458333333333341E-2</v>
      </c>
      <c r="I82" s="156">
        <v>0.10351851851851852</v>
      </c>
      <c r="J82" s="156">
        <v>0.379849537037037</v>
      </c>
      <c r="K82" s="155">
        <v>74</v>
      </c>
      <c r="L82" s="152" t="s">
        <v>285</v>
      </c>
    </row>
    <row r="83" spans="1:12" ht="105.6" x14ac:dyDescent="0.3">
      <c r="A83" s="154"/>
      <c r="B83" s="154" t="s">
        <v>2141</v>
      </c>
      <c r="C83" s="152" t="s">
        <v>270</v>
      </c>
      <c r="D83" s="152" t="s">
        <v>34</v>
      </c>
      <c r="E83" s="155">
        <v>262</v>
      </c>
      <c r="F83" s="156">
        <v>0.14065972222222223</v>
      </c>
      <c r="G83" s="156">
        <v>5.6412037037037038E-2</v>
      </c>
      <c r="H83" s="156">
        <v>7.1319444444444449E-2</v>
      </c>
      <c r="I83" s="156">
        <v>0.11152777777777778</v>
      </c>
      <c r="J83" s="156">
        <v>0.37991898148148145</v>
      </c>
      <c r="K83" s="155">
        <v>75</v>
      </c>
      <c r="L83" s="152" t="s">
        <v>288</v>
      </c>
    </row>
    <row r="84" spans="1:12" ht="105.6" x14ac:dyDescent="0.3">
      <c r="A84" s="154" t="s">
        <v>2142</v>
      </c>
      <c r="B84" s="154" t="s">
        <v>2143</v>
      </c>
      <c r="C84" s="152" t="s">
        <v>2036</v>
      </c>
      <c r="D84" s="152" t="s">
        <v>22</v>
      </c>
      <c r="E84" s="155">
        <v>608</v>
      </c>
      <c r="F84" s="156">
        <v>0.13923611111111112</v>
      </c>
      <c r="G84" s="156">
        <v>5.5358796296296288E-2</v>
      </c>
      <c r="H84" s="156">
        <v>6.732638888888888E-2</v>
      </c>
      <c r="I84" s="156">
        <v>0.11861111111111111</v>
      </c>
      <c r="J84" s="156">
        <v>0.3805324074074074</v>
      </c>
      <c r="K84" s="155">
        <v>76</v>
      </c>
      <c r="L84" s="152" t="s">
        <v>876</v>
      </c>
    </row>
    <row r="85" spans="1:12" ht="26.4" x14ac:dyDescent="0.3">
      <c r="A85" s="154"/>
      <c r="B85" s="154" t="s">
        <v>1309</v>
      </c>
      <c r="C85" s="152" t="s">
        <v>393</v>
      </c>
      <c r="D85" s="152" t="s">
        <v>34</v>
      </c>
      <c r="E85" s="155">
        <v>40</v>
      </c>
      <c r="F85" s="156">
        <v>0.12278935185185186</v>
      </c>
      <c r="G85" s="156">
        <v>6.8113425925925938E-2</v>
      </c>
      <c r="H85" s="156">
        <v>7.3078703703703715E-2</v>
      </c>
      <c r="I85" s="156">
        <v>0.11745370370370371</v>
      </c>
      <c r="J85" s="156">
        <v>0.38143518518518515</v>
      </c>
      <c r="K85" s="155">
        <v>77</v>
      </c>
      <c r="L85" s="155" t="s">
        <v>395</v>
      </c>
    </row>
    <row r="86" spans="1:12" ht="105.6" x14ac:dyDescent="0.3">
      <c r="A86" s="154" t="s">
        <v>2144</v>
      </c>
      <c r="B86" s="154" t="s">
        <v>2145</v>
      </c>
      <c r="C86" s="152" t="s">
        <v>21</v>
      </c>
      <c r="D86" s="152" t="s">
        <v>2028</v>
      </c>
      <c r="E86" s="155">
        <v>447</v>
      </c>
      <c r="F86" s="156">
        <v>0.12793981481481481</v>
      </c>
      <c r="G86" s="156">
        <v>5.3287037037037042E-2</v>
      </c>
      <c r="H86" s="156">
        <v>7.6134259259259263E-2</v>
      </c>
      <c r="I86" s="156">
        <v>0.12443287037037037</v>
      </c>
      <c r="J86" s="156">
        <v>0.38179398148148147</v>
      </c>
      <c r="K86" s="155">
        <v>78</v>
      </c>
      <c r="L86" s="152" t="s">
        <v>606</v>
      </c>
    </row>
    <row r="87" spans="1:12" ht="105.6" x14ac:dyDescent="0.3">
      <c r="A87" s="154" t="s">
        <v>2146</v>
      </c>
      <c r="B87" s="154" t="s">
        <v>2147</v>
      </c>
      <c r="C87" s="152" t="s">
        <v>41</v>
      </c>
      <c r="D87" s="152" t="s">
        <v>59</v>
      </c>
      <c r="E87" s="155">
        <v>475</v>
      </c>
      <c r="F87" s="156">
        <v>0.12709490740740739</v>
      </c>
      <c r="G87" s="156">
        <v>4.9629629629629635E-2</v>
      </c>
      <c r="H87" s="156">
        <v>7.5081018518518519E-2</v>
      </c>
      <c r="I87" s="156">
        <v>0.13013888888888889</v>
      </c>
      <c r="J87" s="156">
        <v>0.38194444444444442</v>
      </c>
      <c r="K87" s="155">
        <v>79</v>
      </c>
      <c r="L87" s="152" t="s">
        <v>326</v>
      </c>
    </row>
    <row r="88" spans="1:12" ht="105.6" x14ac:dyDescent="0.3">
      <c r="A88" s="154" t="s">
        <v>2148</v>
      </c>
      <c r="B88" s="154" t="s">
        <v>2149</v>
      </c>
      <c r="C88" s="152" t="s">
        <v>2017</v>
      </c>
      <c r="D88" s="152" t="s">
        <v>95</v>
      </c>
      <c r="E88" s="155">
        <v>438</v>
      </c>
      <c r="F88" s="156">
        <v>0.13148148148148148</v>
      </c>
      <c r="G88" s="156">
        <v>6.010416666666666E-2</v>
      </c>
      <c r="H88" s="156">
        <v>6.8923611111111116E-2</v>
      </c>
      <c r="I88" s="156">
        <v>0.12170138888888889</v>
      </c>
      <c r="J88" s="156">
        <v>0.38221064814814815</v>
      </c>
      <c r="K88" s="155">
        <v>80</v>
      </c>
      <c r="L88" s="152" t="s">
        <v>2150</v>
      </c>
    </row>
    <row r="89" spans="1:12" ht="26.4" x14ac:dyDescent="0.3">
      <c r="A89" s="154"/>
      <c r="B89" s="154" t="s">
        <v>1811</v>
      </c>
      <c r="C89" s="152" t="s">
        <v>393</v>
      </c>
      <c r="D89" s="152" t="s">
        <v>34</v>
      </c>
      <c r="E89" s="155">
        <v>65</v>
      </c>
      <c r="F89" s="156">
        <v>0.12711805555555555</v>
      </c>
      <c r="G89" s="156">
        <v>6.6793981481481482E-2</v>
      </c>
      <c r="H89" s="156">
        <v>7.0925925925925934E-2</v>
      </c>
      <c r="I89" s="156">
        <v>0.11820601851851853</v>
      </c>
      <c r="J89" s="156">
        <v>0.3830439814814815</v>
      </c>
      <c r="K89" s="155">
        <v>81</v>
      </c>
      <c r="L89" s="152" t="s">
        <v>399</v>
      </c>
    </row>
    <row r="90" spans="1:12" ht="26.4" x14ac:dyDescent="0.3">
      <c r="A90" s="154"/>
      <c r="B90" s="154" t="s">
        <v>2151</v>
      </c>
      <c r="C90" s="152" t="s">
        <v>677</v>
      </c>
      <c r="D90" s="152" t="s">
        <v>95</v>
      </c>
      <c r="E90" s="155">
        <v>36</v>
      </c>
      <c r="F90" s="156">
        <v>0.11501157407407407</v>
      </c>
      <c r="G90" s="156">
        <v>6.6840277777777776E-2</v>
      </c>
      <c r="H90" s="156">
        <v>7.8796296296296295E-2</v>
      </c>
      <c r="I90" s="156">
        <v>0.12256944444444444</v>
      </c>
      <c r="J90" s="156">
        <v>0.38321759259259264</v>
      </c>
      <c r="K90" s="155">
        <v>82</v>
      </c>
      <c r="L90" s="152" t="s">
        <v>688</v>
      </c>
    </row>
    <row r="91" spans="1:12" ht="132" x14ac:dyDescent="0.3">
      <c r="A91" s="154" t="s">
        <v>2152</v>
      </c>
      <c r="B91" s="154" t="s">
        <v>2153</v>
      </c>
      <c r="C91" s="152" t="s">
        <v>2154</v>
      </c>
      <c r="D91" s="152" t="s">
        <v>69</v>
      </c>
      <c r="E91" s="155">
        <v>445</v>
      </c>
      <c r="F91" s="156">
        <v>0.13539351851851852</v>
      </c>
      <c r="G91" s="156">
        <v>6.0659722222222219E-2</v>
      </c>
      <c r="H91" s="156">
        <v>7.1678240740740737E-2</v>
      </c>
      <c r="I91" s="156">
        <v>0.11615740740740742</v>
      </c>
      <c r="J91" s="156">
        <v>0.38388888888888889</v>
      </c>
      <c r="K91" s="155">
        <v>83</v>
      </c>
      <c r="L91" s="155" t="s">
        <v>2155</v>
      </c>
    </row>
    <row r="92" spans="1:12" ht="105.6" x14ac:dyDescent="0.3">
      <c r="A92" s="154" t="s">
        <v>2156</v>
      </c>
      <c r="B92" s="154" t="s">
        <v>2157</v>
      </c>
      <c r="C92" s="152" t="s">
        <v>513</v>
      </c>
      <c r="D92" s="152" t="s">
        <v>25</v>
      </c>
      <c r="E92" s="155">
        <v>201</v>
      </c>
      <c r="F92" s="156">
        <v>0.12563657407407408</v>
      </c>
      <c r="G92" s="156">
        <v>5.7592592592592591E-2</v>
      </c>
      <c r="H92" s="156">
        <v>8.0486111111111105E-2</v>
      </c>
      <c r="I92" s="156">
        <v>0.12069444444444444</v>
      </c>
      <c r="J92" s="156">
        <v>0.38440972222222225</v>
      </c>
      <c r="K92" s="155">
        <v>84</v>
      </c>
      <c r="L92" s="152" t="s">
        <v>552</v>
      </c>
    </row>
    <row r="93" spans="1:12" ht="92.4" x14ac:dyDescent="0.3">
      <c r="A93" s="154" t="s">
        <v>2158</v>
      </c>
      <c r="B93" s="154" t="s">
        <v>2159</v>
      </c>
      <c r="C93" s="152" t="s">
        <v>21</v>
      </c>
      <c r="D93" s="152" t="s">
        <v>1008</v>
      </c>
      <c r="E93" s="155">
        <v>409</v>
      </c>
      <c r="F93" s="156">
        <v>0.13439814814814816</v>
      </c>
      <c r="G93" s="156">
        <v>4.9907407407407407E-2</v>
      </c>
      <c r="H93" s="156">
        <v>6.0949074074074072E-2</v>
      </c>
      <c r="I93" s="156">
        <v>0.14041666666666666</v>
      </c>
      <c r="J93" s="156">
        <v>0.38567129629629626</v>
      </c>
      <c r="K93" s="155">
        <v>85</v>
      </c>
      <c r="L93" s="152" t="s">
        <v>608</v>
      </c>
    </row>
    <row r="94" spans="1:12" ht="79.2" x14ac:dyDescent="0.3">
      <c r="A94" s="154" t="s">
        <v>2160</v>
      </c>
      <c r="B94" s="154" t="s">
        <v>2161</v>
      </c>
      <c r="C94" s="152" t="s">
        <v>513</v>
      </c>
      <c r="D94" s="152" t="s">
        <v>2162</v>
      </c>
      <c r="E94" s="155">
        <v>246</v>
      </c>
      <c r="F94" s="156">
        <v>0.13579861111111111</v>
      </c>
      <c r="G94" s="156">
        <v>5.5162037037037037E-2</v>
      </c>
      <c r="H94" s="156">
        <v>7.211805555555556E-2</v>
      </c>
      <c r="I94" s="156">
        <v>0.1230324074074074</v>
      </c>
      <c r="J94" s="156">
        <v>0.38611111111111113</v>
      </c>
      <c r="K94" s="155">
        <v>86</v>
      </c>
      <c r="L94" s="152" t="s">
        <v>555</v>
      </c>
    </row>
    <row r="95" spans="1:12" ht="39.6" x14ac:dyDescent="0.3">
      <c r="A95" s="154"/>
      <c r="B95" s="154" t="s">
        <v>1854</v>
      </c>
      <c r="C95" s="152" t="s">
        <v>659</v>
      </c>
      <c r="D95" s="152" t="s">
        <v>31</v>
      </c>
      <c r="E95" s="155">
        <v>59</v>
      </c>
      <c r="F95" s="156">
        <v>0.12251157407407408</v>
      </c>
      <c r="G95" s="156">
        <v>7.0682870370370368E-2</v>
      </c>
      <c r="H95" s="156">
        <v>7.1631944444444443E-2</v>
      </c>
      <c r="I95" s="156">
        <v>0.12151620370370371</v>
      </c>
      <c r="J95" s="156">
        <v>0.38634259259259257</v>
      </c>
      <c r="K95" s="155">
        <v>87</v>
      </c>
      <c r="L95" s="155" t="s">
        <v>660</v>
      </c>
    </row>
    <row r="96" spans="1:12" ht="105.6" x14ac:dyDescent="0.3">
      <c r="A96" s="154" t="s">
        <v>2163</v>
      </c>
      <c r="B96" s="154" t="s">
        <v>2164</v>
      </c>
      <c r="C96" s="152" t="s">
        <v>513</v>
      </c>
      <c r="D96" s="152" t="s">
        <v>95</v>
      </c>
      <c r="E96" s="155">
        <v>461</v>
      </c>
      <c r="F96" s="156">
        <v>0.13461805555555556</v>
      </c>
      <c r="G96" s="156">
        <v>6.0486111111111109E-2</v>
      </c>
      <c r="H96" s="156">
        <v>6.9756944444444455E-2</v>
      </c>
      <c r="I96" s="156">
        <v>0.12180555555555556</v>
      </c>
      <c r="J96" s="156">
        <v>0.38666666666666666</v>
      </c>
      <c r="K96" s="155">
        <v>88</v>
      </c>
      <c r="L96" s="152" t="s">
        <v>557</v>
      </c>
    </row>
    <row r="97" spans="1:12" ht="105.6" x14ac:dyDescent="0.3">
      <c r="A97" s="154" t="s">
        <v>2165</v>
      </c>
      <c r="B97" s="154" t="s">
        <v>2166</v>
      </c>
      <c r="C97" s="152" t="s">
        <v>21</v>
      </c>
      <c r="D97" s="152" t="s">
        <v>2167</v>
      </c>
      <c r="E97" s="155">
        <v>424</v>
      </c>
      <c r="F97" s="156">
        <v>0.14652777777777778</v>
      </c>
      <c r="G97" s="156">
        <v>5.5659722222222228E-2</v>
      </c>
      <c r="H97" s="156">
        <v>7.0717592592592596E-2</v>
      </c>
      <c r="I97" s="156">
        <v>0.11403935185185186</v>
      </c>
      <c r="J97" s="156">
        <v>0.38694444444444448</v>
      </c>
      <c r="K97" s="155">
        <v>89</v>
      </c>
      <c r="L97" s="152" t="s">
        <v>611</v>
      </c>
    </row>
    <row r="98" spans="1:12" ht="105.6" x14ac:dyDescent="0.3">
      <c r="A98" s="154" t="s">
        <v>2168</v>
      </c>
      <c r="B98" s="154" t="s">
        <v>2169</v>
      </c>
      <c r="C98" s="152" t="s">
        <v>513</v>
      </c>
      <c r="D98" s="152" t="s">
        <v>31</v>
      </c>
      <c r="E98" s="155">
        <v>244</v>
      </c>
      <c r="F98" s="156">
        <v>0.1383449074074074</v>
      </c>
      <c r="G98" s="156">
        <v>6.5439814814814812E-2</v>
      </c>
      <c r="H98" s="156">
        <v>7.587962962962963E-2</v>
      </c>
      <c r="I98" s="156">
        <v>0.10732638888888889</v>
      </c>
      <c r="J98" s="156">
        <v>0.38699074074074075</v>
      </c>
      <c r="K98" s="155">
        <v>90</v>
      </c>
      <c r="L98" s="152" t="s">
        <v>560</v>
      </c>
    </row>
    <row r="99" spans="1:12" ht="118.8" x14ac:dyDescent="0.3">
      <c r="A99" s="154" t="s">
        <v>2170</v>
      </c>
      <c r="B99" s="154" t="s">
        <v>2171</v>
      </c>
      <c r="C99" s="152" t="s">
        <v>513</v>
      </c>
      <c r="D99" s="152" t="s">
        <v>25</v>
      </c>
      <c r="E99" s="155">
        <v>236</v>
      </c>
      <c r="F99" s="156">
        <v>0.1242361111111111</v>
      </c>
      <c r="G99" s="156">
        <v>6.0740740740740741E-2</v>
      </c>
      <c r="H99" s="156">
        <v>7.4270833333333341E-2</v>
      </c>
      <c r="I99" s="156">
        <v>0.12780092592592593</v>
      </c>
      <c r="J99" s="156">
        <v>0.38704861111111111</v>
      </c>
      <c r="K99" s="155">
        <v>91</v>
      </c>
      <c r="L99" s="152" t="s">
        <v>563</v>
      </c>
    </row>
    <row r="100" spans="1:12" ht="105.6" x14ac:dyDescent="0.3">
      <c r="A100" s="154" t="s">
        <v>2172</v>
      </c>
      <c r="B100" s="154" t="s">
        <v>2173</v>
      </c>
      <c r="C100" s="152" t="s">
        <v>21</v>
      </c>
      <c r="D100" s="152" t="s">
        <v>34</v>
      </c>
      <c r="E100" s="155">
        <v>403</v>
      </c>
      <c r="F100" s="156">
        <v>0.13347222222222221</v>
      </c>
      <c r="G100" s="156">
        <v>6.3784722222222215E-2</v>
      </c>
      <c r="H100" s="156">
        <v>7.2210648148148149E-2</v>
      </c>
      <c r="I100" s="156">
        <v>0.11935185185185186</v>
      </c>
      <c r="J100" s="156">
        <v>0.38881944444444444</v>
      </c>
      <c r="K100" s="155">
        <v>92</v>
      </c>
      <c r="L100" s="152" t="s">
        <v>614</v>
      </c>
    </row>
    <row r="101" spans="1:12" ht="105.6" x14ac:dyDescent="0.3">
      <c r="A101" s="154" t="s">
        <v>2174</v>
      </c>
      <c r="B101" s="154" t="s">
        <v>2175</v>
      </c>
      <c r="C101" s="152" t="s">
        <v>270</v>
      </c>
      <c r="D101" s="152" t="s">
        <v>521</v>
      </c>
      <c r="E101" s="155">
        <v>259</v>
      </c>
      <c r="F101" s="156">
        <v>0.13434027777777777</v>
      </c>
      <c r="G101" s="156">
        <v>7.7928240740740742E-2</v>
      </c>
      <c r="H101" s="156">
        <v>6.6192129629629629E-2</v>
      </c>
      <c r="I101" s="156">
        <v>0.11060185185185185</v>
      </c>
      <c r="J101" s="156">
        <v>0.38906250000000003</v>
      </c>
      <c r="K101" s="155">
        <v>93</v>
      </c>
      <c r="L101" s="152" t="s">
        <v>291</v>
      </c>
    </row>
    <row r="102" spans="1:12" ht="105.6" x14ac:dyDescent="0.3">
      <c r="A102" s="154" t="s">
        <v>2176</v>
      </c>
      <c r="B102" s="154" t="s">
        <v>2177</v>
      </c>
      <c r="C102" s="152" t="s">
        <v>21</v>
      </c>
      <c r="D102" s="152" t="s">
        <v>22</v>
      </c>
      <c r="E102" s="155">
        <v>421</v>
      </c>
      <c r="F102" s="156">
        <v>0.12512731481481482</v>
      </c>
      <c r="G102" s="156">
        <v>6.4803240740740745E-2</v>
      </c>
      <c r="H102" s="156">
        <v>6.3912037037037031E-2</v>
      </c>
      <c r="I102" s="156">
        <v>0.13637731481481483</v>
      </c>
      <c r="J102" s="156">
        <v>0.39021990740740736</v>
      </c>
      <c r="K102" s="155">
        <v>94</v>
      </c>
      <c r="L102" s="152" t="s">
        <v>617</v>
      </c>
    </row>
    <row r="103" spans="1:12" ht="39.6" x14ac:dyDescent="0.3">
      <c r="A103" s="154"/>
      <c r="B103" s="154" t="s">
        <v>2178</v>
      </c>
      <c r="C103" s="152" t="s">
        <v>436</v>
      </c>
      <c r="D103" s="152" t="s">
        <v>95</v>
      </c>
      <c r="E103" s="155">
        <v>39</v>
      </c>
      <c r="F103" s="156">
        <v>0.12525462962962963</v>
      </c>
      <c r="G103" s="156">
        <v>6.3506944444444449E-2</v>
      </c>
      <c r="H103" s="156">
        <v>7.5347222222222218E-2</v>
      </c>
      <c r="I103" s="156">
        <v>0.12751157407407407</v>
      </c>
      <c r="J103" s="156">
        <v>0.3916203703703704</v>
      </c>
      <c r="K103" s="155">
        <v>95</v>
      </c>
      <c r="L103" s="152" t="s">
        <v>484</v>
      </c>
    </row>
    <row r="104" spans="1:12" ht="105.6" x14ac:dyDescent="0.3">
      <c r="A104" s="154" t="s">
        <v>2179</v>
      </c>
      <c r="B104" s="154" t="s">
        <v>2180</v>
      </c>
      <c r="C104" s="152" t="s">
        <v>21</v>
      </c>
      <c r="D104" s="152" t="s">
        <v>28</v>
      </c>
      <c r="E104" s="155">
        <v>444</v>
      </c>
      <c r="F104" s="156">
        <v>0.12903935185185186</v>
      </c>
      <c r="G104" s="156">
        <v>5.6435185185185179E-2</v>
      </c>
      <c r="H104" s="156">
        <v>7.846064814814814E-2</v>
      </c>
      <c r="I104" s="156">
        <v>0.12788194444444445</v>
      </c>
      <c r="J104" s="156">
        <v>0.39181712962962961</v>
      </c>
      <c r="K104" s="155">
        <v>96</v>
      </c>
      <c r="L104" s="152" t="s">
        <v>620</v>
      </c>
    </row>
    <row r="105" spans="1:12" ht="105.6" x14ac:dyDescent="0.3">
      <c r="A105" s="154" t="s">
        <v>2181</v>
      </c>
      <c r="B105" s="154" t="s">
        <v>2182</v>
      </c>
      <c r="C105" s="152" t="s">
        <v>41</v>
      </c>
      <c r="D105" s="152" t="s">
        <v>22</v>
      </c>
      <c r="E105" s="155">
        <v>618</v>
      </c>
      <c r="F105" s="156">
        <v>0.13601851851851851</v>
      </c>
      <c r="G105" s="156">
        <v>5.319444444444444E-2</v>
      </c>
      <c r="H105" s="156">
        <v>6.834490740740741E-2</v>
      </c>
      <c r="I105" s="156">
        <v>0.13460648148148149</v>
      </c>
      <c r="J105" s="156">
        <v>0.39216435185185183</v>
      </c>
      <c r="K105" s="155">
        <v>97</v>
      </c>
      <c r="L105" s="152" t="s">
        <v>329</v>
      </c>
    </row>
    <row r="106" spans="1:12" ht="105.6" x14ac:dyDescent="0.3">
      <c r="A106" s="154"/>
      <c r="B106" s="154" t="s">
        <v>2183</v>
      </c>
      <c r="C106" s="152" t="s">
        <v>2017</v>
      </c>
      <c r="D106" s="152" t="s">
        <v>34</v>
      </c>
      <c r="E106" s="155">
        <v>216</v>
      </c>
      <c r="F106" s="156">
        <v>0.11885416666666666</v>
      </c>
      <c r="G106" s="156">
        <v>6.6446759259259261E-2</v>
      </c>
      <c r="H106" s="156">
        <v>7.7013888888888882E-2</v>
      </c>
      <c r="I106" s="156">
        <v>0.13104166666666667</v>
      </c>
      <c r="J106" s="156">
        <v>0.39335648148148145</v>
      </c>
      <c r="K106" s="155">
        <v>98</v>
      </c>
      <c r="L106" s="152" t="s">
        <v>2184</v>
      </c>
    </row>
    <row r="107" spans="1:12" ht="105.6" x14ac:dyDescent="0.3">
      <c r="A107" s="154" t="s">
        <v>2185</v>
      </c>
      <c r="B107" s="154" t="s">
        <v>2186</v>
      </c>
      <c r="C107" s="152" t="s">
        <v>513</v>
      </c>
      <c r="D107" s="152" t="s">
        <v>128</v>
      </c>
      <c r="E107" s="155">
        <v>238</v>
      </c>
      <c r="F107" s="156">
        <v>0.12481481481481482</v>
      </c>
      <c r="G107" s="156">
        <v>6.6793981481481482E-2</v>
      </c>
      <c r="H107" s="156">
        <v>6.9884259259259257E-2</v>
      </c>
      <c r="I107" s="156">
        <v>0.13195601851851851</v>
      </c>
      <c r="J107" s="156">
        <v>0.39344907407407409</v>
      </c>
      <c r="K107" s="155">
        <v>99</v>
      </c>
      <c r="L107" s="152" t="s">
        <v>1009</v>
      </c>
    </row>
    <row r="108" spans="1:12" ht="26.4" x14ac:dyDescent="0.3">
      <c r="A108" s="154"/>
      <c r="B108" s="154" t="s">
        <v>2187</v>
      </c>
      <c r="C108" s="152" t="s">
        <v>436</v>
      </c>
      <c r="D108" s="152" t="s">
        <v>2188</v>
      </c>
      <c r="E108" s="155">
        <v>35</v>
      </c>
      <c r="F108" s="156">
        <v>0.11809027777777777</v>
      </c>
      <c r="G108" s="156">
        <v>6.7708333333333329E-2</v>
      </c>
      <c r="H108" s="156">
        <v>7.739583333333333E-2</v>
      </c>
      <c r="I108" s="156">
        <v>0.13098379629629628</v>
      </c>
      <c r="J108" s="156">
        <v>0.39417824074074076</v>
      </c>
      <c r="K108" s="155">
        <v>100</v>
      </c>
      <c r="L108" s="152" t="s">
        <v>487</v>
      </c>
    </row>
    <row r="109" spans="1:12" ht="105.6" x14ac:dyDescent="0.3">
      <c r="A109" s="154" t="s">
        <v>2189</v>
      </c>
      <c r="B109" s="154" t="s">
        <v>2190</v>
      </c>
      <c r="C109" s="152" t="s">
        <v>2154</v>
      </c>
      <c r="D109" s="152" t="s">
        <v>69</v>
      </c>
      <c r="E109" s="155">
        <v>203</v>
      </c>
      <c r="F109" s="156">
        <v>0.13217592592592592</v>
      </c>
      <c r="G109" s="156">
        <v>6.6724537037037041E-2</v>
      </c>
      <c r="H109" s="156">
        <v>7.165509259259259E-2</v>
      </c>
      <c r="I109" s="156">
        <v>0.12386574074074075</v>
      </c>
      <c r="J109" s="156">
        <v>0.3944212962962963</v>
      </c>
      <c r="K109" s="155">
        <v>101</v>
      </c>
      <c r="L109" s="152" t="s">
        <v>2191</v>
      </c>
    </row>
    <row r="110" spans="1:12" ht="26.4" x14ac:dyDescent="0.3">
      <c r="A110" s="154"/>
      <c r="B110" s="154" t="s">
        <v>2192</v>
      </c>
      <c r="C110" s="152" t="s">
        <v>436</v>
      </c>
      <c r="D110" s="152" t="s">
        <v>34</v>
      </c>
      <c r="E110" s="155">
        <v>20</v>
      </c>
      <c r="F110" s="156">
        <v>0.12133101851851852</v>
      </c>
      <c r="G110" s="156">
        <v>6.3437499999999994E-2</v>
      </c>
      <c r="H110" s="156">
        <v>7.9247685185185185E-2</v>
      </c>
      <c r="I110" s="156">
        <v>0.13048611111111111</v>
      </c>
      <c r="J110" s="156">
        <v>0.39450231481481479</v>
      </c>
      <c r="K110" s="155">
        <v>102</v>
      </c>
      <c r="L110" s="152" t="s">
        <v>489</v>
      </c>
    </row>
    <row r="111" spans="1:12" ht="105.6" x14ac:dyDescent="0.3">
      <c r="A111" s="154" t="s">
        <v>2193</v>
      </c>
      <c r="B111" s="154" t="s">
        <v>2194</v>
      </c>
      <c r="C111" s="152" t="s">
        <v>21</v>
      </c>
      <c r="D111" s="152" t="s">
        <v>34</v>
      </c>
      <c r="E111" s="155">
        <v>401</v>
      </c>
      <c r="F111" s="156">
        <v>0.13973379629629631</v>
      </c>
      <c r="G111" s="156">
        <v>5.6527777777777781E-2</v>
      </c>
      <c r="H111" s="156">
        <v>6.8680555555555564E-2</v>
      </c>
      <c r="I111" s="156">
        <v>0.12967592592592592</v>
      </c>
      <c r="J111" s="156">
        <v>0.39461805555555557</v>
      </c>
      <c r="K111" s="155">
        <v>103</v>
      </c>
      <c r="L111" s="152" t="s">
        <v>623</v>
      </c>
    </row>
    <row r="112" spans="1:12" ht="105.6" x14ac:dyDescent="0.3">
      <c r="A112" s="154" t="s">
        <v>2195</v>
      </c>
      <c r="B112" s="154" t="s">
        <v>2196</v>
      </c>
      <c r="C112" s="152" t="s">
        <v>513</v>
      </c>
      <c r="D112" s="152" t="s">
        <v>34</v>
      </c>
      <c r="E112" s="155">
        <v>260</v>
      </c>
      <c r="F112" s="156">
        <v>0.12979166666666667</v>
      </c>
      <c r="G112" s="156">
        <v>6.9849537037037043E-2</v>
      </c>
      <c r="H112" s="156">
        <v>7.3171296296296304E-2</v>
      </c>
      <c r="I112" s="156">
        <v>0.12248842592592592</v>
      </c>
      <c r="J112" s="156">
        <v>0.39530092592592592</v>
      </c>
      <c r="K112" s="155">
        <v>104</v>
      </c>
      <c r="L112" s="152" t="s">
        <v>1023</v>
      </c>
    </row>
    <row r="113" spans="1:12" ht="118.8" x14ac:dyDescent="0.3">
      <c r="A113" s="154" t="s">
        <v>2197</v>
      </c>
      <c r="B113" s="154" t="s">
        <v>2198</v>
      </c>
      <c r="C113" s="152" t="s">
        <v>21</v>
      </c>
      <c r="D113" s="152" t="s">
        <v>34</v>
      </c>
      <c r="E113" s="155">
        <v>619</v>
      </c>
      <c r="F113" s="156">
        <v>0.12798611111111111</v>
      </c>
      <c r="G113" s="156">
        <v>5.9513888888888887E-2</v>
      </c>
      <c r="H113" s="156">
        <v>7.9837962962962958E-2</v>
      </c>
      <c r="I113" s="156">
        <v>0.12842592592592592</v>
      </c>
      <c r="J113" s="156">
        <v>0.39576388888888886</v>
      </c>
      <c r="K113" s="155">
        <v>105</v>
      </c>
      <c r="L113" s="152" t="s">
        <v>626</v>
      </c>
    </row>
    <row r="114" spans="1:12" ht="105.6" x14ac:dyDescent="0.3">
      <c r="A114" s="154" t="s">
        <v>2199</v>
      </c>
      <c r="B114" s="154" t="s">
        <v>2200</v>
      </c>
      <c r="C114" s="152" t="s">
        <v>2154</v>
      </c>
      <c r="D114" s="152" t="s">
        <v>95</v>
      </c>
      <c r="E114" s="155">
        <v>436</v>
      </c>
      <c r="F114" s="156">
        <v>0.14530092592592592</v>
      </c>
      <c r="G114" s="156">
        <v>5.1643518518518526E-2</v>
      </c>
      <c r="H114" s="156">
        <v>7.1469907407407399E-2</v>
      </c>
      <c r="I114" s="156">
        <v>0.1275462962962963</v>
      </c>
      <c r="J114" s="156">
        <v>0.39596064814814813</v>
      </c>
      <c r="K114" s="155">
        <v>106</v>
      </c>
      <c r="L114" s="152" t="s">
        <v>2201</v>
      </c>
    </row>
    <row r="115" spans="1:12" ht="105.6" x14ac:dyDescent="0.3">
      <c r="A115" s="154"/>
      <c r="B115" s="154" t="s">
        <v>2202</v>
      </c>
      <c r="C115" s="152" t="s">
        <v>513</v>
      </c>
      <c r="D115" s="152" t="s">
        <v>34</v>
      </c>
      <c r="E115" s="155">
        <v>221</v>
      </c>
      <c r="F115" s="156">
        <v>0.13987268518518517</v>
      </c>
      <c r="G115" s="156">
        <v>5.4039351851851852E-2</v>
      </c>
      <c r="H115" s="156">
        <v>7.5925925925925938E-2</v>
      </c>
      <c r="I115" s="156">
        <v>0.12626157407407407</v>
      </c>
      <c r="J115" s="156">
        <v>0.39609953703703704</v>
      </c>
      <c r="K115" s="155">
        <v>107</v>
      </c>
      <c r="L115" s="152" t="s">
        <v>1045</v>
      </c>
    </row>
    <row r="116" spans="1:12" ht="118.8" x14ac:dyDescent="0.3">
      <c r="A116" s="154" t="s">
        <v>2203</v>
      </c>
      <c r="B116" s="154" t="s">
        <v>2204</v>
      </c>
      <c r="C116" s="152" t="s">
        <v>21</v>
      </c>
      <c r="D116" s="152" t="s">
        <v>25</v>
      </c>
      <c r="E116" s="155">
        <v>616</v>
      </c>
      <c r="F116" s="156">
        <v>0.13915509259259259</v>
      </c>
      <c r="G116" s="156">
        <v>7.0474537037037044E-2</v>
      </c>
      <c r="H116" s="156">
        <v>6.8854166666666661E-2</v>
      </c>
      <c r="I116" s="156">
        <v>0.11864583333333334</v>
      </c>
      <c r="J116" s="156">
        <v>0.39712962962962961</v>
      </c>
      <c r="K116" s="155">
        <v>108</v>
      </c>
      <c r="L116" s="152" t="s">
        <v>629</v>
      </c>
    </row>
    <row r="117" spans="1:12" ht="105.6" x14ac:dyDescent="0.3">
      <c r="A117" s="154" t="s">
        <v>2205</v>
      </c>
      <c r="B117" s="154" t="s">
        <v>2206</v>
      </c>
      <c r="C117" s="152" t="s">
        <v>513</v>
      </c>
      <c r="D117" s="152" t="s">
        <v>25</v>
      </c>
      <c r="E117" s="155">
        <v>200</v>
      </c>
      <c r="F117" s="156">
        <v>0.12859953703703705</v>
      </c>
      <c r="G117" s="156">
        <v>6.4282407407407413E-2</v>
      </c>
      <c r="H117" s="156">
        <v>8.0636574074074083E-2</v>
      </c>
      <c r="I117" s="156">
        <v>0.12380787037037037</v>
      </c>
      <c r="J117" s="156">
        <v>0.39732638888888888</v>
      </c>
      <c r="K117" s="155">
        <v>109</v>
      </c>
      <c r="L117" s="152" t="s">
        <v>1117</v>
      </c>
    </row>
    <row r="118" spans="1:12" ht="105.6" x14ac:dyDescent="0.3">
      <c r="A118" s="154" t="s">
        <v>2207</v>
      </c>
      <c r="B118" s="154" t="s">
        <v>2208</v>
      </c>
      <c r="C118" s="152" t="s">
        <v>513</v>
      </c>
      <c r="D118" s="152" t="s">
        <v>128</v>
      </c>
      <c r="E118" s="155">
        <v>240</v>
      </c>
      <c r="F118" s="156">
        <v>0.1275462962962963</v>
      </c>
      <c r="G118" s="156">
        <v>6.1851851851851852E-2</v>
      </c>
      <c r="H118" s="156">
        <v>6.8784722222222219E-2</v>
      </c>
      <c r="I118" s="156">
        <v>0.13928240740740741</v>
      </c>
      <c r="J118" s="156">
        <v>0.39746527777777779</v>
      </c>
      <c r="K118" s="155">
        <v>110</v>
      </c>
      <c r="L118" s="152" t="s">
        <v>1128</v>
      </c>
    </row>
    <row r="119" spans="1:12" ht="105.6" x14ac:dyDescent="0.3">
      <c r="A119" s="154"/>
      <c r="B119" s="154" t="s">
        <v>2209</v>
      </c>
      <c r="C119" s="152" t="s">
        <v>2017</v>
      </c>
      <c r="D119" s="152" t="s">
        <v>25</v>
      </c>
      <c r="E119" s="155">
        <v>237</v>
      </c>
      <c r="F119" s="156">
        <v>0.12993055555555555</v>
      </c>
      <c r="G119" s="156">
        <v>6.3807870370370376E-2</v>
      </c>
      <c r="H119" s="156">
        <v>8.2025462962962967E-2</v>
      </c>
      <c r="I119" s="156">
        <v>0.12263888888888889</v>
      </c>
      <c r="J119" s="156">
        <v>0.39840277777777783</v>
      </c>
      <c r="K119" s="155">
        <v>111</v>
      </c>
      <c r="L119" s="152" t="s">
        <v>2210</v>
      </c>
    </row>
    <row r="120" spans="1:12" ht="26.4" x14ac:dyDescent="0.3">
      <c r="A120" s="154"/>
      <c r="B120" s="154" t="s">
        <v>2211</v>
      </c>
      <c r="C120" s="152" t="s">
        <v>436</v>
      </c>
      <c r="D120" s="152" t="s">
        <v>821</v>
      </c>
      <c r="E120" s="155">
        <v>2</v>
      </c>
      <c r="F120" s="156">
        <v>0.12662037037037036</v>
      </c>
      <c r="G120" s="156">
        <v>6.9467592592592595E-2</v>
      </c>
      <c r="H120" s="156">
        <v>7.6851851851851852E-2</v>
      </c>
      <c r="I120" s="156">
        <v>0.12675925925925927</v>
      </c>
      <c r="J120" s="156">
        <v>0.39969907407407407</v>
      </c>
      <c r="K120" s="155">
        <v>112</v>
      </c>
      <c r="L120" s="152" t="s">
        <v>491</v>
      </c>
    </row>
    <row r="121" spans="1:12" ht="26.4" x14ac:dyDescent="0.3">
      <c r="A121" s="154"/>
      <c r="B121" s="154" t="s">
        <v>2212</v>
      </c>
      <c r="C121" s="152" t="s">
        <v>436</v>
      </c>
      <c r="D121" s="152" t="s">
        <v>34</v>
      </c>
      <c r="E121" s="155">
        <v>52</v>
      </c>
      <c r="F121" s="156">
        <v>0.12998842592592594</v>
      </c>
      <c r="G121" s="156">
        <v>6.3194444444444442E-2</v>
      </c>
      <c r="H121" s="156">
        <v>7.9108796296296288E-2</v>
      </c>
      <c r="I121" s="156">
        <v>0.12767361111111111</v>
      </c>
      <c r="J121" s="156">
        <v>0.39996527777777779</v>
      </c>
      <c r="K121" s="155">
        <v>113</v>
      </c>
      <c r="L121" s="152" t="s">
        <v>493</v>
      </c>
    </row>
    <row r="122" spans="1:12" ht="105.6" x14ac:dyDescent="0.3">
      <c r="A122" s="154" t="s">
        <v>2213</v>
      </c>
      <c r="B122" s="154" t="s">
        <v>2214</v>
      </c>
      <c r="C122" s="152" t="s">
        <v>513</v>
      </c>
      <c r="D122" s="152" t="s">
        <v>95</v>
      </c>
      <c r="E122" s="155">
        <v>208</v>
      </c>
      <c r="F122" s="156">
        <v>0.13199074074074074</v>
      </c>
      <c r="G122" s="156">
        <v>6.5127314814814818E-2</v>
      </c>
      <c r="H122" s="156">
        <v>8.0486111111111105E-2</v>
      </c>
      <c r="I122" s="156">
        <v>0.12341435185185186</v>
      </c>
      <c r="J122" s="156">
        <v>0.4010185185185185</v>
      </c>
      <c r="K122" s="155">
        <v>114</v>
      </c>
      <c r="L122" s="152" t="s">
        <v>1132</v>
      </c>
    </row>
    <row r="123" spans="1:12" ht="105.6" x14ac:dyDescent="0.3">
      <c r="A123" s="154" t="s">
        <v>2215</v>
      </c>
      <c r="B123" s="154" t="s">
        <v>2216</v>
      </c>
      <c r="C123" s="152" t="s">
        <v>41</v>
      </c>
      <c r="D123" s="152" t="s">
        <v>59</v>
      </c>
      <c r="E123" s="155">
        <v>422</v>
      </c>
      <c r="F123" s="156">
        <v>0.13060185185185186</v>
      </c>
      <c r="G123" s="156">
        <v>6.8888888888888888E-2</v>
      </c>
      <c r="H123" s="156">
        <v>7.3495370370370364E-2</v>
      </c>
      <c r="I123" s="156">
        <v>0.12811342592592592</v>
      </c>
      <c r="J123" s="156">
        <v>0.40109953703703699</v>
      </c>
      <c r="K123" s="155">
        <v>115</v>
      </c>
      <c r="L123" s="152" t="s">
        <v>332</v>
      </c>
    </row>
    <row r="124" spans="1:12" ht="105.6" x14ac:dyDescent="0.3">
      <c r="A124" s="154" t="s">
        <v>2217</v>
      </c>
      <c r="B124" s="154" t="s">
        <v>2218</v>
      </c>
      <c r="C124" s="152" t="s">
        <v>21</v>
      </c>
      <c r="D124" s="152" t="s">
        <v>34</v>
      </c>
      <c r="E124" s="155">
        <v>487</v>
      </c>
      <c r="F124" s="156">
        <v>0.12693287037037038</v>
      </c>
      <c r="G124" s="156">
        <v>7.0717592592592596E-2</v>
      </c>
      <c r="H124" s="156">
        <v>7.5312500000000004E-2</v>
      </c>
      <c r="I124" s="156">
        <v>0.12859953703703705</v>
      </c>
      <c r="J124" s="156">
        <v>0.40156249999999999</v>
      </c>
      <c r="K124" s="155">
        <v>116</v>
      </c>
      <c r="L124" s="152" t="s">
        <v>632</v>
      </c>
    </row>
    <row r="125" spans="1:12" ht="105.6" x14ac:dyDescent="0.3">
      <c r="A125" s="154" t="s">
        <v>2219</v>
      </c>
      <c r="B125" s="154" t="s">
        <v>2220</v>
      </c>
      <c r="C125" s="152" t="s">
        <v>21</v>
      </c>
      <c r="D125" s="152" t="s">
        <v>418</v>
      </c>
      <c r="E125" s="155">
        <v>420</v>
      </c>
      <c r="F125" s="156">
        <v>0.14060185185185184</v>
      </c>
      <c r="G125" s="156">
        <v>6.8263888888888888E-2</v>
      </c>
      <c r="H125" s="156">
        <v>6.9340277777777778E-2</v>
      </c>
      <c r="I125" s="156">
        <v>0.12336805555555556</v>
      </c>
      <c r="J125" s="156">
        <v>0.40157407407407408</v>
      </c>
      <c r="K125" s="155">
        <v>117</v>
      </c>
      <c r="L125" s="152" t="s">
        <v>635</v>
      </c>
    </row>
    <row r="126" spans="1:12" ht="92.4" x14ac:dyDescent="0.3">
      <c r="A126" s="154" t="s">
        <v>2221</v>
      </c>
      <c r="B126" s="154" t="s">
        <v>2222</v>
      </c>
      <c r="C126" s="152" t="s">
        <v>41</v>
      </c>
      <c r="D126" s="152" t="s">
        <v>59</v>
      </c>
      <c r="E126" s="155">
        <v>614</v>
      </c>
      <c r="F126" s="156">
        <v>0.14409722222222224</v>
      </c>
      <c r="G126" s="156">
        <v>6.3993055555555553E-2</v>
      </c>
      <c r="H126" s="156">
        <v>7.211805555555556E-2</v>
      </c>
      <c r="I126" s="156">
        <v>0.12277777777777778</v>
      </c>
      <c r="J126" s="156">
        <v>0.4029861111111111</v>
      </c>
      <c r="K126" s="155">
        <v>118</v>
      </c>
      <c r="L126" s="152" t="s">
        <v>335</v>
      </c>
    </row>
    <row r="127" spans="1:12" ht="26.4" x14ac:dyDescent="0.3">
      <c r="A127" s="154"/>
      <c r="B127" s="154" t="s">
        <v>2223</v>
      </c>
      <c r="C127" s="152" t="s">
        <v>436</v>
      </c>
      <c r="D127" s="152" t="s">
        <v>2224</v>
      </c>
      <c r="E127" s="155">
        <v>56</v>
      </c>
      <c r="F127" s="156">
        <v>0.12210648148148147</v>
      </c>
      <c r="G127" s="156">
        <v>6.6620370370370371E-2</v>
      </c>
      <c r="H127" s="156">
        <v>8.847222222222223E-2</v>
      </c>
      <c r="I127" s="156">
        <v>0.12615740740740741</v>
      </c>
      <c r="J127" s="156">
        <v>0.40335648148148145</v>
      </c>
      <c r="K127" s="155">
        <v>119</v>
      </c>
      <c r="L127" s="152" t="s">
        <v>496</v>
      </c>
    </row>
    <row r="128" spans="1:12" ht="105.6" x14ac:dyDescent="0.3">
      <c r="A128" s="154" t="s">
        <v>2225</v>
      </c>
      <c r="B128" s="154" t="s">
        <v>2226</v>
      </c>
      <c r="C128" s="152" t="s">
        <v>513</v>
      </c>
      <c r="D128" s="152" t="s">
        <v>34</v>
      </c>
      <c r="E128" s="155">
        <v>202</v>
      </c>
      <c r="F128" s="156">
        <v>0.14061342592592593</v>
      </c>
      <c r="G128" s="156">
        <v>6.0601851851851851E-2</v>
      </c>
      <c r="H128" s="156">
        <v>7.9745370370370369E-2</v>
      </c>
      <c r="I128" s="156">
        <v>0.123125</v>
      </c>
      <c r="J128" s="156">
        <v>0.40408564814814812</v>
      </c>
      <c r="K128" s="155">
        <v>120</v>
      </c>
      <c r="L128" s="152" t="s">
        <v>1164</v>
      </c>
    </row>
    <row r="129" spans="1:12" ht="132" x14ac:dyDescent="0.3">
      <c r="A129" s="154" t="s">
        <v>2227</v>
      </c>
      <c r="B129" s="154" t="s">
        <v>2228</v>
      </c>
      <c r="C129" s="152" t="s">
        <v>513</v>
      </c>
      <c r="D129" s="152" t="s">
        <v>34</v>
      </c>
      <c r="E129" s="155">
        <v>213</v>
      </c>
      <c r="F129" s="156">
        <v>0.13765046296296296</v>
      </c>
      <c r="G129" s="156">
        <v>5.7997685185185187E-2</v>
      </c>
      <c r="H129" s="156">
        <v>7.9108796296296288E-2</v>
      </c>
      <c r="I129" s="156">
        <v>0.12942129629629631</v>
      </c>
      <c r="J129" s="156">
        <v>0.40417824074074077</v>
      </c>
      <c r="K129" s="155">
        <v>121</v>
      </c>
      <c r="L129" s="152" t="s">
        <v>1198</v>
      </c>
    </row>
    <row r="130" spans="1:12" ht="26.4" x14ac:dyDescent="0.3">
      <c r="A130" s="157"/>
      <c r="B130" s="154" t="s">
        <v>2229</v>
      </c>
      <c r="C130" s="152" t="s">
        <v>659</v>
      </c>
      <c r="D130" s="152" t="s">
        <v>480</v>
      </c>
      <c r="E130" s="155">
        <v>79</v>
      </c>
      <c r="F130" s="156">
        <v>0.12707175925925926</v>
      </c>
      <c r="G130" s="156">
        <v>7.4675925925925923E-2</v>
      </c>
      <c r="H130" s="156">
        <v>7.5416666666666674E-2</v>
      </c>
      <c r="I130" s="156">
        <v>0.12710648148148149</v>
      </c>
      <c r="J130" s="156">
        <v>0.40427083333333336</v>
      </c>
      <c r="K130" s="155">
        <v>122</v>
      </c>
      <c r="L130" s="152" t="s">
        <v>663</v>
      </c>
    </row>
    <row r="131" spans="1:12" ht="26.4" x14ac:dyDescent="0.3">
      <c r="A131" s="157"/>
      <c r="B131" s="154" t="s">
        <v>2230</v>
      </c>
      <c r="C131" s="152" t="s">
        <v>677</v>
      </c>
      <c r="D131" s="152" t="s">
        <v>480</v>
      </c>
      <c r="E131" s="155">
        <v>78</v>
      </c>
      <c r="F131" s="156">
        <v>0.12702546296296297</v>
      </c>
      <c r="G131" s="156">
        <v>7.4722222222222232E-2</v>
      </c>
      <c r="H131" s="156">
        <v>7.5358796296296285E-2</v>
      </c>
      <c r="I131" s="156">
        <v>0.12717592592592594</v>
      </c>
      <c r="J131" s="156">
        <v>0.4042824074074074</v>
      </c>
      <c r="K131" s="155">
        <v>123</v>
      </c>
      <c r="L131" s="152" t="s">
        <v>690</v>
      </c>
    </row>
    <row r="132" spans="1:12" ht="118.8" x14ac:dyDescent="0.3">
      <c r="A132" s="154" t="s">
        <v>2231</v>
      </c>
      <c r="B132" s="154" t="s">
        <v>2232</v>
      </c>
      <c r="C132" s="152" t="s">
        <v>2017</v>
      </c>
      <c r="D132" s="152" t="s">
        <v>86</v>
      </c>
      <c r="E132" s="155">
        <v>471</v>
      </c>
      <c r="F132" s="156">
        <v>0.13699074074074075</v>
      </c>
      <c r="G132" s="156">
        <v>6.8946759259259263E-2</v>
      </c>
      <c r="H132" s="156">
        <v>7.2708333333333333E-2</v>
      </c>
      <c r="I132" s="156">
        <v>0.12589120370370369</v>
      </c>
      <c r="J132" s="156">
        <v>0.40453703703703708</v>
      </c>
      <c r="K132" s="155">
        <v>124</v>
      </c>
      <c r="L132" s="152" t="s">
        <v>2233</v>
      </c>
    </row>
    <row r="133" spans="1:12" ht="105.6" x14ac:dyDescent="0.3">
      <c r="A133" s="154" t="s">
        <v>2234</v>
      </c>
      <c r="B133" s="154" t="s">
        <v>2235</v>
      </c>
      <c r="C133" s="152" t="s">
        <v>270</v>
      </c>
      <c r="D133" s="152" t="s">
        <v>2236</v>
      </c>
      <c r="E133" s="155">
        <v>249</v>
      </c>
      <c r="F133" s="156">
        <v>0.14357638888888888</v>
      </c>
      <c r="G133" s="156">
        <v>6.084490740740741E-2</v>
      </c>
      <c r="H133" s="156">
        <v>7.2719907407407414E-2</v>
      </c>
      <c r="I133" s="156">
        <v>0.12809027777777779</v>
      </c>
      <c r="J133" s="156">
        <v>0.40523148148148147</v>
      </c>
      <c r="K133" s="155">
        <v>125</v>
      </c>
      <c r="L133" s="152" t="s">
        <v>294</v>
      </c>
    </row>
    <row r="134" spans="1:12" ht="105.6" x14ac:dyDescent="0.3">
      <c r="A134" s="154" t="s">
        <v>2237</v>
      </c>
      <c r="B134" s="154" t="s">
        <v>2238</v>
      </c>
      <c r="C134" s="152" t="s">
        <v>21</v>
      </c>
      <c r="D134" s="152" t="s">
        <v>22</v>
      </c>
      <c r="E134" s="155">
        <v>441</v>
      </c>
      <c r="F134" s="156">
        <v>0.13072916666666667</v>
      </c>
      <c r="G134" s="156">
        <v>5.6319444444444443E-2</v>
      </c>
      <c r="H134" s="156">
        <v>8.6238425925925913E-2</v>
      </c>
      <c r="I134" s="156">
        <v>0.13305555555555557</v>
      </c>
      <c r="J134" s="156">
        <v>0.40634259259259259</v>
      </c>
      <c r="K134" s="155">
        <v>126</v>
      </c>
      <c r="L134" s="152" t="s">
        <v>638</v>
      </c>
    </row>
    <row r="135" spans="1:12" ht="92.4" x14ac:dyDescent="0.3">
      <c r="A135" s="154" t="s">
        <v>2239</v>
      </c>
      <c r="B135" s="154" t="s">
        <v>2240</v>
      </c>
      <c r="C135" s="152" t="s">
        <v>513</v>
      </c>
      <c r="D135" s="152" t="s">
        <v>34</v>
      </c>
      <c r="E135" s="155">
        <v>206</v>
      </c>
      <c r="F135" s="156">
        <v>0.11812499999999999</v>
      </c>
      <c r="G135" s="156">
        <v>6.7187499999999997E-2</v>
      </c>
      <c r="H135" s="156">
        <v>9.2881944444444434E-2</v>
      </c>
      <c r="I135" s="156">
        <v>0.12827546296296297</v>
      </c>
      <c r="J135" s="156">
        <v>0.4064699074074074</v>
      </c>
      <c r="K135" s="155">
        <v>127</v>
      </c>
      <c r="L135" s="152" t="s">
        <v>1621</v>
      </c>
    </row>
    <row r="136" spans="1:12" ht="105.6" x14ac:dyDescent="0.3">
      <c r="A136" s="154" t="s">
        <v>2241</v>
      </c>
      <c r="B136" s="154" t="s">
        <v>2242</v>
      </c>
      <c r="C136" s="152" t="s">
        <v>513</v>
      </c>
      <c r="D136" s="152" t="s">
        <v>34</v>
      </c>
      <c r="E136" s="155">
        <v>214</v>
      </c>
      <c r="F136" s="156">
        <v>0.13768518518518519</v>
      </c>
      <c r="G136" s="156">
        <v>5.9467592592592593E-2</v>
      </c>
      <c r="H136" s="156">
        <v>7.5914351851851858E-2</v>
      </c>
      <c r="I136" s="156">
        <v>0.13341435185185185</v>
      </c>
      <c r="J136" s="156">
        <v>0.4064814814814815</v>
      </c>
      <c r="K136" s="155">
        <v>128</v>
      </c>
      <c r="L136" s="152" t="s">
        <v>2243</v>
      </c>
    </row>
    <row r="137" spans="1:12" ht="26.4" x14ac:dyDescent="0.3">
      <c r="A137" s="154"/>
      <c r="B137" s="154" t="s">
        <v>1413</v>
      </c>
      <c r="C137" s="152" t="s">
        <v>436</v>
      </c>
      <c r="D137" s="152" t="s">
        <v>304</v>
      </c>
      <c r="E137" s="155">
        <v>26</v>
      </c>
      <c r="F137" s="156">
        <v>0.12221064814814815</v>
      </c>
      <c r="G137" s="156">
        <v>6.653935185185185E-2</v>
      </c>
      <c r="H137" s="156">
        <v>8.3854166666666674E-2</v>
      </c>
      <c r="I137" s="156">
        <v>0.13422453703703704</v>
      </c>
      <c r="J137" s="156">
        <v>0.40682870370370372</v>
      </c>
      <c r="K137" s="155">
        <v>129</v>
      </c>
      <c r="L137" s="152" t="s">
        <v>498</v>
      </c>
    </row>
    <row r="138" spans="1:12" ht="105.6" x14ac:dyDescent="0.3">
      <c r="A138" s="154" t="s">
        <v>2244</v>
      </c>
      <c r="B138" s="154" t="s">
        <v>2245</v>
      </c>
      <c r="C138" s="152" t="s">
        <v>21</v>
      </c>
      <c r="D138" s="152" t="s">
        <v>22</v>
      </c>
      <c r="E138" s="155">
        <v>448</v>
      </c>
      <c r="F138" s="156">
        <v>0.16226851851851851</v>
      </c>
      <c r="G138" s="156">
        <v>5.3263888888888888E-2</v>
      </c>
      <c r="H138" s="156">
        <v>7.7870370370370368E-2</v>
      </c>
      <c r="I138" s="156">
        <v>0.11359953703703703</v>
      </c>
      <c r="J138" s="156">
        <v>0.4070023148148148</v>
      </c>
      <c r="K138" s="155">
        <v>130</v>
      </c>
      <c r="L138" s="152" t="s">
        <v>641</v>
      </c>
    </row>
    <row r="139" spans="1:12" ht="26.4" x14ac:dyDescent="0.3">
      <c r="A139" s="154"/>
      <c r="B139" s="154" t="s">
        <v>2246</v>
      </c>
      <c r="C139" s="152" t="s">
        <v>436</v>
      </c>
      <c r="D139" s="152" t="s">
        <v>69</v>
      </c>
      <c r="E139" s="155">
        <v>15</v>
      </c>
      <c r="F139" s="156">
        <v>0.12289351851851853</v>
      </c>
      <c r="G139" s="156">
        <v>6.851851851851852E-2</v>
      </c>
      <c r="H139" s="156">
        <v>7.3472222222222217E-2</v>
      </c>
      <c r="I139" s="156">
        <v>0.14274305555555555</v>
      </c>
      <c r="J139" s="156">
        <v>0.40762731481481485</v>
      </c>
      <c r="K139" s="155">
        <v>131</v>
      </c>
      <c r="L139" s="152" t="s">
        <v>500</v>
      </c>
    </row>
    <row r="140" spans="1:12" ht="105.6" x14ac:dyDescent="0.3">
      <c r="A140" s="154" t="s">
        <v>2247</v>
      </c>
      <c r="B140" s="154" t="s">
        <v>2248</v>
      </c>
      <c r="C140" s="152" t="s">
        <v>41</v>
      </c>
      <c r="D140" s="152" t="s">
        <v>34</v>
      </c>
      <c r="E140" s="155">
        <v>426</v>
      </c>
      <c r="F140" s="156">
        <v>0.12761574074074075</v>
      </c>
      <c r="G140" s="156">
        <v>7.7199074074074073E-2</v>
      </c>
      <c r="H140" s="156">
        <v>7.5787037037037042E-2</v>
      </c>
      <c r="I140" s="156">
        <v>0.12748842592592594</v>
      </c>
      <c r="J140" s="156">
        <v>0.40809027777777779</v>
      </c>
      <c r="K140" s="155">
        <v>132</v>
      </c>
      <c r="L140" s="152" t="s">
        <v>338</v>
      </c>
    </row>
    <row r="141" spans="1:12" ht="105.6" x14ac:dyDescent="0.3">
      <c r="A141" s="154" t="s">
        <v>150</v>
      </c>
      <c r="B141" s="154" t="s">
        <v>2249</v>
      </c>
      <c r="C141" s="152" t="s">
        <v>513</v>
      </c>
      <c r="D141" s="152" t="s">
        <v>28</v>
      </c>
      <c r="E141" s="155">
        <v>245</v>
      </c>
      <c r="F141" s="156">
        <v>0.13493055555555555</v>
      </c>
      <c r="G141" s="156">
        <v>6.5752314814814819E-2</v>
      </c>
      <c r="H141" s="156">
        <v>8.2141203703703702E-2</v>
      </c>
      <c r="I141" s="156">
        <v>0.12556712962962963</v>
      </c>
      <c r="J141" s="156">
        <v>0.40839120370370369</v>
      </c>
      <c r="K141" s="155">
        <v>133</v>
      </c>
      <c r="L141" s="152" t="s">
        <v>2250</v>
      </c>
    </row>
    <row r="142" spans="1:12" ht="118.8" x14ac:dyDescent="0.3">
      <c r="A142" s="154" t="s">
        <v>2251</v>
      </c>
      <c r="B142" s="154" t="s">
        <v>2252</v>
      </c>
      <c r="C142" s="152" t="s">
        <v>41</v>
      </c>
      <c r="D142" s="152" t="s">
        <v>34</v>
      </c>
      <c r="E142" s="155">
        <v>451</v>
      </c>
      <c r="F142" s="156">
        <v>0.12982638888888889</v>
      </c>
      <c r="G142" s="156">
        <v>8.1631944444444438E-2</v>
      </c>
      <c r="H142" s="156">
        <v>7.8182870370370375E-2</v>
      </c>
      <c r="I142" s="156">
        <v>0.11881944444444444</v>
      </c>
      <c r="J142" s="156">
        <v>0.40846064814814814</v>
      </c>
      <c r="K142" s="155">
        <v>134</v>
      </c>
      <c r="L142" s="152" t="s">
        <v>342</v>
      </c>
    </row>
    <row r="143" spans="1:12" ht="26.4" x14ac:dyDescent="0.3">
      <c r="A143" s="154"/>
      <c r="B143" s="154" t="s">
        <v>2253</v>
      </c>
      <c r="C143" s="152" t="s">
        <v>436</v>
      </c>
      <c r="D143" s="152" t="s">
        <v>22</v>
      </c>
      <c r="E143" s="155">
        <v>77</v>
      </c>
      <c r="F143" s="156">
        <v>0.13543981481481482</v>
      </c>
      <c r="G143" s="156">
        <v>7.4016203703703709E-2</v>
      </c>
      <c r="H143" s="156">
        <v>7.7337962962962969E-2</v>
      </c>
      <c r="I143" s="156">
        <v>0.12181712962962964</v>
      </c>
      <c r="J143" s="156">
        <v>0.40861111111111109</v>
      </c>
      <c r="K143" s="155">
        <v>135</v>
      </c>
      <c r="L143" s="152" t="s">
        <v>502</v>
      </c>
    </row>
    <row r="144" spans="1:12" x14ac:dyDescent="0.3">
      <c r="A144" s="154"/>
      <c r="B144" s="154" t="s">
        <v>2254</v>
      </c>
      <c r="C144" s="152" t="s">
        <v>436</v>
      </c>
      <c r="D144" s="152" t="s">
        <v>86</v>
      </c>
      <c r="E144" s="155">
        <v>61</v>
      </c>
      <c r="F144" s="156">
        <v>0.1295138888888889</v>
      </c>
      <c r="G144" s="156">
        <v>6.8611111111111109E-2</v>
      </c>
      <c r="H144" s="156">
        <v>7.9097222222222222E-2</v>
      </c>
      <c r="I144" s="156">
        <v>0.13171296296296295</v>
      </c>
      <c r="J144" s="156">
        <v>0.40893518518518518</v>
      </c>
      <c r="K144" s="155">
        <v>136</v>
      </c>
      <c r="L144" s="152" t="s">
        <v>504</v>
      </c>
    </row>
    <row r="145" spans="1:12" ht="105.6" x14ac:dyDescent="0.3">
      <c r="A145" s="154" t="s">
        <v>2255</v>
      </c>
      <c r="B145" s="154" t="s">
        <v>2256</v>
      </c>
      <c r="C145" s="152" t="s">
        <v>41</v>
      </c>
      <c r="D145" s="152" t="s">
        <v>86</v>
      </c>
      <c r="E145" s="155">
        <v>470</v>
      </c>
      <c r="F145" s="156">
        <v>0.13498842592592594</v>
      </c>
      <c r="G145" s="156">
        <v>6.5833333333333341E-2</v>
      </c>
      <c r="H145" s="156">
        <v>8.5995370370370375E-2</v>
      </c>
      <c r="I145" s="156">
        <v>0.12266203703703704</v>
      </c>
      <c r="J145" s="156">
        <v>0.40947916666666667</v>
      </c>
      <c r="K145" s="155">
        <v>137</v>
      </c>
      <c r="L145" s="152" t="s">
        <v>345</v>
      </c>
    </row>
    <row r="146" spans="1:12" ht="105.6" x14ac:dyDescent="0.3">
      <c r="A146" s="154" t="s">
        <v>2257</v>
      </c>
      <c r="B146" s="154" t="s">
        <v>2258</v>
      </c>
      <c r="C146" s="152" t="s">
        <v>21</v>
      </c>
      <c r="D146" s="152" t="s">
        <v>2259</v>
      </c>
      <c r="E146" s="155">
        <v>443</v>
      </c>
      <c r="F146" s="156">
        <v>0.12300925925925926</v>
      </c>
      <c r="G146" s="156">
        <v>6.9120370370370374E-2</v>
      </c>
      <c r="H146" s="156">
        <v>6.9895833333333338E-2</v>
      </c>
      <c r="I146" s="156">
        <v>0.14774305555555556</v>
      </c>
      <c r="J146" s="156">
        <v>0.40976851851851853</v>
      </c>
      <c r="K146" s="155">
        <v>138</v>
      </c>
      <c r="L146" s="152" t="s">
        <v>645</v>
      </c>
    </row>
    <row r="147" spans="1:12" ht="26.4" x14ac:dyDescent="0.3">
      <c r="A147" s="154"/>
      <c r="B147" s="154" t="s">
        <v>2260</v>
      </c>
      <c r="C147" s="152" t="s">
        <v>677</v>
      </c>
      <c r="D147" s="152" t="s">
        <v>25</v>
      </c>
      <c r="E147" s="155">
        <v>45</v>
      </c>
      <c r="F147" s="156">
        <v>0.12622685185185187</v>
      </c>
      <c r="G147" s="156">
        <v>6.6041666666666665E-2</v>
      </c>
      <c r="H147" s="156">
        <v>7.7291666666666661E-2</v>
      </c>
      <c r="I147" s="156">
        <v>0.14020833333333335</v>
      </c>
      <c r="J147" s="156">
        <v>0.40976851851851853</v>
      </c>
      <c r="K147" s="155">
        <v>139</v>
      </c>
      <c r="L147" s="152" t="s">
        <v>692</v>
      </c>
    </row>
    <row r="148" spans="1:12" ht="105.6" x14ac:dyDescent="0.3">
      <c r="A148" s="154" t="s">
        <v>2261</v>
      </c>
      <c r="B148" s="154" t="s">
        <v>2262</v>
      </c>
      <c r="C148" s="152" t="s">
        <v>2154</v>
      </c>
      <c r="D148" s="152" t="s">
        <v>56</v>
      </c>
      <c r="E148" s="155">
        <v>455</v>
      </c>
      <c r="F148" s="156">
        <v>0.1403587962962963</v>
      </c>
      <c r="G148" s="156">
        <v>6.4872685185185186E-2</v>
      </c>
      <c r="H148" s="156">
        <v>7.0381944444444441E-2</v>
      </c>
      <c r="I148" s="156">
        <v>0.13458333333333333</v>
      </c>
      <c r="J148" s="156">
        <v>0.41019675925925925</v>
      </c>
      <c r="K148" s="155">
        <v>140</v>
      </c>
      <c r="L148" s="152" t="s">
        <v>2263</v>
      </c>
    </row>
    <row r="149" spans="1:12" ht="105.6" x14ac:dyDescent="0.3">
      <c r="A149" s="154" t="s">
        <v>2264</v>
      </c>
      <c r="B149" s="154" t="s">
        <v>2265</v>
      </c>
      <c r="C149" s="152" t="s">
        <v>21</v>
      </c>
      <c r="D149" s="152" t="s">
        <v>22</v>
      </c>
      <c r="E149" s="155">
        <v>478</v>
      </c>
      <c r="F149" s="156">
        <v>0.15688657407407405</v>
      </c>
      <c r="G149" s="156">
        <v>0.06</v>
      </c>
      <c r="H149" s="156">
        <v>7.4571759259259254E-2</v>
      </c>
      <c r="I149" s="156">
        <v>0.11885416666666666</v>
      </c>
      <c r="J149" s="156">
        <v>0.41031250000000002</v>
      </c>
      <c r="K149" s="155">
        <v>141</v>
      </c>
      <c r="L149" s="152" t="s">
        <v>648</v>
      </c>
    </row>
    <row r="150" spans="1:12" ht="118.8" x14ac:dyDescent="0.3">
      <c r="A150" s="154" t="s">
        <v>2266</v>
      </c>
      <c r="B150" s="154" t="s">
        <v>2267</v>
      </c>
      <c r="C150" s="152" t="s">
        <v>2154</v>
      </c>
      <c r="D150" s="152" t="s">
        <v>95</v>
      </c>
      <c r="E150" s="155">
        <v>431</v>
      </c>
      <c r="F150" s="156">
        <v>0.13951388888888888</v>
      </c>
      <c r="G150" s="156">
        <v>6.2974537037037037E-2</v>
      </c>
      <c r="H150" s="156">
        <v>7.0300925925925919E-2</v>
      </c>
      <c r="I150" s="156">
        <v>0.13760416666666667</v>
      </c>
      <c r="J150" s="156">
        <v>0.41039351851851852</v>
      </c>
      <c r="K150" s="155">
        <v>142</v>
      </c>
      <c r="L150" s="152" t="s">
        <v>2268</v>
      </c>
    </row>
    <row r="151" spans="1:12" ht="105.6" x14ac:dyDescent="0.3">
      <c r="A151" s="154" t="s">
        <v>2269</v>
      </c>
      <c r="B151" s="154" t="s">
        <v>2270</v>
      </c>
      <c r="C151" s="152" t="s">
        <v>21</v>
      </c>
      <c r="D151" s="152" t="s">
        <v>69</v>
      </c>
      <c r="E151" s="155">
        <v>210</v>
      </c>
      <c r="F151" s="156">
        <v>0.13848379629629629</v>
      </c>
      <c r="G151" s="156">
        <v>5.4930555555555559E-2</v>
      </c>
      <c r="H151" s="156">
        <v>7.0625000000000007E-2</v>
      </c>
      <c r="I151" s="156">
        <v>0.14658564814814815</v>
      </c>
      <c r="J151" s="156">
        <v>0.41062500000000002</v>
      </c>
      <c r="K151" s="155">
        <v>143</v>
      </c>
      <c r="L151" s="152" t="s">
        <v>651</v>
      </c>
    </row>
    <row r="152" spans="1:12" ht="105.6" x14ac:dyDescent="0.3">
      <c r="A152" s="154" t="s">
        <v>2271</v>
      </c>
      <c r="B152" s="154" t="s">
        <v>2272</v>
      </c>
      <c r="C152" s="152" t="s">
        <v>2017</v>
      </c>
      <c r="D152" s="152" t="s">
        <v>22</v>
      </c>
      <c r="E152" s="155">
        <v>472</v>
      </c>
      <c r="F152" s="156">
        <v>0.12065972222222222</v>
      </c>
      <c r="G152" s="156">
        <v>5.8541666666666665E-2</v>
      </c>
      <c r="H152" s="156">
        <v>6.6145833333333334E-2</v>
      </c>
      <c r="I152" s="156">
        <v>0.16568287037037036</v>
      </c>
      <c r="J152" s="156">
        <v>0.41103009259259254</v>
      </c>
      <c r="K152" s="155">
        <v>144</v>
      </c>
      <c r="L152" s="152" t="s">
        <v>2273</v>
      </c>
    </row>
    <row r="153" spans="1:12" ht="105.6" x14ac:dyDescent="0.3">
      <c r="A153" s="154" t="s">
        <v>2274</v>
      </c>
      <c r="B153" s="154" t="s">
        <v>2275</v>
      </c>
      <c r="C153" s="152" t="s">
        <v>270</v>
      </c>
      <c r="D153" s="152" t="s">
        <v>736</v>
      </c>
      <c r="E153" s="155">
        <v>212</v>
      </c>
      <c r="F153" s="156">
        <v>0.12193287037037037</v>
      </c>
      <c r="G153" s="156">
        <v>8.2245370370370371E-2</v>
      </c>
      <c r="H153" s="156">
        <v>7.6365740740740748E-2</v>
      </c>
      <c r="I153" s="156">
        <v>0.13078703703703703</v>
      </c>
      <c r="J153" s="156">
        <v>0.41133101851851855</v>
      </c>
      <c r="K153" s="155">
        <v>145</v>
      </c>
      <c r="L153" s="152" t="s">
        <v>297</v>
      </c>
    </row>
    <row r="154" spans="1:12" ht="26.4" x14ac:dyDescent="0.3">
      <c r="A154" s="154"/>
      <c r="B154" s="154" t="s">
        <v>2276</v>
      </c>
      <c r="C154" s="152" t="s">
        <v>436</v>
      </c>
      <c r="D154" s="152" t="s">
        <v>813</v>
      </c>
      <c r="E154" s="155">
        <v>71</v>
      </c>
      <c r="F154" s="156">
        <v>0.1366087962962963</v>
      </c>
      <c r="G154" s="156">
        <v>7.6296296296296293E-2</v>
      </c>
      <c r="H154" s="156">
        <v>7.5324074074074085E-2</v>
      </c>
      <c r="I154" s="156">
        <v>0.12424768518518518</v>
      </c>
      <c r="J154" s="156">
        <v>0.41247685185185184</v>
      </c>
      <c r="K154" s="155">
        <v>146</v>
      </c>
      <c r="L154" s="152" t="s">
        <v>506</v>
      </c>
    </row>
    <row r="155" spans="1:12" ht="105.6" x14ac:dyDescent="0.3">
      <c r="A155" s="154" t="s">
        <v>2277</v>
      </c>
      <c r="B155" s="154" t="s">
        <v>2278</v>
      </c>
      <c r="C155" s="152" t="s">
        <v>270</v>
      </c>
      <c r="D155" s="152" t="s">
        <v>2259</v>
      </c>
      <c r="E155" s="155">
        <v>226</v>
      </c>
      <c r="F155" s="156">
        <v>0.14800925925925926</v>
      </c>
      <c r="G155" s="156">
        <v>7.5891203703703711E-2</v>
      </c>
      <c r="H155" s="156">
        <v>6.9733796296296294E-2</v>
      </c>
      <c r="I155" s="156">
        <v>0.11938657407407406</v>
      </c>
      <c r="J155" s="156">
        <v>0.41302083333333334</v>
      </c>
      <c r="K155" s="155">
        <v>147</v>
      </c>
      <c r="L155" s="152" t="s">
        <v>301</v>
      </c>
    </row>
    <row r="156" spans="1:12" ht="105.6" x14ac:dyDescent="0.3">
      <c r="A156" s="154" t="s">
        <v>2279</v>
      </c>
      <c r="B156" s="154" t="s">
        <v>2280</v>
      </c>
      <c r="C156" s="152" t="s">
        <v>2036</v>
      </c>
      <c r="D156" s="152" t="s">
        <v>105</v>
      </c>
      <c r="E156" s="155">
        <v>605</v>
      </c>
      <c r="F156" s="156">
        <v>0.14086805555555557</v>
      </c>
      <c r="G156" s="156">
        <v>6.3645833333333332E-2</v>
      </c>
      <c r="H156" s="156">
        <v>8.1145833333333334E-2</v>
      </c>
      <c r="I156" s="156">
        <v>0.12863425925925925</v>
      </c>
      <c r="J156" s="156">
        <v>0.4142939814814815</v>
      </c>
      <c r="K156" s="155">
        <v>148</v>
      </c>
      <c r="L156" s="152" t="s">
        <v>959</v>
      </c>
    </row>
    <row r="157" spans="1:12" ht="105.6" x14ac:dyDescent="0.3">
      <c r="A157" s="154" t="s">
        <v>2281</v>
      </c>
      <c r="B157" s="154" t="s">
        <v>2282</v>
      </c>
      <c r="C157" s="152" t="s">
        <v>41</v>
      </c>
      <c r="D157" s="152" t="s">
        <v>34</v>
      </c>
      <c r="E157" s="155">
        <v>488</v>
      </c>
      <c r="F157" s="156">
        <v>0.1492361111111111</v>
      </c>
      <c r="G157" s="156">
        <v>6.5775462962962966E-2</v>
      </c>
      <c r="H157" s="156">
        <v>6.6759259259259254E-2</v>
      </c>
      <c r="I157" s="156">
        <v>0.13273148148148148</v>
      </c>
      <c r="J157" s="156">
        <v>0.41450231481481481</v>
      </c>
      <c r="K157" s="155">
        <v>149</v>
      </c>
      <c r="L157" s="152" t="s">
        <v>348</v>
      </c>
    </row>
    <row r="158" spans="1:12" ht="105.6" x14ac:dyDescent="0.3">
      <c r="A158" s="154" t="s">
        <v>2283</v>
      </c>
      <c r="B158" s="154" t="s">
        <v>2284</v>
      </c>
      <c r="C158" s="152" t="s">
        <v>21</v>
      </c>
      <c r="D158" s="152" t="s">
        <v>86</v>
      </c>
      <c r="E158" s="155">
        <v>617</v>
      </c>
      <c r="F158" s="156">
        <v>0.13644675925925925</v>
      </c>
      <c r="G158" s="156">
        <v>6.7094907407407409E-2</v>
      </c>
      <c r="H158" s="156">
        <v>7.7094907407407418E-2</v>
      </c>
      <c r="I158" s="156">
        <v>0.13488425925925926</v>
      </c>
      <c r="J158" s="156">
        <v>0.41552083333333334</v>
      </c>
      <c r="K158" s="155">
        <v>150</v>
      </c>
      <c r="L158" s="152" t="s">
        <v>654</v>
      </c>
    </row>
    <row r="159" spans="1:12" ht="39.6" x14ac:dyDescent="0.3">
      <c r="A159" s="154"/>
      <c r="B159" s="154" t="s">
        <v>2285</v>
      </c>
      <c r="C159" s="152" t="s">
        <v>677</v>
      </c>
      <c r="D159" s="152" t="s">
        <v>521</v>
      </c>
      <c r="E159" s="155">
        <v>9</v>
      </c>
      <c r="F159" s="156">
        <v>0.12930555555555556</v>
      </c>
      <c r="G159" s="156">
        <v>7.9560185185185192E-2</v>
      </c>
      <c r="H159" s="156">
        <v>8.1238425925925936E-2</v>
      </c>
      <c r="I159" s="156">
        <v>0.12644675925925927</v>
      </c>
      <c r="J159" s="156">
        <v>0.41655092592592591</v>
      </c>
      <c r="K159" s="155">
        <v>151</v>
      </c>
      <c r="L159" s="152" t="s">
        <v>694</v>
      </c>
    </row>
    <row r="160" spans="1:12" ht="118.8" x14ac:dyDescent="0.3">
      <c r="A160" s="154" t="s">
        <v>1918</v>
      </c>
      <c r="B160" s="154" t="s">
        <v>2286</v>
      </c>
      <c r="C160" s="152" t="s">
        <v>21</v>
      </c>
      <c r="D160" s="152" t="s">
        <v>59</v>
      </c>
      <c r="E160" s="155">
        <v>479</v>
      </c>
      <c r="F160" s="156">
        <v>0.1219675925925926</v>
      </c>
      <c r="G160" s="156">
        <v>7.3530092592592591E-2</v>
      </c>
      <c r="H160" s="156">
        <v>7.4999999999999997E-2</v>
      </c>
      <c r="I160" s="156">
        <v>0.14619212962962963</v>
      </c>
      <c r="J160" s="156">
        <v>0.41668981481481482</v>
      </c>
      <c r="K160" s="155">
        <v>152</v>
      </c>
      <c r="L160" s="152" t="s">
        <v>657</v>
      </c>
    </row>
    <row r="161" spans="1:12" ht="105.6" x14ac:dyDescent="0.3">
      <c r="A161" s="154" t="s">
        <v>2287</v>
      </c>
      <c r="B161" s="154" t="s">
        <v>2288</v>
      </c>
      <c r="C161" s="152" t="s">
        <v>513</v>
      </c>
      <c r="D161" s="152" t="s">
        <v>521</v>
      </c>
      <c r="E161" s="155">
        <v>205</v>
      </c>
      <c r="F161" s="156">
        <v>0.12406250000000001</v>
      </c>
      <c r="G161" s="156">
        <v>6.5300925925925915E-2</v>
      </c>
      <c r="H161" s="156">
        <v>8.0937499999999996E-2</v>
      </c>
      <c r="I161" s="156">
        <v>0.14655092592592592</v>
      </c>
      <c r="J161" s="156">
        <v>0.41685185185185186</v>
      </c>
      <c r="K161" s="155">
        <v>153</v>
      </c>
      <c r="L161" s="152" t="s">
        <v>2289</v>
      </c>
    </row>
    <row r="162" spans="1:12" ht="105.6" x14ac:dyDescent="0.3">
      <c r="A162" s="154" t="s">
        <v>1314</v>
      </c>
      <c r="B162" s="154" t="s">
        <v>2290</v>
      </c>
      <c r="C162" s="152" t="s">
        <v>2017</v>
      </c>
      <c r="D162" s="152" t="s">
        <v>69</v>
      </c>
      <c r="E162" s="155">
        <v>428</v>
      </c>
      <c r="F162" s="156">
        <v>0.14050925925925925</v>
      </c>
      <c r="G162" s="156">
        <v>7.7638888888888882E-2</v>
      </c>
      <c r="H162" s="156">
        <v>6.3738425925925921E-2</v>
      </c>
      <c r="I162" s="156">
        <v>0.1350925925925926</v>
      </c>
      <c r="J162" s="156">
        <v>0.41697916666666668</v>
      </c>
      <c r="K162" s="155">
        <v>154</v>
      </c>
      <c r="L162" s="152" t="s">
        <v>2291</v>
      </c>
    </row>
    <row r="163" spans="1:12" ht="105.6" x14ac:dyDescent="0.3">
      <c r="A163" s="154" t="s">
        <v>2292</v>
      </c>
      <c r="B163" s="154" t="s">
        <v>2293</v>
      </c>
      <c r="C163" s="152" t="s">
        <v>270</v>
      </c>
      <c r="D163" s="152" t="s">
        <v>34</v>
      </c>
      <c r="E163" s="155">
        <v>264</v>
      </c>
      <c r="F163" s="156">
        <v>0.12322916666666667</v>
      </c>
      <c r="G163" s="156">
        <v>8.1458333333333341E-2</v>
      </c>
      <c r="H163" s="156">
        <v>7.7754629629629632E-2</v>
      </c>
      <c r="I163" s="156">
        <v>0.1355787037037037</v>
      </c>
      <c r="J163" s="156">
        <v>0.41802083333333334</v>
      </c>
      <c r="K163" s="155">
        <v>155</v>
      </c>
      <c r="L163" s="152" t="s">
        <v>305</v>
      </c>
    </row>
    <row r="164" spans="1:12" ht="105.6" x14ac:dyDescent="0.3">
      <c r="A164" s="154" t="s">
        <v>2294</v>
      </c>
      <c r="B164" s="154" t="s">
        <v>2295</v>
      </c>
      <c r="C164" s="152" t="s">
        <v>2017</v>
      </c>
      <c r="D164" s="152" t="s">
        <v>95</v>
      </c>
      <c r="E164" s="155">
        <v>439</v>
      </c>
      <c r="F164" s="156">
        <v>0.1332986111111111</v>
      </c>
      <c r="G164" s="156">
        <v>7.7314814814814822E-2</v>
      </c>
      <c r="H164" s="156">
        <v>7.5960648148148138E-2</v>
      </c>
      <c r="I164" s="156">
        <v>0.13162037037037036</v>
      </c>
      <c r="J164" s="156">
        <v>0.41819444444444448</v>
      </c>
      <c r="K164" s="155">
        <v>156</v>
      </c>
      <c r="L164" s="152" t="s">
        <v>2296</v>
      </c>
    </row>
    <row r="165" spans="1:12" ht="105.6" x14ac:dyDescent="0.3">
      <c r="A165" s="154" t="s">
        <v>2297</v>
      </c>
      <c r="B165" s="154" t="s">
        <v>2298</v>
      </c>
      <c r="C165" s="152" t="s">
        <v>41</v>
      </c>
      <c r="D165" s="152" t="s">
        <v>69</v>
      </c>
      <c r="E165" s="155">
        <v>430</v>
      </c>
      <c r="F165" s="156">
        <v>0.15932870370370369</v>
      </c>
      <c r="G165" s="156">
        <v>6.2650462962962963E-2</v>
      </c>
      <c r="H165" s="156">
        <v>6.9895833333333338E-2</v>
      </c>
      <c r="I165" s="156">
        <v>0.12682870370370372</v>
      </c>
      <c r="J165" s="156">
        <v>0.41870370370370374</v>
      </c>
      <c r="K165" s="155">
        <v>157</v>
      </c>
      <c r="L165" s="152" t="s">
        <v>351</v>
      </c>
    </row>
    <row r="166" spans="1:12" ht="105.6" x14ac:dyDescent="0.3">
      <c r="A166" s="154"/>
      <c r="B166" s="154" t="s">
        <v>2299</v>
      </c>
      <c r="C166" s="152" t="s">
        <v>2017</v>
      </c>
      <c r="D166" s="152" t="s">
        <v>34</v>
      </c>
      <c r="E166" s="155">
        <v>407</v>
      </c>
      <c r="F166" s="156">
        <v>0.1290162037037037</v>
      </c>
      <c r="G166" s="156">
        <v>8.0104166666666657E-2</v>
      </c>
      <c r="H166" s="156">
        <v>8.1423611111111113E-2</v>
      </c>
      <c r="I166" s="156">
        <v>0.12821759259259261</v>
      </c>
      <c r="J166" s="156">
        <v>0.41876157407407405</v>
      </c>
      <c r="K166" s="155">
        <v>158</v>
      </c>
      <c r="L166" s="152" t="s">
        <v>2300</v>
      </c>
    </row>
    <row r="167" spans="1:12" ht="105.6" x14ac:dyDescent="0.3">
      <c r="A167" s="154" t="s">
        <v>2301</v>
      </c>
      <c r="B167" s="154" t="s">
        <v>2302</v>
      </c>
      <c r="C167" s="152" t="s">
        <v>513</v>
      </c>
      <c r="D167" s="152" t="s">
        <v>46</v>
      </c>
      <c r="E167" s="155">
        <v>207</v>
      </c>
      <c r="F167" s="156">
        <v>0.14773148148148149</v>
      </c>
      <c r="G167" s="156">
        <v>7.0300925925925919E-2</v>
      </c>
      <c r="H167" s="156">
        <v>7.4583333333333335E-2</v>
      </c>
      <c r="I167" s="156">
        <v>0.12655092592592593</v>
      </c>
      <c r="J167" s="156">
        <v>0.41916666666666669</v>
      </c>
      <c r="K167" s="155">
        <v>159</v>
      </c>
      <c r="L167" s="152" t="s">
        <v>2303</v>
      </c>
    </row>
    <row r="168" spans="1:12" ht="105.6" x14ac:dyDescent="0.3">
      <c r="A168" s="154" t="s">
        <v>2304</v>
      </c>
      <c r="B168" s="154" t="s">
        <v>2305</v>
      </c>
      <c r="C168" s="152" t="s">
        <v>21</v>
      </c>
      <c r="D168" s="152" t="s">
        <v>22</v>
      </c>
      <c r="E168" s="155">
        <v>615</v>
      </c>
      <c r="F168" s="156">
        <v>0.15175925925925926</v>
      </c>
      <c r="G168" s="156">
        <v>5.7974537037037033E-2</v>
      </c>
      <c r="H168" s="156">
        <v>7.0069444444444448E-2</v>
      </c>
      <c r="I168" s="156">
        <v>0.1396412037037037</v>
      </c>
      <c r="J168" s="156">
        <v>0.41944444444444445</v>
      </c>
      <c r="K168" s="155">
        <v>160</v>
      </c>
      <c r="L168" s="152" t="s">
        <v>1443</v>
      </c>
    </row>
    <row r="169" spans="1:12" ht="26.4" x14ac:dyDescent="0.3">
      <c r="A169" s="154"/>
      <c r="B169" s="154" t="s">
        <v>1784</v>
      </c>
      <c r="C169" s="152" t="s">
        <v>393</v>
      </c>
      <c r="D169" s="152" t="s">
        <v>128</v>
      </c>
      <c r="E169" s="155">
        <v>8</v>
      </c>
      <c r="F169" s="156">
        <v>0.13451388888888891</v>
      </c>
      <c r="G169" s="156">
        <v>6.958333333333333E-2</v>
      </c>
      <c r="H169" s="156">
        <v>8.7280092592592604E-2</v>
      </c>
      <c r="I169" s="156">
        <v>0.12875</v>
      </c>
      <c r="J169" s="156">
        <v>0.4201273148148148</v>
      </c>
      <c r="K169" s="155">
        <v>161</v>
      </c>
      <c r="L169" s="152" t="s">
        <v>401</v>
      </c>
    </row>
    <row r="170" spans="1:12" ht="118.8" x14ac:dyDescent="0.3">
      <c r="A170" s="154" t="s">
        <v>2306</v>
      </c>
      <c r="B170" s="154" t="s">
        <v>2307</v>
      </c>
      <c r="C170" s="152" t="s">
        <v>21</v>
      </c>
      <c r="D170" s="152" t="s">
        <v>95</v>
      </c>
      <c r="E170" s="155">
        <v>440</v>
      </c>
      <c r="F170" s="156">
        <v>0.1499537037037037</v>
      </c>
      <c r="G170" s="156">
        <v>6.5625000000000003E-2</v>
      </c>
      <c r="H170" s="152" t="s">
        <v>2308</v>
      </c>
      <c r="I170" s="156">
        <v>0.13137731481481482</v>
      </c>
      <c r="J170" s="156">
        <v>0.42136574074074074</v>
      </c>
      <c r="K170" s="155">
        <v>162</v>
      </c>
      <c r="L170" s="152" t="s">
        <v>1484</v>
      </c>
    </row>
    <row r="171" spans="1:12" ht="105.6" x14ac:dyDescent="0.3">
      <c r="A171" s="154"/>
      <c r="B171" s="154" t="s">
        <v>2309</v>
      </c>
      <c r="C171" s="152" t="s">
        <v>513</v>
      </c>
      <c r="D171" s="152" t="s">
        <v>34</v>
      </c>
      <c r="E171" s="155">
        <v>256</v>
      </c>
      <c r="F171" s="156">
        <v>0.14126157407407408</v>
      </c>
      <c r="G171" s="156">
        <v>7.846064814814814E-2</v>
      </c>
      <c r="H171" s="156">
        <v>7.2372685185185193E-2</v>
      </c>
      <c r="I171" s="156">
        <v>0.12949074074074074</v>
      </c>
      <c r="J171" s="156">
        <v>0.42158564814814814</v>
      </c>
      <c r="K171" s="155">
        <v>163</v>
      </c>
      <c r="L171" s="152" t="s">
        <v>2310</v>
      </c>
    </row>
    <row r="172" spans="1:12" ht="26.4" x14ac:dyDescent="0.3">
      <c r="A172" s="154"/>
      <c r="B172" s="154" t="s">
        <v>2311</v>
      </c>
      <c r="C172" s="152" t="s">
        <v>436</v>
      </c>
      <c r="D172" s="152" t="s">
        <v>34</v>
      </c>
      <c r="E172" s="155">
        <v>16</v>
      </c>
      <c r="F172" s="156">
        <v>0.13518518518518519</v>
      </c>
      <c r="G172" s="156">
        <v>6.8599537037037042E-2</v>
      </c>
      <c r="H172" s="156">
        <v>8.020833333333334E-2</v>
      </c>
      <c r="I172" s="156">
        <v>0.1376273148148148</v>
      </c>
      <c r="J172" s="156">
        <v>0.42162037037037042</v>
      </c>
      <c r="K172" s="155">
        <v>164</v>
      </c>
      <c r="L172" s="152" t="s">
        <v>508</v>
      </c>
    </row>
    <row r="173" spans="1:12" ht="105.6" x14ac:dyDescent="0.3">
      <c r="A173" s="154" t="s">
        <v>2312</v>
      </c>
      <c r="B173" s="154" t="s">
        <v>2313</v>
      </c>
      <c r="C173" s="152" t="s">
        <v>41</v>
      </c>
      <c r="D173" s="152" t="s">
        <v>86</v>
      </c>
      <c r="E173" s="155">
        <v>415</v>
      </c>
      <c r="F173" s="156">
        <v>0.13934027777777777</v>
      </c>
      <c r="G173" s="156">
        <v>6.1655092592592588E-2</v>
      </c>
      <c r="H173" s="156">
        <v>8.4768518518518521E-2</v>
      </c>
      <c r="I173" s="156">
        <v>0.13623842592592592</v>
      </c>
      <c r="J173" s="156">
        <v>0.42200231481481482</v>
      </c>
      <c r="K173" s="155">
        <v>165</v>
      </c>
      <c r="L173" s="152" t="s">
        <v>353</v>
      </c>
    </row>
    <row r="174" spans="1:12" ht="105.6" x14ac:dyDescent="0.3">
      <c r="A174" s="154"/>
      <c r="B174" s="154" t="s">
        <v>2314</v>
      </c>
      <c r="C174" s="152" t="s">
        <v>41</v>
      </c>
      <c r="D174" s="152" t="s">
        <v>59</v>
      </c>
      <c r="E174" s="155">
        <v>613</v>
      </c>
      <c r="F174" s="156">
        <v>0.15184027777777778</v>
      </c>
      <c r="G174" s="156">
        <v>7.3981481481481481E-2</v>
      </c>
      <c r="H174" s="156">
        <v>8.7268518518518523E-2</v>
      </c>
      <c r="I174" s="156">
        <v>0.10932870370370369</v>
      </c>
      <c r="J174" s="156">
        <v>0.42241898148148144</v>
      </c>
      <c r="K174" s="155">
        <v>166</v>
      </c>
      <c r="L174" s="152" t="s">
        <v>355</v>
      </c>
    </row>
    <row r="175" spans="1:12" ht="105.6" x14ac:dyDescent="0.3">
      <c r="A175" s="154" t="s">
        <v>2315</v>
      </c>
      <c r="B175" s="154" t="s">
        <v>2316</v>
      </c>
      <c r="C175" s="152" t="s">
        <v>2017</v>
      </c>
      <c r="D175" s="152" t="s">
        <v>736</v>
      </c>
      <c r="E175" s="155">
        <v>412</v>
      </c>
      <c r="F175" s="156">
        <v>0.16497685185185185</v>
      </c>
      <c r="G175" s="156">
        <v>5.6226851851851854E-2</v>
      </c>
      <c r="H175" s="156">
        <v>7.0833333333333331E-2</v>
      </c>
      <c r="I175" s="156">
        <v>0.13063657407407406</v>
      </c>
      <c r="J175" s="156">
        <v>0.42267361111111112</v>
      </c>
      <c r="K175" s="155">
        <v>167</v>
      </c>
      <c r="L175" s="152" t="s">
        <v>2317</v>
      </c>
    </row>
    <row r="176" spans="1:12" ht="105.6" x14ac:dyDescent="0.3">
      <c r="A176" s="154" t="s">
        <v>2318</v>
      </c>
      <c r="B176" s="154" t="s">
        <v>2319</v>
      </c>
      <c r="C176" s="152" t="s">
        <v>41</v>
      </c>
      <c r="D176" s="152" t="s">
        <v>521</v>
      </c>
      <c r="E176" s="155">
        <v>469</v>
      </c>
      <c r="F176" s="156">
        <v>0.14400462962962965</v>
      </c>
      <c r="G176" s="156">
        <v>7.6817129629629624E-2</v>
      </c>
      <c r="H176" s="156">
        <v>6.655092592592593E-2</v>
      </c>
      <c r="I176" s="156">
        <v>0.13591435185185186</v>
      </c>
      <c r="J176" s="156">
        <v>0.42328703703703702</v>
      </c>
      <c r="K176" s="155">
        <v>168</v>
      </c>
      <c r="L176" s="152" t="s">
        <v>357</v>
      </c>
    </row>
    <row r="177" spans="1:12" ht="105.6" x14ac:dyDescent="0.3">
      <c r="A177" s="154" t="s">
        <v>2320</v>
      </c>
      <c r="B177" s="154" t="s">
        <v>2321</v>
      </c>
      <c r="C177" s="152" t="s">
        <v>513</v>
      </c>
      <c r="D177" s="152" t="s">
        <v>28</v>
      </c>
      <c r="E177" s="155">
        <v>229</v>
      </c>
      <c r="F177" s="156">
        <v>0.14030092592592594</v>
      </c>
      <c r="G177" s="156">
        <v>6.5543981481481481E-2</v>
      </c>
      <c r="H177" s="156">
        <v>8.3842592592592594E-2</v>
      </c>
      <c r="I177" s="156">
        <v>0.13408564814814813</v>
      </c>
      <c r="J177" s="156">
        <v>0.42377314814814815</v>
      </c>
      <c r="K177" s="155">
        <v>169</v>
      </c>
      <c r="L177" s="152" t="s">
        <v>2322</v>
      </c>
    </row>
    <row r="178" spans="1:12" ht="105.6" x14ac:dyDescent="0.3">
      <c r="A178" s="154" t="s">
        <v>573</v>
      </c>
      <c r="B178" s="154" t="s">
        <v>2323</v>
      </c>
      <c r="C178" s="152" t="s">
        <v>41</v>
      </c>
      <c r="D178" s="152" t="s">
        <v>34</v>
      </c>
      <c r="E178" s="155">
        <v>489</v>
      </c>
      <c r="F178" s="156">
        <v>0.15421296296296297</v>
      </c>
      <c r="G178" s="156">
        <v>6.6898148148148151E-2</v>
      </c>
      <c r="H178" s="156">
        <v>7.4166666666666659E-2</v>
      </c>
      <c r="I178" s="156">
        <v>0.12877314814814814</v>
      </c>
      <c r="J178" s="156">
        <v>0.42405092592592591</v>
      </c>
      <c r="K178" s="155">
        <v>170</v>
      </c>
      <c r="L178" s="152" t="s">
        <v>361</v>
      </c>
    </row>
    <row r="179" spans="1:12" x14ac:dyDescent="0.3">
      <c r="A179" s="154"/>
      <c r="B179" s="154" t="s">
        <v>2324</v>
      </c>
      <c r="C179" s="152" t="s">
        <v>436</v>
      </c>
      <c r="D179" s="152" t="s">
        <v>59</v>
      </c>
      <c r="E179" s="155">
        <v>28</v>
      </c>
      <c r="F179" s="156">
        <v>0.14025462962962962</v>
      </c>
      <c r="G179" s="156">
        <v>8.8564814814814818E-2</v>
      </c>
      <c r="H179" s="156">
        <v>9.0902777777777777E-2</v>
      </c>
      <c r="I179" s="156">
        <v>0.10447916666666666</v>
      </c>
      <c r="J179" s="156">
        <v>0.42420138888888892</v>
      </c>
      <c r="K179" s="155">
        <v>171</v>
      </c>
      <c r="L179" s="152" t="s">
        <v>510</v>
      </c>
    </row>
    <row r="180" spans="1:12" ht="118.8" x14ac:dyDescent="0.3">
      <c r="A180" s="154" t="s">
        <v>2325</v>
      </c>
      <c r="B180" s="154" t="s">
        <v>2326</v>
      </c>
      <c r="C180" s="152" t="s">
        <v>21</v>
      </c>
      <c r="D180" s="152" t="s">
        <v>34</v>
      </c>
      <c r="E180" s="155">
        <v>467</v>
      </c>
      <c r="F180" s="156">
        <v>0.14770833333333333</v>
      </c>
      <c r="G180" s="156">
        <v>6.084490740740741E-2</v>
      </c>
      <c r="H180" s="156">
        <v>7.8958333333333339E-2</v>
      </c>
      <c r="I180" s="156">
        <v>0.13738425925925926</v>
      </c>
      <c r="J180" s="156">
        <v>0.42489583333333331</v>
      </c>
      <c r="K180" s="155">
        <v>172</v>
      </c>
      <c r="L180" s="152" t="s">
        <v>1503</v>
      </c>
    </row>
    <row r="181" spans="1:12" ht="26.4" x14ac:dyDescent="0.3">
      <c r="A181" s="154"/>
      <c r="B181" s="154" t="s">
        <v>2327</v>
      </c>
      <c r="C181" s="152" t="s">
        <v>436</v>
      </c>
      <c r="D181" s="152" t="s">
        <v>34</v>
      </c>
      <c r="E181" s="155">
        <v>62</v>
      </c>
      <c r="F181" s="156">
        <v>0.13519675925925925</v>
      </c>
      <c r="G181" s="156">
        <v>7.2696759259259267E-2</v>
      </c>
      <c r="H181" s="156">
        <v>8.4791666666666668E-2</v>
      </c>
      <c r="I181" s="156">
        <v>0.13287037037037039</v>
      </c>
      <c r="J181" s="156">
        <v>0.42555555555555552</v>
      </c>
      <c r="K181" s="155">
        <v>173</v>
      </c>
      <c r="L181" s="152" t="s">
        <v>1543</v>
      </c>
    </row>
    <row r="182" spans="1:12" ht="26.4" x14ac:dyDescent="0.3">
      <c r="A182" s="154"/>
      <c r="B182" s="154" t="s">
        <v>2328</v>
      </c>
      <c r="C182" s="152" t="s">
        <v>436</v>
      </c>
      <c r="D182" s="152" t="s">
        <v>128</v>
      </c>
      <c r="E182" s="155">
        <v>47</v>
      </c>
      <c r="F182" s="156">
        <v>0.13608796296296297</v>
      </c>
      <c r="G182" s="156">
        <v>7.1805555555555553E-2</v>
      </c>
      <c r="H182" s="156">
        <v>8.4768518518518521E-2</v>
      </c>
      <c r="I182" s="156">
        <v>0.13372685185185185</v>
      </c>
      <c r="J182" s="156">
        <v>0.42638888888888887</v>
      </c>
      <c r="K182" s="155">
        <v>174</v>
      </c>
      <c r="L182" s="152" t="s">
        <v>1548</v>
      </c>
    </row>
    <row r="183" spans="1:12" ht="105.6" x14ac:dyDescent="0.3">
      <c r="A183" s="154" t="s">
        <v>2329</v>
      </c>
      <c r="B183" s="154" t="s">
        <v>2330</v>
      </c>
      <c r="C183" s="152" t="s">
        <v>41</v>
      </c>
      <c r="D183" s="152" t="s">
        <v>22</v>
      </c>
      <c r="E183" s="155">
        <v>429</v>
      </c>
      <c r="F183" s="156">
        <v>0.13152777777777777</v>
      </c>
      <c r="G183" s="156">
        <v>6.8576388888888895E-2</v>
      </c>
      <c r="H183" s="156">
        <v>8.4722222222222213E-2</v>
      </c>
      <c r="I183" s="156">
        <v>0.14202546296296295</v>
      </c>
      <c r="J183" s="156">
        <v>0.42685185185185182</v>
      </c>
      <c r="K183" s="155">
        <v>175</v>
      </c>
      <c r="L183" s="152" t="s">
        <v>363</v>
      </c>
    </row>
    <row r="184" spans="1:12" ht="105.6" x14ac:dyDescent="0.3">
      <c r="A184" s="154" t="s">
        <v>2331</v>
      </c>
      <c r="B184" s="154" t="s">
        <v>2332</v>
      </c>
      <c r="C184" s="152" t="s">
        <v>2017</v>
      </c>
      <c r="D184" s="152" t="s">
        <v>22</v>
      </c>
      <c r="E184" s="155">
        <v>465</v>
      </c>
      <c r="F184" s="156">
        <v>0.1547685185185185</v>
      </c>
      <c r="G184" s="156">
        <v>6.8333333333333343E-2</v>
      </c>
      <c r="H184" s="156">
        <v>7.8148148148148147E-2</v>
      </c>
      <c r="I184" s="156">
        <v>0.12596064814814814</v>
      </c>
      <c r="J184" s="156">
        <v>0.42721064814814813</v>
      </c>
      <c r="K184" s="155">
        <v>176</v>
      </c>
      <c r="L184" s="152" t="s">
        <v>2333</v>
      </c>
    </row>
    <row r="185" spans="1:12" ht="105.6" x14ac:dyDescent="0.3">
      <c r="A185" s="154" t="s">
        <v>2334</v>
      </c>
      <c r="B185" s="154" t="s">
        <v>2335</v>
      </c>
      <c r="C185" s="152" t="s">
        <v>41</v>
      </c>
      <c r="D185" s="152" t="s">
        <v>480</v>
      </c>
      <c r="E185" s="155">
        <v>419</v>
      </c>
      <c r="F185" s="156">
        <v>0.14506944444444445</v>
      </c>
      <c r="G185" s="156">
        <v>6.8101851851851858E-2</v>
      </c>
      <c r="H185" s="156">
        <v>7.3564814814814819E-2</v>
      </c>
      <c r="I185" s="156">
        <v>0.14186342592592593</v>
      </c>
      <c r="J185" s="156">
        <v>0.42859953703703701</v>
      </c>
      <c r="K185" s="155">
        <v>177</v>
      </c>
      <c r="L185" s="152" t="s">
        <v>366</v>
      </c>
    </row>
    <row r="186" spans="1:12" ht="105.6" x14ac:dyDescent="0.3">
      <c r="A186" s="154" t="s">
        <v>2336</v>
      </c>
      <c r="B186" s="154" t="s">
        <v>2337</v>
      </c>
      <c r="C186" s="152" t="s">
        <v>2154</v>
      </c>
      <c r="D186" s="152" t="s">
        <v>31</v>
      </c>
      <c r="E186" s="155">
        <v>462</v>
      </c>
      <c r="F186" s="156">
        <v>0.14596064814814816</v>
      </c>
      <c r="G186" s="156">
        <v>7.3680555555555555E-2</v>
      </c>
      <c r="H186" s="156">
        <v>7.9768518518518516E-2</v>
      </c>
      <c r="I186" s="156">
        <v>0.12957175925925926</v>
      </c>
      <c r="J186" s="156">
        <v>0.42898148148148146</v>
      </c>
      <c r="K186" s="155">
        <v>178</v>
      </c>
      <c r="L186" s="152" t="s">
        <v>2338</v>
      </c>
    </row>
    <row r="187" spans="1:12" ht="105.6" x14ac:dyDescent="0.3">
      <c r="A187" s="154" t="s">
        <v>2339</v>
      </c>
      <c r="B187" s="154" t="s">
        <v>2340</v>
      </c>
      <c r="C187" s="152" t="s">
        <v>41</v>
      </c>
      <c r="D187" s="152" t="s">
        <v>34</v>
      </c>
      <c r="E187" s="155">
        <v>408</v>
      </c>
      <c r="F187" s="156">
        <v>0.13033564814814816</v>
      </c>
      <c r="G187" s="156">
        <v>8.7256944444444443E-2</v>
      </c>
      <c r="H187" s="156">
        <v>8.1296296296296297E-2</v>
      </c>
      <c r="I187" s="152" t="s">
        <v>2341</v>
      </c>
      <c r="J187" s="156">
        <v>0.42907407407407411</v>
      </c>
      <c r="K187" s="155">
        <v>179</v>
      </c>
      <c r="L187" s="152" t="s">
        <v>370</v>
      </c>
    </row>
    <row r="188" spans="1:12" ht="26.4" x14ac:dyDescent="0.3">
      <c r="A188" s="154"/>
      <c r="B188" s="154" t="s">
        <v>1960</v>
      </c>
      <c r="C188" s="152" t="s">
        <v>436</v>
      </c>
      <c r="D188" s="152" t="s">
        <v>28</v>
      </c>
      <c r="E188" s="155">
        <v>75</v>
      </c>
      <c r="F188" s="156">
        <v>0.13685185185185186</v>
      </c>
      <c r="G188" s="156">
        <v>8.054398148148148E-2</v>
      </c>
      <c r="H188" s="156">
        <v>7.9710648148148142E-2</v>
      </c>
      <c r="I188" s="156">
        <v>0.13230324074074074</v>
      </c>
      <c r="J188" s="156">
        <v>0.42940972222222223</v>
      </c>
      <c r="K188" s="155">
        <v>180</v>
      </c>
      <c r="L188" s="152" t="s">
        <v>1561</v>
      </c>
    </row>
    <row r="189" spans="1:12" ht="132" x14ac:dyDescent="0.3">
      <c r="A189" s="154"/>
      <c r="B189" s="154" t="s">
        <v>2342</v>
      </c>
      <c r="C189" s="152" t="s">
        <v>270</v>
      </c>
      <c r="D189" s="152" t="s">
        <v>34</v>
      </c>
      <c r="E189" s="155">
        <v>258</v>
      </c>
      <c r="F189" s="156">
        <v>0.13141203703703705</v>
      </c>
      <c r="G189" s="156">
        <v>6.0625000000000005E-2</v>
      </c>
      <c r="H189" s="156">
        <v>8.262731481481482E-2</v>
      </c>
      <c r="I189" s="156">
        <v>0.15524305555555554</v>
      </c>
      <c r="J189" s="156">
        <v>0.4299074074074074</v>
      </c>
      <c r="K189" s="155">
        <v>181</v>
      </c>
      <c r="L189" s="152" t="s">
        <v>1559</v>
      </c>
    </row>
    <row r="190" spans="1:12" ht="26.4" x14ac:dyDescent="0.3">
      <c r="A190" s="154"/>
      <c r="B190" s="154" t="s">
        <v>2343</v>
      </c>
      <c r="C190" s="152" t="s">
        <v>677</v>
      </c>
      <c r="D190" s="152" t="s">
        <v>300</v>
      </c>
      <c r="E190" s="155">
        <v>14</v>
      </c>
      <c r="F190" s="152" t="s">
        <v>2344</v>
      </c>
      <c r="G190" s="156">
        <v>8.7615740740740744E-2</v>
      </c>
      <c r="H190" s="156">
        <v>7.918981481481481E-2</v>
      </c>
      <c r="I190" s="156">
        <v>0.13289351851851852</v>
      </c>
      <c r="J190" s="156">
        <v>0.4301388888888889</v>
      </c>
      <c r="K190" s="155">
        <v>182</v>
      </c>
      <c r="L190" s="152" t="s">
        <v>696</v>
      </c>
    </row>
    <row r="191" spans="1:12" ht="105.6" x14ac:dyDescent="0.3">
      <c r="A191" s="154" t="s">
        <v>2345</v>
      </c>
      <c r="B191" s="154" t="s">
        <v>2346</v>
      </c>
      <c r="C191" s="152" t="s">
        <v>2017</v>
      </c>
      <c r="D191" s="152" t="s">
        <v>166</v>
      </c>
      <c r="E191" s="155">
        <v>211</v>
      </c>
      <c r="F191" s="152" t="s">
        <v>2347</v>
      </c>
      <c r="G191" s="156">
        <v>6.7025462962962967E-2</v>
      </c>
      <c r="H191" s="156">
        <v>8.0844907407407407E-2</v>
      </c>
      <c r="I191" s="156">
        <v>0.13740740740740739</v>
      </c>
      <c r="J191" s="156">
        <v>0.4306018518518519</v>
      </c>
      <c r="K191" s="155">
        <v>183</v>
      </c>
      <c r="L191" s="152" t="s">
        <v>2348</v>
      </c>
    </row>
    <row r="192" spans="1:12" ht="26.4" x14ac:dyDescent="0.3">
      <c r="A192" s="154"/>
      <c r="B192" s="154" t="s">
        <v>1959</v>
      </c>
      <c r="C192" s="152" t="s">
        <v>677</v>
      </c>
      <c r="D192" s="152" t="s">
        <v>28</v>
      </c>
      <c r="E192" s="155">
        <v>74</v>
      </c>
      <c r="F192" s="156">
        <v>0.13693287037037036</v>
      </c>
      <c r="G192" s="156">
        <v>8.0763888888888885E-2</v>
      </c>
      <c r="H192" s="156">
        <v>7.7569444444444455E-2</v>
      </c>
      <c r="I192" s="156">
        <v>0.13540509259259259</v>
      </c>
      <c r="J192" s="156">
        <v>0.43067129629629625</v>
      </c>
      <c r="K192" s="155">
        <v>184</v>
      </c>
      <c r="L192" s="152" t="s">
        <v>698</v>
      </c>
    </row>
    <row r="193" spans="1:12" ht="26.4" x14ac:dyDescent="0.3">
      <c r="A193" s="154"/>
      <c r="B193" s="154" t="s">
        <v>1124</v>
      </c>
      <c r="C193" s="152" t="s">
        <v>677</v>
      </c>
      <c r="D193" s="152" t="s">
        <v>34</v>
      </c>
      <c r="E193" s="155">
        <v>64</v>
      </c>
      <c r="F193" s="156">
        <v>0.13929398148148148</v>
      </c>
      <c r="G193" s="156">
        <v>7.5115740740740733E-2</v>
      </c>
      <c r="H193" s="156">
        <v>8.8263888888888878E-2</v>
      </c>
      <c r="I193" s="156">
        <v>0.12820601851851851</v>
      </c>
      <c r="J193" s="156">
        <v>0.43087962962962961</v>
      </c>
      <c r="K193" s="155">
        <v>185</v>
      </c>
      <c r="L193" s="152" t="s">
        <v>701</v>
      </c>
    </row>
    <row r="194" spans="1:12" ht="26.4" x14ac:dyDescent="0.3">
      <c r="A194" s="154"/>
      <c r="B194" s="154" t="s">
        <v>1412</v>
      </c>
      <c r="C194" s="152" t="s">
        <v>436</v>
      </c>
      <c r="D194" s="152" t="s">
        <v>25</v>
      </c>
      <c r="E194" s="155">
        <v>58</v>
      </c>
      <c r="F194" s="156">
        <v>0.13203703703703704</v>
      </c>
      <c r="G194" s="156">
        <v>7.9212962962962971E-2</v>
      </c>
      <c r="H194" s="156">
        <v>8.0335648148148142E-2</v>
      </c>
      <c r="I194" s="156">
        <v>0.13930555555555554</v>
      </c>
      <c r="J194" s="156">
        <v>0.43089120370370365</v>
      </c>
      <c r="K194" s="155">
        <v>186</v>
      </c>
      <c r="L194" s="152" t="s">
        <v>1570</v>
      </c>
    </row>
    <row r="195" spans="1:12" ht="26.4" x14ac:dyDescent="0.3">
      <c r="A195" s="154"/>
      <c r="B195" s="154" t="s">
        <v>2349</v>
      </c>
      <c r="C195" s="152" t="s">
        <v>677</v>
      </c>
      <c r="D195" s="152" t="s">
        <v>69</v>
      </c>
      <c r="E195" s="155">
        <v>44</v>
      </c>
      <c r="F195" s="156">
        <v>0.13881944444444444</v>
      </c>
      <c r="G195" s="156">
        <v>7.4212962962962967E-2</v>
      </c>
      <c r="H195" s="156">
        <v>8.245370370370371E-2</v>
      </c>
      <c r="I195" s="156">
        <v>0.13543981481481482</v>
      </c>
      <c r="J195" s="156">
        <v>0.43092592592592593</v>
      </c>
      <c r="K195" s="155">
        <v>187</v>
      </c>
      <c r="L195" s="152" t="s">
        <v>703</v>
      </c>
    </row>
    <row r="196" spans="1:12" ht="132" x14ac:dyDescent="0.3">
      <c r="A196" s="154" t="s">
        <v>2350</v>
      </c>
      <c r="B196" s="154" t="s">
        <v>2351</v>
      </c>
      <c r="C196" s="152" t="s">
        <v>41</v>
      </c>
      <c r="D196" s="152" t="s">
        <v>34</v>
      </c>
      <c r="E196" s="155">
        <v>402</v>
      </c>
      <c r="F196" s="156">
        <v>0.1499189814814815</v>
      </c>
      <c r="G196" s="156">
        <v>7.96412037037037E-2</v>
      </c>
      <c r="H196" s="156">
        <v>7.6689814814814808E-2</v>
      </c>
      <c r="I196" s="156">
        <v>0.12668981481481481</v>
      </c>
      <c r="J196" s="156">
        <v>0.43293981481481486</v>
      </c>
      <c r="K196" s="155">
        <v>188</v>
      </c>
      <c r="L196" s="152" t="s">
        <v>373</v>
      </c>
    </row>
    <row r="197" spans="1:12" ht="145.19999999999999" x14ac:dyDescent="0.3">
      <c r="A197" s="154" t="s">
        <v>2352</v>
      </c>
      <c r="B197" s="154" t="s">
        <v>2353</v>
      </c>
      <c r="C197" s="152" t="s">
        <v>2154</v>
      </c>
      <c r="D197" s="152" t="s">
        <v>521</v>
      </c>
      <c r="E197" s="155">
        <v>217</v>
      </c>
      <c r="F197" s="156">
        <v>0.1353587962962963</v>
      </c>
      <c r="G197" s="152" t="s">
        <v>2354</v>
      </c>
      <c r="H197" s="156">
        <v>0.29280092592592594</v>
      </c>
      <c r="I197" s="156">
        <v>0.14057870370370371</v>
      </c>
      <c r="J197" s="156">
        <v>0.43337962962962967</v>
      </c>
      <c r="K197" s="155">
        <v>189</v>
      </c>
      <c r="L197" s="152" t="s">
        <v>2355</v>
      </c>
    </row>
    <row r="198" spans="1:12" ht="105.6" x14ac:dyDescent="0.3">
      <c r="A198" s="154" t="s">
        <v>2356</v>
      </c>
      <c r="B198" s="154" t="s">
        <v>2357</v>
      </c>
      <c r="C198" s="152" t="s">
        <v>2017</v>
      </c>
      <c r="D198" s="152" t="s">
        <v>521</v>
      </c>
      <c r="E198" s="155">
        <v>225</v>
      </c>
      <c r="F198" s="156">
        <v>0.13797453703703702</v>
      </c>
      <c r="G198" s="156">
        <v>7.228009259259259E-2</v>
      </c>
      <c r="H198" s="156">
        <v>7.857638888888889E-2</v>
      </c>
      <c r="I198" s="156">
        <v>0.14458333333333331</v>
      </c>
      <c r="J198" s="156">
        <v>0.43341435185185184</v>
      </c>
      <c r="K198" s="155">
        <v>190</v>
      </c>
      <c r="L198" s="152" t="s">
        <v>2358</v>
      </c>
    </row>
    <row r="199" spans="1:12" ht="39.6" x14ac:dyDescent="0.3">
      <c r="A199" s="154"/>
      <c r="B199" s="154" t="s">
        <v>2359</v>
      </c>
      <c r="C199" s="152" t="s">
        <v>436</v>
      </c>
      <c r="D199" s="152" t="s">
        <v>2360</v>
      </c>
      <c r="E199" s="155">
        <v>41</v>
      </c>
      <c r="F199" s="156">
        <v>0.13706018518518517</v>
      </c>
      <c r="G199" s="156">
        <v>7.4953703703703703E-2</v>
      </c>
      <c r="H199" s="156">
        <v>8.3483796296296306E-2</v>
      </c>
      <c r="I199" s="156">
        <v>0.13795138888888889</v>
      </c>
      <c r="J199" s="156">
        <v>0.43344907407407413</v>
      </c>
      <c r="K199" s="155">
        <v>191</v>
      </c>
      <c r="L199" s="152" t="s">
        <v>1574</v>
      </c>
    </row>
    <row r="200" spans="1:12" ht="26.4" x14ac:dyDescent="0.3">
      <c r="A200" s="154"/>
      <c r="B200" s="154" t="s">
        <v>2361</v>
      </c>
      <c r="C200" s="152" t="s">
        <v>677</v>
      </c>
      <c r="D200" s="152" t="s">
        <v>802</v>
      </c>
      <c r="E200" s="155">
        <v>10</v>
      </c>
      <c r="F200" s="156">
        <v>0.12714120370370371</v>
      </c>
      <c r="G200" s="156">
        <v>8.3530092592592586E-2</v>
      </c>
      <c r="H200" s="156">
        <v>7.9490740740740737E-2</v>
      </c>
      <c r="I200" s="156">
        <v>0.14525462962962962</v>
      </c>
      <c r="J200" s="156">
        <v>0.43541666666666662</v>
      </c>
      <c r="K200" s="155">
        <v>192</v>
      </c>
      <c r="L200" s="152" t="s">
        <v>705</v>
      </c>
    </row>
    <row r="201" spans="1:12" ht="118.8" x14ac:dyDescent="0.3">
      <c r="A201" s="154" t="s">
        <v>2362</v>
      </c>
      <c r="B201" s="154" t="s">
        <v>2363</v>
      </c>
      <c r="C201" s="152" t="s">
        <v>2017</v>
      </c>
      <c r="D201" s="152" t="s">
        <v>69</v>
      </c>
      <c r="E201" s="155">
        <v>418</v>
      </c>
      <c r="F201" s="156">
        <v>0.14748842592592593</v>
      </c>
      <c r="G201" s="156">
        <v>7.0729166666666662E-2</v>
      </c>
      <c r="H201" s="156">
        <v>7.542824074074074E-2</v>
      </c>
      <c r="I201" s="156">
        <v>0.14177083333333332</v>
      </c>
      <c r="J201" s="156">
        <v>0.43541666666666662</v>
      </c>
      <c r="K201" s="155">
        <v>193</v>
      </c>
      <c r="L201" s="152" t="s">
        <v>2364</v>
      </c>
    </row>
    <row r="202" spans="1:12" ht="26.4" x14ac:dyDescent="0.3">
      <c r="A202" s="154"/>
      <c r="B202" s="154" t="s">
        <v>2365</v>
      </c>
      <c r="C202" s="152" t="s">
        <v>436</v>
      </c>
      <c r="D202" s="152" t="s">
        <v>128</v>
      </c>
      <c r="E202" s="155">
        <v>57</v>
      </c>
      <c r="F202" s="156">
        <v>0.14208333333333334</v>
      </c>
      <c r="G202" s="156">
        <v>7.0243055555555559E-2</v>
      </c>
      <c r="H202" s="156">
        <v>8.5266203703703705E-2</v>
      </c>
      <c r="I202" s="156">
        <v>0.13865740740740742</v>
      </c>
      <c r="J202" s="156">
        <v>0.43625000000000003</v>
      </c>
      <c r="K202" s="155">
        <v>194</v>
      </c>
      <c r="L202" s="152" t="s">
        <v>1581</v>
      </c>
    </row>
    <row r="203" spans="1:12" x14ac:dyDescent="0.3">
      <c r="A203" s="154"/>
      <c r="B203" s="154" t="s">
        <v>2366</v>
      </c>
      <c r="C203" s="152" t="s">
        <v>677</v>
      </c>
      <c r="D203" s="152" t="s">
        <v>2367</v>
      </c>
      <c r="E203" s="155">
        <v>25</v>
      </c>
      <c r="F203" s="156">
        <v>0.13791666666666666</v>
      </c>
      <c r="G203" s="156">
        <v>9.076388888888888E-2</v>
      </c>
      <c r="H203" s="156">
        <v>8.3738425925925938E-2</v>
      </c>
      <c r="I203" s="156">
        <v>0.12644675925925927</v>
      </c>
      <c r="J203" s="156">
        <v>0.43886574074074075</v>
      </c>
      <c r="K203" s="155">
        <v>195</v>
      </c>
      <c r="L203" s="152" t="s">
        <v>707</v>
      </c>
    </row>
    <row r="204" spans="1:12" ht="118.8" x14ac:dyDescent="0.3">
      <c r="A204" s="154" t="s">
        <v>2368</v>
      </c>
      <c r="B204" s="154" t="s">
        <v>2369</v>
      </c>
      <c r="C204" s="152" t="s">
        <v>513</v>
      </c>
      <c r="D204" s="152" t="s">
        <v>25</v>
      </c>
      <c r="E204" s="155">
        <v>263</v>
      </c>
      <c r="F204" s="156">
        <v>0.14082175925925924</v>
      </c>
      <c r="G204" s="156">
        <v>6.3784722222222215E-2</v>
      </c>
      <c r="H204" s="156">
        <v>0.10547453703703703</v>
      </c>
      <c r="I204" s="156">
        <v>0.12922453703703704</v>
      </c>
      <c r="J204" s="156">
        <v>0.43930555555555556</v>
      </c>
      <c r="K204" s="155">
        <v>196</v>
      </c>
      <c r="L204" s="152" t="s">
        <v>2370</v>
      </c>
    </row>
    <row r="205" spans="1:12" ht="105.6" x14ac:dyDescent="0.3">
      <c r="A205" s="154" t="s">
        <v>2371</v>
      </c>
      <c r="B205" s="154" t="s">
        <v>2372</v>
      </c>
      <c r="C205" s="152" t="s">
        <v>2017</v>
      </c>
      <c r="D205" s="152" t="s">
        <v>95</v>
      </c>
      <c r="E205" s="155">
        <v>257</v>
      </c>
      <c r="F205" s="156">
        <v>0.15296296296296297</v>
      </c>
      <c r="G205" s="156">
        <v>6.5798611111111113E-2</v>
      </c>
      <c r="H205" s="156">
        <v>7.8622685185185184E-2</v>
      </c>
      <c r="I205" s="156">
        <v>0.14465277777777777</v>
      </c>
      <c r="J205" s="156">
        <v>0.44203703703703701</v>
      </c>
      <c r="K205" s="155">
        <v>197</v>
      </c>
      <c r="L205" s="152" t="s">
        <v>2373</v>
      </c>
    </row>
    <row r="206" spans="1:12" ht="118.8" x14ac:dyDescent="0.3">
      <c r="A206" s="154" t="s">
        <v>2374</v>
      </c>
      <c r="B206" s="154" t="s">
        <v>2375</v>
      </c>
      <c r="C206" s="152" t="s">
        <v>21</v>
      </c>
      <c r="D206" s="152" t="s">
        <v>22</v>
      </c>
      <c r="E206" s="155">
        <v>452</v>
      </c>
      <c r="F206" s="156">
        <v>0.14527777777777778</v>
      </c>
      <c r="G206" s="156">
        <v>7.6145833333333343E-2</v>
      </c>
      <c r="H206" s="156">
        <v>6.7337962962962961E-2</v>
      </c>
      <c r="I206" s="156">
        <v>0.15479166666666666</v>
      </c>
      <c r="J206" s="156">
        <v>0.44355324074074076</v>
      </c>
      <c r="K206" s="155">
        <v>198</v>
      </c>
      <c r="L206" s="152" t="s">
        <v>1508</v>
      </c>
    </row>
    <row r="207" spans="1:12" ht="26.4" x14ac:dyDescent="0.3">
      <c r="A207" s="157"/>
      <c r="B207" s="154" t="s">
        <v>2376</v>
      </c>
      <c r="C207" s="152" t="s">
        <v>436</v>
      </c>
      <c r="D207" s="152" t="s">
        <v>34</v>
      </c>
      <c r="E207" s="155">
        <v>80</v>
      </c>
      <c r="F207" s="156">
        <v>0.12949074074074074</v>
      </c>
      <c r="G207" s="156">
        <v>8.7777777777777774E-2</v>
      </c>
      <c r="H207" s="156">
        <v>9.0208333333333335E-2</v>
      </c>
      <c r="I207" s="156">
        <v>0.13640046296296296</v>
      </c>
      <c r="J207" s="156">
        <v>0.44387731481481479</v>
      </c>
      <c r="K207" s="155">
        <v>199</v>
      </c>
      <c r="L207" s="152" t="s">
        <v>1615</v>
      </c>
    </row>
    <row r="208" spans="1:12" ht="118.8" x14ac:dyDescent="0.3">
      <c r="A208" s="154" t="s">
        <v>2377</v>
      </c>
      <c r="B208" s="154" t="s">
        <v>2378</v>
      </c>
      <c r="C208" s="152" t="s">
        <v>2154</v>
      </c>
      <c r="D208" s="152" t="s">
        <v>274</v>
      </c>
      <c r="E208" s="155">
        <v>449</v>
      </c>
      <c r="F208" s="156">
        <v>0.14530092592592592</v>
      </c>
      <c r="G208" s="156">
        <v>7.2025462962962958E-2</v>
      </c>
      <c r="H208" s="156">
        <v>9.0416666666666659E-2</v>
      </c>
      <c r="I208" s="156">
        <v>0.13620370370370369</v>
      </c>
      <c r="J208" s="156">
        <v>0.44394675925925925</v>
      </c>
      <c r="K208" s="155">
        <v>200</v>
      </c>
      <c r="L208" s="152" t="s">
        <v>2379</v>
      </c>
    </row>
    <row r="209" spans="1:12" ht="105.6" x14ac:dyDescent="0.3">
      <c r="A209" s="154" t="s">
        <v>2380</v>
      </c>
      <c r="B209" s="154" t="s">
        <v>2381</v>
      </c>
      <c r="C209" s="152" t="s">
        <v>513</v>
      </c>
      <c r="D209" s="152" t="s">
        <v>34</v>
      </c>
      <c r="E209" s="155">
        <v>241</v>
      </c>
      <c r="F209" s="156">
        <v>0.14403935185185185</v>
      </c>
      <c r="G209" s="156">
        <v>7.738425925925925E-2</v>
      </c>
      <c r="H209" s="156">
        <v>7.3761574074074077E-2</v>
      </c>
      <c r="I209" s="156">
        <v>0.14885416666666665</v>
      </c>
      <c r="J209" s="156">
        <v>0.44403935185185189</v>
      </c>
      <c r="K209" s="155">
        <v>201</v>
      </c>
      <c r="L209" s="152" t="s">
        <v>2382</v>
      </c>
    </row>
    <row r="210" spans="1:12" ht="105.6" x14ac:dyDescent="0.3">
      <c r="A210" s="154"/>
      <c r="B210" s="154" t="s">
        <v>2383</v>
      </c>
      <c r="C210" s="152" t="s">
        <v>2154</v>
      </c>
      <c r="D210" s="152" t="s">
        <v>1061</v>
      </c>
      <c r="E210" s="155">
        <v>473</v>
      </c>
      <c r="F210" s="156">
        <v>0.1459375</v>
      </c>
      <c r="G210" s="156">
        <v>9.2881944444444434E-2</v>
      </c>
      <c r="H210" s="156">
        <v>8.1145833333333334E-2</v>
      </c>
      <c r="I210" s="156">
        <v>0.1247800925925926</v>
      </c>
      <c r="J210" s="156">
        <v>0.44474537037037037</v>
      </c>
      <c r="K210" s="155">
        <v>202</v>
      </c>
      <c r="L210" s="152" t="s">
        <v>2384</v>
      </c>
    </row>
    <row r="211" spans="1:12" ht="118.8" x14ac:dyDescent="0.3">
      <c r="A211" s="154" t="s">
        <v>2385</v>
      </c>
      <c r="B211" s="154" t="s">
        <v>2386</v>
      </c>
      <c r="C211" s="152" t="s">
        <v>41</v>
      </c>
      <c r="D211" s="152" t="s">
        <v>881</v>
      </c>
      <c r="E211" s="155">
        <v>486</v>
      </c>
      <c r="F211" s="156">
        <v>0.14680555555555555</v>
      </c>
      <c r="G211" s="156">
        <v>7.0844907407407412E-2</v>
      </c>
      <c r="H211" s="156">
        <v>7.9398148148148148E-2</v>
      </c>
      <c r="I211" s="156">
        <v>0.14775462962962962</v>
      </c>
      <c r="J211" s="156">
        <v>0.44480324074074074</v>
      </c>
      <c r="K211" s="155">
        <v>203</v>
      </c>
      <c r="L211" s="152" t="s">
        <v>376</v>
      </c>
    </row>
    <row r="212" spans="1:12" ht="105.6" x14ac:dyDescent="0.3">
      <c r="A212" s="154" t="s">
        <v>2387</v>
      </c>
      <c r="B212" s="154" t="s">
        <v>2388</v>
      </c>
      <c r="C212" s="152" t="s">
        <v>2154</v>
      </c>
      <c r="D212" s="152" t="s">
        <v>86</v>
      </c>
      <c r="E212" s="155">
        <v>234</v>
      </c>
      <c r="F212" s="156">
        <v>0.15142361111111111</v>
      </c>
      <c r="G212" s="156">
        <v>7.7083333333333337E-2</v>
      </c>
      <c r="H212" s="156">
        <v>9.0196759259259254E-2</v>
      </c>
      <c r="I212" s="156">
        <v>0.12755787037037036</v>
      </c>
      <c r="J212" s="156">
        <v>0.44626157407407407</v>
      </c>
      <c r="K212" s="155">
        <v>204</v>
      </c>
      <c r="L212" s="152" t="s">
        <v>2389</v>
      </c>
    </row>
    <row r="213" spans="1:12" ht="26.4" x14ac:dyDescent="0.3">
      <c r="A213" s="154"/>
      <c r="B213" s="154" t="s">
        <v>2390</v>
      </c>
      <c r="C213" s="152" t="s">
        <v>436</v>
      </c>
      <c r="D213" s="152" t="s">
        <v>34</v>
      </c>
      <c r="E213" s="155">
        <v>42</v>
      </c>
      <c r="F213" s="156">
        <v>0.13925925925925928</v>
      </c>
      <c r="G213" s="156">
        <v>7.3055555555555554E-2</v>
      </c>
      <c r="H213" s="156">
        <v>9.0081018518518519E-2</v>
      </c>
      <c r="I213" s="156">
        <v>0.14429398148148148</v>
      </c>
      <c r="J213" s="156">
        <v>0.44668981481481485</v>
      </c>
      <c r="K213" s="155">
        <v>205</v>
      </c>
      <c r="L213" s="152" t="s">
        <v>1839</v>
      </c>
    </row>
    <row r="214" spans="1:12" ht="118.8" x14ac:dyDescent="0.3">
      <c r="A214" s="154" t="s">
        <v>2391</v>
      </c>
      <c r="B214" s="154" t="s">
        <v>2392</v>
      </c>
      <c r="C214" s="152" t="s">
        <v>2017</v>
      </c>
      <c r="D214" s="152" t="s">
        <v>22</v>
      </c>
      <c r="E214" s="155">
        <v>476</v>
      </c>
      <c r="F214" s="156">
        <v>0.14981481481481482</v>
      </c>
      <c r="G214" s="156">
        <v>7.3541666666666672E-2</v>
      </c>
      <c r="H214" s="156">
        <v>8.3043981481481483E-2</v>
      </c>
      <c r="I214" s="156">
        <v>0.14034722222222221</v>
      </c>
      <c r="J214" s="156">
        <v>0.44674768518518521</v>
      </c>
      <c r="K214" s="155">
        <v>206</v>
      </c>
      <c r="L214" s="152" t="s">
        <v>2393</v>
      </c>
    </row>
    <row r="215" spans="1:12" ht="105.6" x14ac:dyDescent="0.3">
      <c r="A215" s="154" t="s">
        <v>2394</v>
      </c>
      <c r="B215" s="154" t="s">
        <v>2395</v>
      </c>
      <c r="C215" s="152" t="s">
        <v>270</v>
      </c>
      <c r="D215" s="152" t="s">
        <v>34</v>
      </c>
      <c r="E215" s="155">
        <v>235</v>
      </c>
      <c r="F215" s="156">
        <v>0.1525</v>
      </c>
      <c r="G215" s="156">
        <v>7.5590277777777784E-2</v>
      </c>
      <c r="H215" s="156">
        <v>8.3298611111111115E-2</v>
      </c>
      <c r="I215" s="156">
        <v>0.13662037037037036</v>
      </c>
      <c r="J215" s="156">
        <v>0.44800925925925927</v>
      </c>
      <c r="K215" s="155">
        <v>207</v>
      </c>
      <c r="L215" s="152" t="s">
        <v>1590</v>
      </c>
    </row>
    <row r="216" spans="1:12" ht="105.6" x14ac:dyDescent="0.3">
      <c r="A216" s="154" t="s">
        <v>2396</v>
      </c>
      <c r="B216" s="154" t="s">
        <v>2397</v>
      </c>
      <c r="C216" s="152" t="s">
        <v>41</v>
      </c>
      <c r="D216" s="152" t="s">
        <v>28</v>
      </c>
      <c r="E216" s="155">
        <v>446</v>
      </c>
      <c r="F216" s="156">
        <v>0.15416666666666667</v>
      </c>
      <c r="G216" s="156">
        <v>7.0682870370370368E-2</v>
      </c>
      <c r="H216" s="156">
        <v>8.3831018518518527E-2</v>
      </c>
      <c r="I216" s="156">
        <v>0.13980324074074074</v>
      </c>
      <c r="J216" s="156">
        <v>0.44848379629629626</v>
      </c>
      <c r="K216" s="155">
        <v>208</v>
      </c>
      <c r="L216" s="152" t="s">
        <v>379</v>
      </c>
    </row>
    <row r="217" spans="1:12" ht="105.6" x14ac:dyDescent="0.3">
      <c r="A217" s="154" t="s">
        <v>2398</v>
      </c>
      <c r="B217" s="154" t="s">
        <v>2399</v>
      </c>
      <c r="C217" s="152" t="s">
        <v>2017</v>
      </c>
      <c r="D217" s="152" t="s">
        <v>28</v>
      </c>
      <c r="E217" s="155">
        <v>400</v>
      </c>
      <c r="F217" s="156">
        <v>0.14737268518518518</v>
      </c>
      <c r="G217" s="156">
        <v>6.0775462962962962E-2</v>
      </c>
      <c r="H217" s="156">
        <v>8.0532407407407414E-2</v>
      </c>
      <c r="I217" s="156">
        <v>0.16033564814814816</v>
      </c>
      <c r="J217" s="156">
        <v>0.44901620370370371</v>
      </c>
      <c r="K217" s="155">
        <v>209</v>
      </c>
      <c r="L217" s="152" t="s">
        <v>2400</v>
      </c>
    </row>
    <row r="218" spans="1:12" ht="105.6" x14ac:dyDescent="0.3">
      <c r="A218" s="154" t="s">
        <v>2401</v>
      </c>
      <c r="B218" s="154" t="s">
        <v>2402</v>
      </c>
      <c r="C218" s="152" t="s">
        <v>41</v>
      </c>
      <c r="D218" s="152" t="s">
        <v>69</v>
      </c>
      <c r="E218" s="155">
        <v>453</v>
      </c>
      <c r="F218" s="156">
        <v>0.17451388888888889</v>
      </c>
      <c r="G218" s="156">
        <v>9.7766203703703702E-2</v>
      </c>
      <c r="H218" s="156">
        <v>6.850694444444444E-2</v>
      </c>
      <c r="I218" s="156">
        <v>0.11019675925925926</v>
      </c>
      <c r="J218" s="156">
        <v>0.45098379629629631</v>
      </c>
      <c r="K218" s="155">
        <v>210</v>
      </c>
      <c r="L218" s="152" t="s">
        <v>382</v>
      </c>
    </row>
    <row r="219" spans="1:12" ht="26.4" x14ac:dyDescent="0.3">
      <c r="A219" s="154"/>
      <c r="B219" s="154" t="s">
        <v>2403</v>
      </c>
      <c r="C219" s="152" t="s">
        <v>436</v>
      </c>
      <c r="D219" s="152" t="s">
        <v>25</v>
      </c>
      <c r="E219" s="155">
        <v>76</v>
      </c>
      <c r="F219" s="156">
        <v>0.13981481481481481</v>
      </c>
      <c r="G219" s="156">
        <v>8.3321759259259262E-2</v>
      </c>
      <c r="H219" s="156">
        <v>8.5636574074074087E-2</v>
      </c>
      <c r="I219" s="156">
        <v>0.14440972222222223</v>
      </c>
      <c r="J219" s="156">
        <v>0.45318287037037036</v>
      </c>
      <c r="K219" s="155">
        <v>211</v>
      </c>
      <c r="L219" s="152" t="s">
        <v>1841</v>
      </c>
    </row>
    <row r="220" spans="1:12" ht="118.8" x14ac:dyDescent="0.3">
      <c r="A220" s="154" t="s">
        <v>2404</v>
      </c>
      <c r="B220" s="154" t="s">
        <v>2405</v>
      </c>
      <c r="C220" s="152" t="s">
        <v>2154</v>
      </c>
      <c r="D220" s="152" t="s">
        <v>95</v>
      </c>
      <c r="E220" s="155">
        <v>243</v>
      </c>
      <c r="F220" s="156">
        <v>0.14951388888888889</v>
      </c>
      <c r="G220" s="156">
        <v>7.4999999999999997E-2</v>
      </c>
      <c r="H220" s="156">
        <v>8.5462962962962963E-2</v>
      </c>
      <c r="I220" s="156">
        <v>0.14390046296296297</v>
      </c>
      <c r="J220" s="156">
        <v>0.4538773148148148</v>
      </c>
      <c r="K220" s="155">
        <v>212</v>
      </c>
      <c r="L220" s="152" t="s">
        <v>2406</v>
      </c>
    </row>
    <row r="221" spans="1:12" ht="105.6" x14ac:dyDescent="0.3">
      <c r="A221" s="154" t="s">
        <v>2407</v>
      </c>
      <c r="B221" s="154" t="s">
        <v>2408</v>
      </c>
      <c r="C221" s="152" t="s">
        <v>2017</v>
      </c>
      <c r="D221" s="152" t="s">
        <v>86</v>
      </c>
      <c r="E221" s="155">
        <v>474</v>
      </c>
      <c r="F221" s="156">
        <v>0.15694444444444444</v>
      </c>
      <c r="G221" s="156">
        <v>6.9004629629629624E-2</v>
      </c>
      <c r="H221" s="156">
        <v>8.9004629629629628E-2</v>
      </c>
      <c r="I221" s="156">
        <v>0.14157407407407407</v>
      </c>
      <c r="J221" s="156">
        <v>0.45652777777777781</v>
      </c>
      <c r="K221" s="155">
        <v>213</v>
      </c>
      <c r="L221" s="152" t="s">
        <v>2409</v>
      </c>
    </row>
    <row r="222" spans="1:12" ht="105.6" x14ac:dyDescent="0.3">
      <c r="A222" s="154" t="s">
        <v>2410</v>
      </c>
      <c r="B222" s="154" t="s">
        <v>2411</v>
      </c>
      <c r="C222" s="152" t="s">
        <v>41</v>
      </c>
      <c r="D222" s="152" t="s">
        <v>95</v>
      </c>
      <c r="E222" s="155">
        <v>437</v>
      </c>
      <c r="F222" s="156">
        <v>0.16097222222222221</v>
      </c>
      <c r="G222" s="156">
        <v>7.1006944444444442E-2</v>
      </c>
      <c r="H222" s="156">
        <v>9.5810185185185179E-2</v>
      </c>
      <c r="I222" s="156">
        <v>0.12920138888888888</v>
      </c>
      <c r="J222" s="156">
        <v>0.45699074074074075</v>
      </c>
      <c r="K222" s="155">
        <v>214</v>
      </c>
      <c r="L222" s="152" t="s">
        <v>385</v>
      </c>
    </row>
    <row r="223" spans="1:12" ht="105.6" x14ac:dyDescent="0.3">
      <c r="A223" s="154" t="s">
        <v>1814</v>
      </c>
      <c r="B223" s="154" t="s">
        <v>2412</v>
      </c>
      <c r="C223" s="152" t="s">
        <v>21</v>
      </c>
      <c r="D223" s="152" t="s">
        <v>22</v>
      </c>
      <c r="E223" s="155">
        <v>482</v>
      </c>
      <c r="F223" s="156">
        <v>0.13496527777777778</v>
      </c>
      <c r="G223" s="156">
        <v>7.0682870370370368E-2</v>
      </c>
      <c r="H223" s="156">
        <v>7.4039351851851856E-2</v>
      </c>
      <c r="I223" s="156">
        <v>0.17800925925925926</v>
      </c>
      <c r="J223" s="156">
        <v>0.45769675925925929</v>
      </c>
      <c r="K223" s="155">
        <v>215</v>
      </c>
      <c r="L223" s="152" t="s">
        <v>1511</v>
      </c>
    </row>
    <row r="224" spans="1:12" ht="105.6" x14ac:dyDescent="0.3">
      <c r="A224" s="154" t="s">
        <v>2413</v>
      </c>
      <c r="B224" s="154" t="s">
        <v>2414</v>
      </c>
      <c r="C224" s="152" t="s">
        <v>2154</v>
      </c>
      <c r="D224" s="152" t="s">
        <v>86</v>
      </c>
      <c r="E224" s="155">
        <v>460</v>
      </c>
      <c r="F224" s="156">
        <v>0.15472222222222223</v>
      </c>
      <c r="G224" s="156">
        <v>7.3715277777777768E-2</v>
      </c>
      <c r="H224" s="156">
        <v>8.5833333333333331E-2</v>
      </c>
      <c r="I224" s="156">
        <v>0.14466435185185186</v>
      </c>
      <c r="J224" s="156">
        <v>0.45893518518518522</v>
      </c>
      <c r="K224" s="155">
        <v>216</v>
      </c>
      <c r="L224" s="152" t="s">
        <v>2415</v>
      </c>
    </row>
    <row r="225" spans="1:12" ht="118.8" x14ac:dyDescent="0.3">
      <c r="A225" s="154" t="s">
        <v>2416</v>
      </c>
      <c r="B225" s="154" t="s">
        <v>2417</v>
      </c>
      <c r="C225" s="152" t="s">
        <v>41</v>
      </c>
      <c r="D225" s="152" t="s">
        <v>34</v>
      </c>
      <c r="E225" s="155">
        <v>413</v>
      </c>
      <c r="F225" s="156">
        <v>0.16267361111111112</v>
      </c>
      <c r="G225" s="156">
        <v>7.0219907407407411E-2</v>
      </c>
      <c r="H225" s="156">
        <v>7.9131944444444449E-2</v>
      </c>
      <c r="I225" s="156">
        <v>0.14758101851851851</v>
      </c>
      <c r="J225" s="156">
        <v>0.45960648148148148</v>
      </c>
      <c r="K225" s="155">
        <v>217</v>
      </c>
      <c r="L225" s="152" t="s">
        <v>388</v>
      </c>
    </row>
    <row r="226" spans="1:12" ht="26.4" x14ac:dyDescent="0.3">
      <c r="A226" s="154"/>
      <c r="B226" s="154" t="s">
        <v>2418</v>
      </c>
      <c r="C226" s="152" t="s">
        <v>436</v>
      </c>
      <c r="D226" s="152" t="s">
        <v>49</v>
      </c>
      <c r="E226" s="155">
        <v>22</v>
      </c>
      <c r="F226" s="156">
        <v>0.12375000000000001</v>
      </c>
      <c r="G226" s="156">
        <v>8.8842592592592584E-2</v>
      </c>
      <c r="H226" s="156">
        <v>0.10399305555555556</v>
      </c>
      <c r="I226" s="156">
        <v>0.14417824074074073</v>
      </c>
      <c r="J226" s="156">
        <v>0.46076388888888892</v>
      </c>
      <c r="K226" s="155">
        <v>218</v>
      </c>
      <c r="L226" s="152" t="s">
        <v>1861</v>
      </c>
    </row>
    <row r="227" spans="1:12" ht="26.4" x14ac:dyDescent="0.3">
      <c r="A227" s="154"/>
      <c r="B227" s="154" t="s">
        <v>2419</v>
      </c>
      <c r="C227" s="152" t="s">
        <v>436</v>
      </c>
      <c r="D227" s="152" t="s">
        <v>34</v>
      </c>
      <c r="E227" s="155">
        <v>37</v>
      </c>
      <c r="F227" s="156">
        <v>0.13587962962962963</v>
      </c>
      <c r="G227" s="156">
        <v>7.8773148148148148E-2</v>
      </c>
      <c r="H227" s="156">
        <v>9.302083333333333E-2</v>
      </c>
      <c r="I227" s="156">
        <v>0.15434027777777778</v>
      </c>
      <c r="J227" s="156">
        <v>0.46201388888888889</v>
      </c>
      <c r="K227" s="155">
        <v>219</v>
      </c>
      <c r="L227" s="152" t="s">
        <v>1878</v>
      </c>
    </row>
    <row r="228" spans="1:12" ht="39.6" x14ac:dyDescent="0.3">
      <c r="A228" s="154"/>
      <c r="B228" s="154" t="s">
        <v>1155</v>
      </c>
      <c r="C228" s="152" t="s">
        <v>436</v>
      </c>
      <c r="D228" s="152" t="s">
        <v>2420</v>
      </c>
      <c r="E228" s="155">
        <v>34</v>
      </c>
      <c r="F228" s="156">
        <v>0.14354166666666665</v>
      </c>
      <c r="G228" s="156">
        <v>8.6412037037037037E-2</v>
      </c>
      <c r="H228" s="156">
        <v>8.7106481481481479E-2</v>
      </c>
      <c r="I228" s="156">
        <v>0.14581018518518518</v>
      </c>
      <c r="J228" s="156">
        <v>0.46287037037037032</v>
      </c>
      <c r="K228" s="155">
        <v>220</v>
      </c>
      <c r="L228" s="152" t="s">
        <v>1901</v>
      </c>
    </row>
    <row r="229" spans="1:12" ht="26.4" x14ac:dyDescent="0.3">
      <c r="A229" s="154"/>
      <c r="B229" s="154" t="s">
        <v>2421</v>
      </c>
      <c r="C229" s="152" t="s">
        <v>677</v>
      </c>
      <c r="D229" s="152" t="s">
        <v>34</v>
      </c>
      <c r="E229" s="155">
        <v>50</v>
      </c>
      <c r="F229" s="156">
        <v>0.16295138888888888</v>
      </c>
      <c r="G229" s="156">
        <v>7.7592592592592588E-2</v>
      </c>
      <c r="H229" s="156">
        <v>8.774305555555556E-2</v>
      </c>
      <c r="I229" s="156">
        <v>0.13468749999999999</v>
      </c>
      <c r="J229" s="156">
        <v>0.46297453703703706</v>
      </c>
      <c r="K229" s="155">
        <v>221</v>
      </c>
      <c r="L229" s="152" t="s">
        <v>709</v>
      </c>
    </row>
    <row r="230" spans="1:12" ht="105.6" x14ac:dyDescent="0.3">
      <c r="A230" s="154" t="s">
        <v>2422</v>
      </c>
      <c r="B230" s="154" t="s">
        <v>2423</v>
      </c>
      <c r="C230" s="152" t="s">
        <v>21</v>
      </c>
      <c r="D230" s="152" t="s">
        <v>34</v>
      </c>
      <c r="E230" s="155">
        <v>456</v>
      </c>
      <c r="F230" s="156">
        <v>0.18266203703703701</v>
      </c>
      <c r="G230" s="156">
        <v>7.6215277777777771E-2</v>
      </c>
      <c r="H230" s="156">
        <v>7.2789351851851855E-2</v>
      </c>
      <c r="I230" s="156">
        <v>0.13172453703703704</v>
      </c>
      <c r="J230" s="156">
        <v>0.46339120370370374</v>
      </c>
      <c r="K230" s="155">
        <v>222</v>
      </c>
      <c r="L230" s="152" t="s">
        <v>1514</v>
      </c>
    </row>
    <row r="231" spans="1:12" ht="39.6" x14ac:dyDescent="0.3">
      <c r="A231" s="157"/>
      <c r="B231" s="154" t="s">
        <v>2424</v>
      </c>
      <c r="C231" s="152" t="s">
        <v>677</v>
      </c>
      <c r="D231" s="152" t="s">
        <v>86</v>
      </c>
      <c r="E231" s="155">
        <v>3</v>
      </c>
      <c r="F231" s="156">
        <v>0.14825231481481482</v>
      </c>
      <c r="G231" s="156">
        <v>7.8842592592592589E-2</v>
      </c>
      <c r="H231" s="156">
        <v>9.1550925925925938E-2</v>
      </c>
      <c r="I231" s="156">
        <v>0.14605324074074075</v>
      </c>
      <c r="J231" s="156">
        <v>0.46469907407407413</v>
      </c>
      <c r="K231" s="155">
        <v>223</v>
      </c>
      <c r="L231" s="152" t="s">
        <v>712</v>
      </c>
    </row>
    <row r="232" spans="1:12" ht="26.4" x14ac:dyDescent="0.3">
      <c r="A232" s="154"/>
      <c r="B232" s="154" t="s">
        <v>2425</v>
      </c>
      <c r="C232" s="152" t="s">
        <v>677</v>
      </c>
      <c r="D232" s="152" t="s">
        <v>25</v>
      </c>
      <c r="E232" s="155">
        <v>4</v>
      </c>
      <c r="F232" s="156">
        <v>0.15138888888888888</v>
      </c>
      <c r="G232" s="156">
        <v>7.3124999999999996E-2</v>
      </c>
      <c r="H232" s="156">
        <v>9.3576388888888876E-2</v>
      </c>
      <c r="I232" s="156">
        <v>0.1474537037037037</v>
      </c>
      <c r="J232" s="156">
        <v>0.46554398148148146</v>
      </c>
      <c r="K232" s="155">
        <v>224</v>
      </c>
      <c r="L232" s="152" t="s">
        <v>1598</v>
      </c>
    </row>
    <row r="233" spans="1:12" ht="26.4" x14ac:dyDescent="0.3">
      <c r="A233" s="154"/>
      <c r="B233" s="154" t="s">
        <v>2426</v>
      </c>
      <c r="C233" s="152" t="s">
        <v>393</v>
      </c>
      <c r="D233" s="152" t="s">
        <v>34</v>
      </c>
      <c r="E233" s="155">
        <v>38</v>
      </c>
      <c r="F233" s="156">
        <v>0.14577546296296295</v>
      </c>
      <c r="G233" s="156">
        <v>8.4768518518518521E-2</v>
      </c>
      <c r="H233" s="156">
        <v>8.9027777777777775E-2</v>
      </c>
      <c r="I233" s="156">
        <v>0.14629629629629629</v>
      </c>
      <c r="J233" s="156">
        <v>0.4658680555555556</v>
      </c>
      <c r="K233" s="155">
        <v>225</v>
      </c>
      <c r="L233" s="152" t="s">
        <v>403</v>
      </c>
    </row>
    <row r="234" spans="1:12" ht="26.4" x14ac:dyDescent="0.3">
      <c r="A234" s="154"/>
      <c r="B234" s="154" t="s">
        <v>761</v>
      </c>
      <c r="C234" s="152" t="s">
        <v>393</v>
      </c>
      <c r="D234" s="152" t="s">
        <v>2427</v>
      </c>
      <c r="E234" s="155">
        <v>51</v>
      </c>
      <c r="F234" s="156">
        <v>0.15504629629629629</v>
      </c>
      <c r="G234" s="156">
        <v>9.2372685185185197E-2</v>
      </c>
      <c r="H234" s="156">
        <v>9.003472222222221E-2</v>
      </c>
      <c r="I234" s="156">
        <v>0.12957175925925926</v>
      </c>
      <c r="J234" s="156">
        <v>0.46702546296296293</v>
      </c>
      <c r="K234" s="155">
        <v>226</v>
      </c>
      <c r="L234" s="152" t="s">
        <v>405</v>
      </c>
    </row>
    <row r="235" spans="1:12" x14ac:dyDescent="0.3">
      <c r="A235" s="154"/>
      <c r="B235" s="154" t="s">
        <v>2428</v>
      </c>
      <c r="C235" s="152" t="s">
        <v>677</v>
      </c>
      <c r="D235" s="152" t="s">
        <v>25</v>
      </c>
      <c r="E235" s="155">
        <v>12</v>
      </c>
      <c r="F235" s="156">
        <v>0.13931712962962964</v>
      </c>
      <c r="G235" s="156">
        <v>8.9502314814814812E-2</v>
      </c>
      <c r="H235" s="156">
        <v>9.5428240740740744E-2</v>
      </c>
      <c r="I235" s="156">
        <v>0.14646990740740742</v>
      </c>
      <c r="J235" s="156">
        <v>0.4707175925925926</v>
      </c>
      <c r="K235" s="155">
        <v>227</v>
      </c>
      <c r="L235" s="152" t="s">
        <v>1611</v>
      </c>
    </row>
    <row r="236" spans="1:12" ht="105.6" x14ac:dyDescent="0.3">
      <c r="A236" s="154" t="s">
        <v>2429</v>
      </c>
      <c r="B236" s="154" t="s">
        <v>2430</v>
      </c>
      <c r="C236" s="152" t="s">
        <v>270</v>
      </c>
      <c r="D236" s="152" t="s">
        <v>34</v>
      </c>
      <c r="E236" s="155">
        <v>242</v>
      </c>
      <c r="F236" s="156">
        <v>0.16405092592592593</v>
      </c>
      <c r="G236" s="156">
        <v>7.8009259259259264E-2</v>
      </c>
      <c r="H236" s="156">
        <v>9.1226851851851851E-2</v>
      </c>
      <c r="I236" s="156">
        <v>0.13846064814814815</v>
      </c>
      <c r="J236" s="156">
        <v>0.47174768518518517</v>
      </c>
      <c r="K236" s="155">
        <v>228</v>
      </c>
      <c r="L236" s="152" t="s">
        <v>1610</v>
      </c>
    </row>
    <row r="237" spans="1:12" ht="118.8" x14ac:dyDescent="0.3">
      <c r="A237" s="154" t="s">
        <v>2431</v>
      </c>
      <c r="B237" s="154" t="s">
        <v>2432</v>
      </c>
      <c r="C237" s="152" t="s">
        <v>2154</v>
      </c>
      <c r="D237" s="152" t="s">
        <v>28</v>
      </c>
      <c r="E237" s="155">
        <v>484</v>
      </c>
      <c r="F237" s="156">
        <v>0.16168981481481481</v>
      </c>
      <c r="G237" s="156">
        <v>7.6504629629629631E-2</v>
      </c>
      <c r="H237" s="156">
        <v>7.9965277777777774E-2</v>
      </c>
      <c r="I237" s="156">
        <v>0.16052083333333333</v>
      </c>
      <c r="J237" s="156">
        <v>0.47868055555555555</v>
      </c>
      <c r="K237" s="155">
        <v>229</v>
      </c>
      <c r="L237" s="152" t="s">
        <v>2433</v>
      </c>
    </row>
    <row r="238" spans="1:12" ht="26.4" x14ac:dyDescent="0.3">
      <c r="A238" s="154"/>
      <c r="B238" s="154" t="s">
        <v>2434</v>
      </c>
      <c r="C238" s="152" t="s">
        <v>393</v>
      </c>
      <c r="D238" s="152" t="s">
        <v>34</v>
      </c>
      <c r="E238" s="155">
        <v>21</v>
      </c>
      <c r="F238" s="156">
        <v>0.15733796296296296</v>
      </c>
      <c r="G238" s="156">
        <v>8.3217592592592593E-2</v>
      </c>
      <c r="H238" s="156">
        <v>9.0219907407407415E-2</v>
      </c>
      <c r="I238" s="156">
        <v>0.14984953703703704</v>
      </c>
      <c r="J238" s="156">
        <v>0.48062500000000002</v>
      </c>
      <c r="K238" s="155">
        <v>230</v>
      </c>
      <c r="L238" s="152" t="s">
        <v>407</v>
      </c>
    </row>
    <row r="239" spans="1:12" ht="118.8" x14ac:dyDescent="0.3">
      <c r="A239" s="154" t="s">
        <v>2435</v>
      </c>
      <c r="B239" s="154" t="s">
        <v>2436</v>
      </c>
      <c r="C239" s="152" t="s">
        <v>513</v>
      </c>
      <c r="D239" s="152" t="s">
        <v>28</v>
      </c>
      <c r="E239" s="155">
        <v>251</v>
      </c>
      <c r="F239" s="156">
        <v>0.15267361111111111</v>
      </c>
      <c r="G239" s="156">
        <v>7.5324074074074085E-2</v>
      </c>
      <c r="H239" s="156">
        <v>0.1000462962962963</v>
      </c>
      <c r="I239" s="156">
        <v>0.15269675925925927</v>
      </c>
      <c r="J239" s="156">
        <v>0.48074074074074075</v>
      </c>
      <c r="K239" s="155">
        <v>231</v>
      </c>
      <c r="L239" s="152" t="s">
        <v>2437</v>
      </c>
    </row>
    <row r="240" spans="1:12" ht="26.4" x14ac:dyDescent="0.3">
      <c r="A240" s="154"/>
      <c r="B240" s="154" t="s">
        <v>1219</v>
      </c>
      <c r="C240" s="152" t="s">
        <v>677</v>
      </c>
      <c r="D240" s="152" t="s">
        <v>28</v>
      </c>
      <c r="E240" s="155">
        <v>72</v>
      </c>
      <c r="F240" s="156">
        <v>0.15262731481481481</v>
      </c>
      <c r="G240" s="156">
        <v>7.5370370370370365E-2</v>
      </c>
      <c r="H240" s="156">
        <v>0.1000462962962963</v>
      </c>
      <c r="I240" s="156">
        <v>0.15305555555555556</v>
      </c>
      <c r="J240" s="156">
        <v>0.48109953703703701</v>
      </c>
      <c r="K240" s="155">
        <v>232</v>
      </c>
      <c r="L240" s="152" t="s">
        <v>1618</v>
      </c>
    </row>
    <row r="241" spans="1:12" ht="105.6" x14ac:dyDescent="0.3">
      <c r="A241" s="154"/>
      <c r="B241" s="154" t="s">
        <v>2438</v>
      </c>
      <c r="C241" s="152" t="s">
        <v>2017</v>
      </c>
      <c r="D241" s="152" t="s">
        <v>281</v>
      </c>
      <c r="E241" s="155">
        <v>224</v>
      </c>
      <c r="F241" s="156">
        <v>0.14204861111111111</v>
      </c>
      <c r="G241" s="156">
        <v>8.324074074074074E-2</v>
      </c>
      <c r="H241" s="156">
        <v>0.11631944444444443</v>
      </c>
      <c r="I241" s="156">
        <v>0.14019675925925926</v>
      </c>
      <c r="J241" s="156">
        <v>0.48180555555555554</v>
      </c>
      <c r="K241" s="155">
        <v>233</v>
      </c>
      <c r="L241" s="152" t="s">
        <v>2439</v>
      </c>
    </row>
    <row r="242" spans="1:12" x14ac:dyDescent="0.3">
      <c r="A242" s="154"/>
      <c r="B242" s="154" t="s">
        <v>2440</v>
      </c>
      <c r="C242" s="152" t="s">
        <v>677</v>
      </c>
      <c r="D242" s="152" t="s">
        <v>34</v>
      </c>
      <c r="E242" s="155">
        <v>43</v>
      </c>
      <c r="F242" s="156">
        <v>0.15407407407407406</v>
      </c>
      <c r="G242" s="156">
        <v>0.10028935185185185</v>
      </c>
      <c r="H242" s="156">
        <v>8.9664351851851856E-2</v>
      </c>
      <c r="I242" s="156">
        <v>0.14678240740740742</v>
      </c>
      <c r="J242" s="156">
        <v>0.49081018518518515</v>
      </c>
      <c r="K242" s="155">
        <v>234</v>
      </c>
      <c r="L242" s="152" t="s">
        <v>2441</v>
      </c>
    </row>
    <row r="243" spans="1:12" ht="105.6" x14ac:dyDescent="0.3">
      <c r="A243" s="154" t="s">
        <v>1497</v>
      </c>
      <c r="B243" s="154" t="s">
        <v>2442</v>
      </c>
      <c r="C243" s="152" t="s">
        <v>2036</v>
      </c>
      <c r="D243" s="152" t="s">
        <v>1083</v>
      </c>
      <c r="E243" s="155">
        <v>607</v>
      </c>
      <c r="F243" s="156">
        <v>0.18427083333333336</v>
      </c>
      <c r="G243" s="156">
        <v>6.0925925925925932E-2</v>
      </c>
      <c r="H243" s="156">
        <v>8.4953703703703698E-2</v>
      </c>
      <c r="I243" s="156">
        <v>0.16241898148148148</v>
      </c>
      <c r="J243" s="156">
        <v>0.49256944444444445</v>
      </c>
      <c r="K243" s="155">
        <v>235</v>
      </c>
      <c r="L243" s="152" t="s">
        <v>968</v>
      </c>
    </row>
    <row r="244" spans="1:12" ht="105.6" x14ac:dyDescent="0.3">
      <c r="A244" s="154" t="s">
        <v>2443</v>
      </c>
      <c r="B244" s="154" t="s">
        <v>2444</v>
      </c>
      <c r="C244" s="152" t="s">
        <v>41</v>
      </c>
      <c r="D244" s="152" t="s">
        <v>34</v>
      </c>
      <c r="E244" s="155">
        <v>417</v>
      </c>
      <c r="F244" s="156">
        <v>0.17340277777777779</v>
      </c>
      <c r="G244" s="156">
        <v>7.5798611111111108E-2</v>
      </c>
      <c r="H244" s="156">
        <v>9.5949074074074089E-2</v>
      </c>
      <c r="I244" s="156">
        <v>0.15086805555555557</v>
      </c>
      <c r="J244" s="156">
        <v>0.49601851851851847</v>
      </c>
      <c r="K244" s="155">
        <v>236</v>
      </c>
      <c r="L244" s="152" t="s">
        <v>391</v>
      </c>
    </row>
    <row r="245" spans="1:12" ht="105.6" x14ac:dyDescent="0.3">
      <c r="A245" s="154" t="s">
        <v>2445</v>
      </c>
      <c r="B245" s="154" t="s">
        <v>2446</v>
      </c>
      <c r="C245" s="152" t="s">
        <v>21</v>
      </c>
      <c r="D245" s="152" t="s">
        <v>28</v>
      </c>
      <c r="E245" s="155">
        <v>423</v>
      </c>
      <c r="F245" s="156">
        <v>0.17930555555555558</v>
      </c>
      <c r="G245" s="156">
        <v>8.5069444444444434E-2</v>
      </c>
      <c r="H245" s="156">
        <v>7.9907407407407413E-2</v>
      </c>
      <c r="I245" s="156">
        <v>0.15481481481481482</v>
      </c>
      <c r="J245" s="156">
        <v>0.49909722222222225</v>
      </c>
      <c r="K245" s="155">
        <v>237</v>
      </c>
      <c r="L245" s="152" t="s">
        <v>1524</v>
      </c>
    </row>
    <row r="246" spans="1:12" ht="132" x14ac:dyDescent="0.3">
      <c r="A246" s="154" t="s">
        <v>2447</v>
      </c>
      <c r="B246" s="154" t="s">
        <v>2448</v>
      </c>
      <c r="C246" s="152" t="s">
        <v>41</v>
      </c>
      <c r="D246" s="152" t="s">
        <v>28</v>
      </c>
      <c r="E246" s="155">
        <v>481</v>
      </c>
      <c r="F246" s="152"/>
      <c r="G246" s="152"/>
      <c r="H246" s="152"/>
      <c r="I246" s="152"/>
      <c r="J246" s="152"/>
      <c r="K246" s="152"/>
      <c r="L246" s="152" t="s">
        <v>2003</v>
      </c>
    </row>
    <row r="247" spans="1:12" ht="105.6" x14ac:dyDescent="0.3">
      <c r="A247" s="154" t="s">
        <v>2449</v>
      </c>
      <c r="B247" s="154" t="s">
        <v>2450</v>
      </c>
      <c r="C247" s="152" t="s">
        <v>41</v>
      </c>
      <c r="D247" s="152" t="s">
        <v>34</v>
      </c>
      <c r="E247" s="155">
        <v>450</v>
      </c>
      <c r="F247" s="156">
        <v>0.17226851851851852</v>
      </c>
      <c r="G247" s="152"/>
      <c r="H247" s="156">
        <v>8.1863425925925923E-2</v>
      </c>
      <c r="I247" s="152"/>
      <c r="J247" s="152"/>
      <c r="K247" s="152"/>
      <c r="L247" s="152" t="s">
        <v>2003</v>
      </c>
    </row>
    <row r="248" spans="1:12" ht="39.6" x14ac:dyDescent="0.3">
      <c r="A248" s="154"/>
      <c r="B248" s="154" t="s">
        <v>2451</v>
      </c>
      <c r="C248" s="152" t="s">
        <v>436</v>
      </c>
      <c r="D248" s="152" t="s">
        <v>521</v>
      </c>
      <c r="E248" s="155">
        <v>18</v>
      </c>
      <c r="F248" s="156">
        <v>0.12594907407407407</v>
      </c>
      <c r="G248" s="152"/>
      <c r="H248" s="156">
        <v>8.3599537037037042E-2</v>
      </c>
      <c r="I248" s="152"/>
      <c r="J248" s="152"/>
      <c r="K248" s="152"/>
      <c r="L248" s="152" t="s">
        <v>2003</v>
      </c>
    </row>
    <row r="249" spans="1:12" ht="26.4" x14ac:dyDescent="0.3">
      <c r="A249" s="154"/>
      <c r="B249" s="154" t="s">
        <v>2452</v>
      </c>
      <c r="C249" s="152" t="s">
        <v>436</v>
      </c>
      <c r="D249" s="152" t="s">
        <v>95</v>
      </c>
      <c r="E249" s="155">
        <v>48</v>
      </c>
      <c r="F249" s="156">
        <v>0.11156250000000001</v>
      </c>
      <c r="G249" s="152"/>
      <c r="H249" s="156">
        <v>8.4409722222222219E-2</v>
      </c>
      <c r="I249" s="152"/>
      <c r="J249" s="152"/>
      <c r="K249" s="152"/>
      <c r="L249" s="152" t="s">
        <v>2003</v>
      </c>
    </row>
    <row r="250" spans="1:12" ht="26.4" x14ac:dyDescent="0.3">
      <c r="A250" s="154"/>
      <c r="B250" s="154" t="s">
        <v>2453</v>
      </c>
      <c r="C250" s="152" t="s">
        <v>436</v>
      </c>
      <c r="D250" s="152" t="s">
        <v>59</v>
      </c>
      <c r="E250" s="155">
        <v>68</v>
      </c>
      <c r="F250" s="156">
        <v>0.1111111111111111</v>
      </c>
      <c r="G250" s="152"/>
      <c r="H250" s="156">
        <v>7.481481481481482E-2</v>
      </c>
      <c r="I250" s="152"/>
      <c r="J250" s="152"/>
      <c r="K250" s="152"/>
      <c r="L250" s="152" t="s">
        <v>2003</v>
      </c>
    </row>
    <row r="251" spans="1:12" ht="105.6" x14ac:dyDescent="0.3">
      <c r="A251" s="154" t="s">
        <v>2454</v>
      </c>
      <c r="B251" s="154" t="s">
        <v>2455</v>
      </c>
      <c r="C251" s="152" t="s">
        <v>513</v>
      </c>
      <c r="D251" s="152" t="s">
        <v>34</v>
      </c>
      <c r="E251" s="155">
        <v>254</v>
      </c>
      <c r="F251" s="152"/>
      <c r="G251" s="152"/>
      <c r="H251" s="152"/>
      <c r="I251" s="152"/>
      <c r="J251" s="152"/>
      <c r="K251" s="152"/>
      <c r="L251" s="152" t="s">
        <v>2003</v>
      </c>
    </row>
    <row r="252" spans="1:12" ht="92.4" x14ac:dyDescent="0.3">
      <c r="A252" s="154" t="s">
        <v>2456</v>
      </c>
      <c r="B252" s="154" t="s">
        <v>2457</v>
      </c>
      <c r="C252" s="152" t="s">
        <v>513</v>
      </c>
      <c r="D252" s="152" t="s">
        <v>34</v>
      </c>
      <c r="E252" s="155">
        <v>215</v>
      </c>
      <c r="F252" s="156">
        <v>0.12938657407407408</v>
      </c>
      <c r="G252" s="152"/>
      <c r="H252" s="156">
        <v>7.6307870370370359E-2</v>
      </c>
      <c r="I252" s="156">
        <v>0.28510416666666666</v>
      </c>
      <c r="J252" s="156">
        <v>7.9409722222222215E-2</v>
      </c>
      <c r="K252" s="152"/>
      <c r="L252" s="152" t="s">
        <v>2003</v>
      </c>
    </row>
    <row r="253" spans="1:12" ht="105.6" x14ac:dyDescent="0.3">
      <c r="A253" s="154" t="s">
        <v>2458</v>
      </c>
      <c r="B253" s="154" t="s">
        <v>2459</v>
      </c>
      <c r="C253" s="152" t="s">
        <v>513</v>
      </c>
      <c r="D253" s="152" t="s">
        <v>22</v>
      </c>
      <c r="E253" s="155">
        <v>227</v>
      </c>
      <c r="F253" s="156">
        <v>0.17966435185185184</v>
      </c>
      <c r="G253" s="152"/>
      <c r="H253" s="156">
        <v>5.7719907407407407E-2</v>
      </c>
      <c r="I253" s="156">
        <v>0.31416666666666665</v>
      </c>
      <c r="J253" s="156">
        <v>7.678240740740741E-2</v>
      </c>
      <c r="K253" s="152"/>
      <c r="L253" s="152" t="s">
        <v>2003</v>
      </c>
    </row>
    <row r="254" spans="1:12" ht="26.4" x14ac:dyDescent="0.3">
      <c r="A254" s="154"/>
      <c r="B254" s="154" t="s">
        <v>2460</v>
      </c>
      <c r="C254" s="152" t="s">
        <v>677</v>
      </c>
      <c r="D254" s="152" t="s">
        <v>711</v>
      </c>
      <c r="E254" s="155">
        <v>31</v>
      </c>
      <c r="F254" s="152"/>
      <c r="G254" s="152"/>
      <c r="H254" s="152"/>
      <c r="I254" s="152"/>
      <c r="J254" s="152"/>
      <c r="K254" s="152"/>
      <c r="L254" s="152" t="s">
        <v>2003</v>
      </c>
    </row>
    <row r="255" spans="1:12" ht="26.4" x14ac:dyDescent="0.3">
      <c r="A255" s="154"/>
      <c r="B255" s="154" t="s">
        <v>2461</v>
      </c>
      <c r="C255" s="152" t="s">
        <v>677</v>
      </c>
      <c r="D255" s="152" t="s">
        <v>34</v>
      </c>
      <c r="E255" s="155">
        <v>17</v>
      </c>
      <c r="F255" s="156">
        <v>0.13635416666666667</v>
      </c>
      <c r="G255" s="152"/>
      <c r="H255" s="156">
        <v>7.0578703703703713E-2</v>
      </c>
      <c r="I255" s="152"/>
      <c r="J255" s="152"/>
      <c r="K255" s="152"/>
      <c r="L255" s="152" t="s">
        <v>2003</v>
      </c>
    </row>
    <row r="256" spans="1:12" ht="26.4" x14ac:dyDescent="0.3">
      <c r="A256" s="154"/>
      <c r="B256" s="154" t="s">
        <v>2462</v>
      </c>
      <c r="C256" s="152" t="s">
        <v>677</v>
      </c>
      <c r="D256" s="152" t="s">
        <v>34</v>
      </c>
      <c r="E256" s="155">
        <v>29</v>
      </c>
      <c r="F256" s="152"/>
      <c r="G256" s="152"/>
      <c r="H256" s="152"/>
      <c r="I256" s="152"/>
      <c r="J256" s="152"/>
      <c r="K256" s="152"/>
      <c r="L256" s="152" t="s">
        <v>2003</v>
      </c>
    </row>
    <row r="257" spans="1:12" ht="26.4" x14ac:dyDescent="0.3">
      <c r="A257" s="154"/>
      <c r="B257" s="154" t="s">
        <v>2463</v>
      </c>
      <c r="C257" s="152" t="s">
        <v>677</v>
      </c>
      <c r="D257" s="152" t="s">
        <v>34</v>
      </c>
      <c r="E257" s="155">
        <v>46</v>
      </c>
      <c r="F257" s="156">
        <v>0.16631944444444444</v>
      </c>
      <c r="G257" s="152"/>
      <c r="H257" s="156">
        <v>9.0486111111111114E-2</v>
      </c>
      <c r="I257" s="152"/>
      <c r="J257" s="152"/>
      <c r="K257" s="152"/>
      <c r="L257" s="152" t="s">
        <v>2003</v>
      </c>
    </row>
  </sheetData>
  <mergeCells count="8">
    <mergeCell ref="K4:K7"/>
    <mergeCell ref="L4:L7"/>
    <mergeCell ref="A4:A7"/>
    <mergeCell ref="B4:B7"/>
    <mergeCell ref="C4:C7"/>
    <mergeCell ref="D4:D7"/>
    <mergeCell ref="E4:E7"/>
    <mergeCell ref="J4:J7"/>
  </mergeCells>
  <pageMargins left="0.7" right="0.7" top="0.75" bottom="0.75" header="0.3" footer="0.3"/>
  <pageSetup paperSize="9" orientation="portrait" horizontalDpi="2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8"/>
  <sheetViews>
    <sheetView workbookViewId="0">
      <selection activeCell="A2" sqref="A2:Q128"/>
    </sheetView>
  </sheetViews>
  <sheetFormatPr defaultRowHeight="14.4" x14ac:dyDescent="0.3"/>
  <sheetData>
    <row r="2" spans="1:17" ht="20.399999999999999" x14ac:dyDescent="0.3">
      <c r="A2" s="185" t="s">
        <v>2466</v>
      </c>
      <c r="B2" s="185" t="s">
        <v>2464</v>
      </c>
      <c r="C2" s="185" t="s">
        <v>2465</v>
      </c>
      <c r="D2" s="185" t="s">
        <v>2467</v>
      </c>
      <c r="E2" s="185" t="s">
        <v>2468</v>
      </c>
      <c r="F2" s="185" t="s">
        <v>3019</v>
      </c>
      <c r="G2" s="185" t="s">
        <v>3020</v>
      </c>
      <c r="H2" s="185" t="s">
        <v>2470</v>
      </c>
      <c r="I2" s="185" t="s">
        <v>2469</v>
      </c>
      <c r="J2" s="185" t="s">
        <v>2471</v>
      </c>
      <c r="K2" s="185" t="s">
        <v>2472</v>
      </c>
      <c r="L2" s="185" t="s">
        <v>2473</v>
      </c>
      <c r="M2" s="185" t="s">
        <v>2474</v>
      </c>
      <c r="N2" s="185" t="s">
        <v>2475</v>
      </c>
      <c r="O2" s="185" t="s">
        <v>2476</v>
      </c>
      <c r="P2" s="185" t="s">
        <v>2477</v>
      </c>
      <c r="Q2" s="185" t="s">
        <v>2478</v>
      </c>
    </row>
    <row r="3" spans="1:17" x14ac:dyDescent="0.3">
      <c r="A3" s="186">
        <v>1</v>
      </c>
      <c r="B3" s="187" t="s">
        <v>2485</v>
      </c>
      <c r="C3" s="187" t="s">
        <v>2486</v>
      </c>
      <c r="D3" s="187" t="s">
        <v>436</v>
      </c>
      <c r="E3" s="188">
        <v>0.29758101851851854</v>
      </c>
      <c r="F3" s="186">
        <v>1</v>
      </c>
      <c r="G3" s="186">
        <v>1</v>
      </c>
      <c r="H3" s="187" t="s">
        <v>394</v>
      </c>
      <c r="I3" s="187"/>
      <c r="J3" s="187"/>
      <c r="K3" s="187"/>
      <c r="L3" s="187"/>
      <c r="M3" s="187"/>
      <c r="N3" s="188">
        <v>9.8217592592592592E-2</v>
      </c>
      <c r="O3" s="188">
        <v>4.9861111111111113E-2</v>
      </c>
      <c r="P3" s="188">
        <v>5.5127314814814816E-2</v>
      </c>
      <c r="Q3" s="188">
        <v>9.4351851851851853E-2</v>
      </c>
    </row>
    <row r="4" spans="1:17" x14ac:dyDescent="0.3">
      <c r="A4" s="186">
        <v>12</v>
      </c>
      <c r="B4" s="187" t="s">
        <v>3021</v>
      </c>
      <c r="C4" s="187" t="s">
        <v>3022</v>
      </c>
      <c r="D4" s="187" t="s">
        <v>436</v>
      </c>
      <c r="E4" s="188">
        <v>0.30099537037037039</v>
      </c>
      <c r="F4" s="186">
        <v>2</v>
      </c>
      <c r="G4" s="186">
        <v>2</v>
      </c>
      <c r="H4" s="187" t="s">
        <v>3023</v>
      </c>
      <c r="I4" s="187"/>
      <c r="J4" s="187"/>
      <c r="K4" s="187"/>
      <c r="L4" s="187"/>
      <c r="M4" s="187"/>
      <c r="N4" s="188">
        <v>9.824074074074074E-2</v>
      </c>
      <c r="O4" s="188">
        <v>5.064814814814815E-2</v>
      </c>
      <c r="P4" s="188">
        <v>5.7129629629629627E-2</v>
      </c>
      <c r="Q4" s="188">
        <v>9.4953703703703707E-2</v>
      </c>
    </row>
    <row r="5" spans="1:17" ht="20.399999999999999" x14ac:dyDescent="0.3">
      <c r="A5" s="186">
        <v>413</v>
      </c>
      <c r="B5" s="187" t="s">
        <v>2479</v>
      </c>
      <c r="C5" s="187" t="s">
        <v>3024</v>
      </c>
      <c r="D5" s="187" t="s">
        <v>41</v>
      </c>
      <c r="E5" s="188">
        <v>0.30333333333333334</v>
      </c>
      <c r="F5" s="186">
        <v>3</v>
      </c>
      <c r="G5" s="186">
        <v>1</v>
      </c>
      <c r="H5" s="187" t="s">
        <v>25</v>
      </c>
      <c r="I5" s="187"/>
      <c r="J5" s="187" t="s">
        <v>2527</v>
      </c>
      <c r="K5" s="187" t="s">
        <v>2490</v>
      </c>
      <c r="L5" s="187" t="s">
        <v>3025</v>
      </c>
      <c r="M5" s="187" t="s">
        <v>3026</v>
      </c>
      <c r="N5" s="188">
        <v>9.824074074074074E-2</v>
      </c>
      <c r="O5" s="188">
        <v>4.9965277777777775E-2</v>
      </c>
      <c r="P5" s="188">
        <v>5.6979166666666664E-2</v>
      </c>
      <c r="Q5" s="188">
        <v>9.8136574074074071E-2</v>
      </c>
    </row>
    <row r="6" spans="1:17" ht="30.6" x14ac:dyDescent="0.3">
      <c r="A6" s="186">
        <v>8</v>
      </c>
      <c r="B6" s="187" t="s">
        <v>2507</v>
      </c>
      <c r="C6" s="187" t="s">
        <v>2513</v>
      </c>
      <c r="D6" s="187" t="s">
        <v>436</v>
      </c>
      <c r="E6" s="188">
        <v>0.30422453703703706</v>
      </c>
      <c r="F6" s="186">
        <v>4</v>
      </c>
      <c r="G6" s="186">
        <v>3</v>
      </c>
      <c r="H6" s="187" t="s">
        <v>22</v>
      </c>
      <c r="I6" s="187" t="s">
        <v>3027</v>
      </c>
      <c r="J6" s="187"/>
      <c r="K6" s="187"/>
      <c r="L6" s="187"/>
      <c r="M6" s="187"/>
      <c r="N6" s="188">
        <v>9.8460648148148144E-2</v>
      </c>
      <c r="O6" s="188">
        <v>5.1168981481481482E-2</v>
      </c>
      <c r="P6" s="188">
        <v>6.0312499999999998E-2</v>
      </c>
      <c r="Q6" s="188">
        <v>9.4259259259259265E-2</v>
      </c>
    </row>
    <row r="7" spans="1:17" x14ac:dyDescent="0.3">
      <c r="A7" s="186">
        <v>13</v>
      </c>
      <c r="B7" s="187" t="s">
        <v>3028</v>
      </c>
      <c r="C7" s="187" t="s">
        <v>3029</v>
      </c>
      <c r="D7" s="187" t="s">
        <v>436</v>
      </c>
      <c r="E7" s="188">
        <v>0.31593749999999998</v>
      </c>
      <c r="F7" s="186">
        <v>5</v>
      </c>
      <c r="G7" s="186">
        <v>4</v>
      </c>
      <c r="H7" s="187" t="s">
        <v>3023</v>
      </c>
      <c r="I7" s="187" t="s">
        <v>511</v>
      </c>
      <c r="J7" s="187"/>
      <c r="K7" s="187"/>
      <c r="L7" s="187"/>
      <c r="M7" s="187"/>
      <c r="N7" s="188">
        <v>0.10048611111111111</v>
      </c>
      <c r="O7" s="188">
        <v>5.6967592592592591E-2</v>
      </c>
      <c r="P7" s="188">
        <v>5.8136574074074077E-2</v>
      </c>
      <c r="Q7" s="188">
        <v>0.10032407407407408</v>
      </c>
    </row>
    <row r="8" spans="1:17" ht="20.399999999999999" x14ac:dyDescent="0.3">
      <c r="A8" s="186">
        <v>602</v>
      </c>
      <c r="B8" s="187" t="s">
        <v>2479</v>
      </c>
      <c r="C8" s="187" t="s">
        <v>3030</v>
      </c>
      <c r="D8" s="187" t="s">
        <v>2036</v>
      </c>
      <c r="E8" s="188">
        <v>0.31896990740740738</v>
      </c>
      <c r="F8" s="186">
        <v>6</v>
      </c>
      <c r="G8" s="186">
        <v>1</v>
      </c>
      <c r="H8" s="187" t="s">
        <v>22</v>
      </c>
      <c r="I8" s="187"/>
      <c r="J8" s="187" t="s">
        <v>3031</v>
      </c>
      <c r="K8" s="187" t="s">
        <v>3032</v>
      </c>
      <c r="L8" s="187" t="s">
        <v>3033</v>
      </c>
      <c r="M8" s="187" t="s">
        <v>3034</v>
      </c>
      <c r="N8" s="188">
        <v>9.8194444444444445E-2</v>
      </c>
      <c r="O8" s="188">
        <v>4.9467592592592591E-2</v>
      </c>
      <c r="P8" s="188">
        <v>6.4097222222222222E-2</v>
      </c>
      <c r="Q8" s="188">
        <v>0.1071875</v>
      </c>
    </row>
    <row r="9" spans="1:17" ht="20.399999999999999" x14ac:dyDescent="0.3">
      <c r="A9" s="186">
        <v>57</v>
      </c>
      <c r="B9" s="187" t="s">
        <v>2507</v>
      </c>
      <c r="C9" s="187" t="s">
        <v>2508</v>
      </c>
      <c r="D9" s="187" t="s">
        <v>436</v>
      </c>
      <c r="E9" s="188">
        <v>0.31949074074074074</v>
      </c>
      <c r="F9" s="186">
        <v>7</v>
      </c>
      <c r="G9" s="186">
        <v>5</v>
      </c>
      <c r="H9" s="187" t="s">
        <v>34</v>
      </c>
      <c r="I9" s="187" t="s">
        <v>3035</v>
      </c>
      <c r="J9" s="187"/>
      <c r="K9" s="187"/>
      <c r="L9" s="187"/>
      <c r="M9" s="187"/>
      <c r="N9" s="188">
        <v>0.10072916666666666</v>
      </c>
      <c r="O9" s="188">
        <v>5.5844907407407406E-2</v>
      </c>
      <c r="P9" s="188">
        <v>5.9317129629629629E-2</v>
      </c>
      <c r="Q9" s="188">
        <v>0.10359953703703703</v>
      </c>
    </row>
    <row r="10" spans="1:17" ht="30.6" x14ac:dyDescent="0.3">
      <c r="A10" s="186">
        <v>206</v>
      </c>
      <c r="B10" s="187" t="s">
        <v>2479</v>
      </c>
      <c r="C10" s="187" t="s">
        <v>2498</v>
      </c>
      <c r="D10" s="187" t="s">
        <v>270</v>
      </c>
      <c r="E10" s="188">
        <v>0.3212962962962963</v>
      </c>
      <c r="F10" s="186">
        <v>8</v>
      </c>
      <c r="G10" s="186">
        <v>1</v>
      </c>
      <c r="H10" s="187" t="s">
        <v>25</v>
      </c>
      <c r="I10" s="187"/>
      <c r="J10" s="187" t="s">
        <v>2499</v>
      </c>
      <c r="K10" s="187" t="s">
        <v>2500</v>
      </c>
      <c r="L10" s="187" t="s">
        <v>2501</v>
      </c>
      <c r="M10" s="187" t="s">
        <v>2502</v>
      </c>
      <c r="N10" s="188">
        <v>0.10282407407407407</v>
      </c>
      <c r="O10" s="188">
        <v>5.4722222222222221E-2</v>
      </c>
      <c r="P10" s="188">
        <v>5.8263888888888886E-2</v>
      </c>
      <c r="Q10" s="188">
        <v>0.10546296296296297</v>
      </c>
    </row>
    <row r="11" spans="1:17" ht="30.6" x14ac:dyDescent="0.3">
      <c r="A11" s="186">
        <v>600</v>
      </c>
      <c r="B11" s="187" t="s">
        <v>2479</v>
      </c>
      <c r="C11" s="187" t="s">
        <v>3036</v>
      </c>
      <c r="D11" s="187" t="s">
        <v>2036</v>
      </c>
      <c r="E11" s="188">
        <v>0.32829861111111114</v>
      </c>
      <c r="F11" s="186">
        <v>9</v>
      </c>
      <c r="G11" s="186">
        <v>2</v>
      </c>
      <c r="H11" s="187" t="s">
        <v>25</v>
      </c>
      <c r="I11" s="187"/>
      <c r="J11" s="187" t="s">
        <v>2546</v>
      </c>
      <c r="K11" s="187" t="s">
        <v>2528</v>
      </c>
      <c r="L11" s="187" t="s">
        <v>3037</v>
      </c>
      <c r="M11" s="187" t="s">
        <v>3038</v>
      </c>
      <c r="N11" s="188">
        <v>0.11641203703703704</v>
      </c>
      <c r="O11" s="187"/>
      <c r="P11" s="187"/>
      <c r="Q11" s="188">
        <v>9.3993055555555552E-2</v>
      </c>
    </row>
    <row r="12" spans="1:17" x14ac:dyDescent="0.3">
      <c r="A12" s="186">
        <v>15</v>
      </c>
      <c r="B12" s="187" t="s">
        <v>3039</v>
      </c>
      <c r="C12" s="187" t="s">
        <v>3040</v>
      </c>
      <c r="D12" s="187" t="s">
        <v>436</v>
      </c>
      <c r="E12" s="188">
        <v>0.32935185185185184</v>
      </c>
      <c r="F12" s="186">
        <v>10</v>
      </c>
      <c r="G12" s="186">
        <v>6</v>
      </c>
      <c r="H12" s="187" t="s">
        <v>3041</v>
      </c>
      <c r="I12" s="187"/>
      <c r="J12" s="187"/>
      <c r="K12" s="187"/>
      <c r="L12" s="187"/>
      <c r="M12" s="187"/>
      <c r="N12" s="188">
        <v>0.10299768518518519</v>
      </c>
      <c r="O12" s="188">
        <v>5.2974537037037035E-2</v>
      </c>
      <c r="P12" s="188">
        <v>6.9687499999999999E-2</v>
      </c>
      <c r="Q12" s="188">
        <v>0.10368055555555555</v>
      </c>
    </row>
    <row r="13" spans="1:17" ht="20.399999999999999" x14ac:dyDescent="0.3">
      <c r="A13" s="186">
        <v>213</v>
      </c>
      <c r="B13" s="187" t="s">
        <v>2479</v>
      </c>
      <c r="C13" s="187" t="s">
        <v>3042</v>
      </c>
      <c r="D13" s="187" t="s">
        <v>513</v>
      </c>
      <c r="E13" s="188">
        <v>0.33089120370370373</v>
      </c>
      <c r="F13" s="186">
        <v>11</v>
      </c>
      <c r="G13" s="186">
        <v>1</v>
      </c>
      <c r="H13" s="187" t="s">
        <v>49</v>
      </c>
      <c r="I13" s="187"/>
      <c r="J13" s="187" t="s">
        <v>3043</v>
      </c>
      <c r="K13" s="187" t="s">
        <v>2522</v>
      </c>
      <c r="L13" s="187" t="s">
        <v>2522</v>
      </c>
      <c r="M13" s="187" t="s">
        <v>2523</v>
      </c>
      <c r="N13" s="188">
        <v>0.114375</v>
      </c>
      <c r="O13" s="188">
        <v>5.0949074074074077E-2</v>
      </c>
      <c r="P13" s="188">
        <v>5.8078703703703702E-2</v>
      </c>
      <c r="Q13" s="188">
        <v>0.10746527777777778</v>
      </c>
    </row>
    <row r="14" spans="1:17" x14ac:dyDescent="0.3">
      <c r="A14" s="186">
        <v>3</v>
      </c>
      <c r="B14" s="187" t="s">
        <v>2535</v>
      </c>
      <c r="C14" s="187" t="s">
        <v>2486</v>
      </c>
      <c r="D14" s="187" t="s">
        <v>393</v>
      </c>
      <c r="E14" s="188">
        <v>0.33262731481481483</v>
      </c>
      <c r="F14" s="186">
        <v>12</v>
      </c>
      <c r="G14" s="186">
        <v>1</v>
      </c>
      <c r="H14" s="187" t="s">
        <v>394</v>
      </c>
      <c r="I14" s="187"/>
      <c r="J14" s="187"/>
      <c r="K14" s="187"/>
      <c r="L14" s="187"/>
      <c r="M14" s="187"/>
      <c r="N14" s="188">
        <v>0.10326388888888889</v>
      </c>
      <c r="O14" s="188">
        <v>5.8472222222222224E-2</v>
      </c>
      <c r="P14" s="188">
        <v>6.4895833333333333E-2</v>
      </c>
      <c r="Q14" s="188">
        <v>0.10597222222222222</v>
      </c>
    </row>
    <row r="15" spans="1:17" x14ac:dyDescent="0.3">
      <c r="A15" s="186">
        <v>2</v>
      </c>
      <c r="B15" s="187" t="s">
        <v>3044</v>
      </c>
      <c r="C15" s="187" t="s">
        <v>3045</v>
      </c>
      <c r="D15" s="187" t="s">
        <v>677</v>
      </c>
      <c r="E15" s="188">
        <v>0.3334375</v>
      </c>
      <c r="F15" s="186">
        <v>13</v>
      </c>
      <c r="G15" s="186">
        <v>1</v>
      </c>
      <c r="H15" s="187" t="s">
        <v>1251</v>
      </c>
      <c r="I15" s="187"/>
      <c r="J15" s="187"/>
      <c r="K15" s="187"/>
      <c r="L15" s="187"/>
      <c r="M15" s="187"/>
      <c r="N15" s="188">
        <v>0.10065972222222222</v>
      </c>
      <c r="O15" s="188">
        <v>6.0891203703703704E-2</v>
      </c>
      <c r="P15" s="188">
        <v>6.2002314814814816E-2</v>
      </c>
      <c r="Q15" s="188">
        <v>0.10984953703703704</v>
      </c>
    </row>
    <row r="16" spans="1:17" ht="20.399999999999999" x14ac:dyDescent="0.3">
      <c r="A16" s="186">
        <v>56</v>
      </c>
      <c r="B16" s="187" t="s">
        <v>2875</v>
      </c>
      <c r="C16" s="187" t="s">
        <v>3046</v>
      </c>
      <c r="D16" s="187" t="s">
        <v>436</v>
      </c>
      <c r="E16" s="188">
        <v>0.33428240740740739</v>
      </c>
      <c r="F16" s="186">
        <v>14</v>
      </c>
      <c r="G16" s="186">
        <v>7</v>
      </c>
      <c r="H16" s="187" t="s">
        <v>25</v>
      </c>
      <c r="I16" s="187"/>
      <c r="J16" s="187"/>
      <c r="K16" s="187"/>
      <c r="L16" s="187"/>
      <c r="M16" s="187"/>
      <c r="N16" s="188">
        <v>0.10754629629629629</v>
      </c>
      <c r="O16" s="188">
        <v>5.9050925925925923E-2</v>
      </c>
      <c r="P16" s="188">
        <v>6.6817129629629629E-2</v>
      </c>
      <c r="Q16" s="188">
        <v>0.10084490740740741</v>
      </c>
    </row>
    <row r="17" spans="1:17" ht="40.799999999999997" x14ac:dyDescent="0.3">
      <c r="A17" s="186">
        <v>409</v>
      </c>
      <c r="B17" s="187" t="s">
        <v>2479</v>
      </c>
      <c r="C17" s="187" t="s">
        <v>3047</v>
      </c>
      <c r="D17" s="187" t="s">
        <v>806</v>
      </c>
      <c r="E17" s="188">
        <v>0.33833333333333332</v>
      </c>
      <c r="F17" s="186">
        <v>15</v>
      </c>
      <c r="G17" s="186">
        <v>1</v>
      </c>
      <c r="H17" s="187" t="s">
        <v>69</v>
      </c>
      <c r="I17" s="187"/>
      <c r="J17" s="187" t="s">
        <v>3048</v>
      </c>
      <c r="K17" s="187" t="s">
        <v>3049</v>
      </c>
      <c r="L17" s="187" t="s">
        <v>3050</v>
      </c>
      <c r="M17" s="187" t="s">
        <v>3051</v>
      </c>
      <c r="N17" s="188">
        <v>0.11565972222222222</v>
      </c>
      <c r="O17" s="188">
        <v>4.9652777777777775E-2</v>
      </c>
      <c r="P17" s="188">
        <v>7.0000000000000007E-2</v>
      </c>
      <c r="Q17" s="188">
        <v>0.10299768518518519</v>
      </c>
    </row>
    <row r="18" spans="1:17" ht="20.399999999999999" x14ac:dyDescent="0.3">
      <c r="A18" s="186">
        <v>61</v>
      </c>
      <c r="B18" s="187" t="s">
        <v>3052</v>
      </c>
      <c r="C18" s="187" t="s">
        <v>3053</v>
      </c>
      <c r="D18" s="187" t="s">
        <v>436</v>
      </c>
      <c r="E18" s="188">
        <v>0.33905092592592595</v>
      </c>
      <c r="F18" s="186">
        <v>16</v>
      </c>
      <c r="G18" s="186">
        <v>8</v>
      </c>
      <c r="H18" s="187" t="s">
        <v>821</v>
      </c>
      <c r="I18" s="187" t="s">
        <v>3054</v>
      </c>
      <c r="J18" s="187"/>
      <c r="K18" s="187"/>
      <c r="L18" s="187"/>
      <c r="M18" s="187"/>
      <c r="N18" s="188">
        <v>0.11090277777777778</v>
      </c>
      <c r="O18" s="188">
        <v>6.0034722222222225E-2</v>
      </c>
      <c r="P18" s="188">
        <v>6.7337962962962961E-2</v>
      </c>
      <c r="Q18" s="188">
        <v>0.10076388888888889</v>
      </c>
    </row>
    <row r="19" spans="1:17" ht="20.399999999999999" x14ac:dyDescent="0.3">
      <c r="A19" s="186">
        <v>433</v>
      </c>
      <c r="B19" s="187" t="s">
        <v>2479</v>
      </c>
      <c r="C19" s="187" t="s">
        <v>3055</v>
      </c>
      <c r="D19" s="187" t="s">
        <v>21</v>
      </c>
      <c r="E19" s="188">
        <v>0.3442013888888889</v>
      </c>
      <c r="F19" s="186">
        <v>17</v>
      </c>
      <c r="G19" s="186">
        <v>1</v>
      </c>
      <c r="H19" s="187" t="s">
        <v>95</v>
      </c>
      <c r="I19" s="187"/>
      <c r="J19" s="187" t="s">
        <v>3056</v>
      </c>
      <c r="K19" s="187" t="s">
        <v>2664</v>
      </c>
      <c r="L19" s="187" t="s">
        <v>2665</v>
      </c>
      <c r="M19" s="187" t="s">
        <v>2666</v>
      </c>
      <c r="N19" s="188">
        <v>0.11457175925925926</v>
      </c>
      <c r="O19" s="188">
        <v>6.2233796296296294E-2</v>
      </c>
      <c r="P19" s="188">
        <v>5.8437500000000003E-2</v>
      </c>
      <c r="Q19" s="188">
        <v>0.10893518518518519</v>
      </c>
    </row>
    <row r="20" spans="1:17" ht="30.6" x14ac:dyDescent="0.3">
      <c r="A20" s="186">
        <v>207</v>
      </c>
      <c r="B20" s="187" t="s">
        <v>2479</v>
      </c>
      <c r="C20" s="187" t="s">
        <v>3057</v>
      </c>
      <c r="D20" s="187" t="s">
        <v>513</v>
      </c>
      <c r="E20" s="188">
        <v>0.34680555555555553</v>
      </c>
      <c r="F20" s="186">
        <v>18</v>
      </c>
      <c r="G20" s="186">
        <v>2</v>
      </c>
      <c r="H20" s="187" t="s">
        <v>28</v>
      </c>
      <c r="I20" s="187"/>
      <c r="J20" s="187" t="s">
        <v>3058</v>
      </c>
      <c r="K20" s="187" t="s">
        <v>3059</v>
      </c>
      <c r="L20" s="187" t="s">
        <v>3059</v>
      </c>
      <c r="M20" s="187" t="s">
        <v>3060</v>
      </c>
      <c r="N20" s="188">
        <v>0.11631944444444445</v>
      </c>
      <c r="O20" s="188">
        <v>5.0127314814814812E-2</v>
      </c>
      <c r="P20" s="188">
        <v>6.7291666666666666E-2</v>
      </c>
      <c r="Q20" s="188">
        <v>0.11305555555555556</v>
      </c>
    </row>
    <row r="21" spans="1:17" ht="40.799999999999997" x14ac:dyDescent="0.3">
      <c r="A21" s="186">
        <v>417</v>
      </c>
      <c r="B21" s="187" t="s">
        <v>2479</v>
      </c>
      <c r="C21" s="187" t="s">
        <v>3061</v>
      </c>
      <c r="D21" s="187" t="s">
        <v>21</v>
      </c>
      <c r="E21" s="188">
        <v>0.34745370370370371</v>
      </c>
      <c r="F21" s="186">
        <v>19</v>
      </c>
      <c r="G21" s="186">
        <v>2</v>
      </c>
      <c r="H21" s="187" t="s">
        <v>46</v>
      </c>
      <c r="I21" s="187"/>
      <c r="J21" s="187" t="s">
        <v>3062</v>
      </c>
      <c r="K21" s="187" t="s">
        <v>2516</v>
      </c>
      <c r="L21" s="187" t="s">
        <v>2517</v>
      </c>
      <c r="M21" s="187" t="s">
        <v>3063</v>
      </c>
      <c r="N21" s="188">
        <v>0.11832175925925927</v>
      </c>
      <c r="O21" s="188">
        <v>5.3877314814814815E-2</v>
      </c>
      <c r="P21" s="188">
        <v>6.609953703703704E-2</v>
      </c>
      <c r="Q21" s="188">
        <v>0.10914351851851851</v>
      </c>
    </row>
    <row r="22" spans="1:17" ht="20.399999999999999" x14ac:dyDescent="0.3">
      <c r="A22" s="186">
        <v>62</v>
      </c>
      <c r="B22" s="187" t="s">
        <v>2830</v>
      </c>
      <c r="C22" s="187" t="s">
        <v>2543</v>
      </c>
      <c r="D22" s="187" t="s">
        <v>436</v>
      </c>
      <c r="E22" s="188">
        <v>0.35159722222222223</v>
      </c>
      <c r="F22" s="186">
        <v>20</v>
      </c>
      <c r="G22" s="186">
        <v>9</v>
      </c>
      <c r="H22" s="187" t="s">
        <v>521</v>
      </c>
      <c r="I22" s="187" t="s">
        <v>3064</v>
      </c>
      <c r="J22" s="187"/>
      <c r="K22" s="187"/>
      <c r="L22" s="187"/>
      <c r="M22" s="187"/>
      <c r="N22" s="188">
        <v>0.1084837962962963</v>
      </c>
      <c r="O22" s="188">
        <v>6.6041666666666665E-2</v>
      </c>
      <c r="P22" s="188">
        <v>7.013888888888889E-2</v>
      </c>
      <c r="Q22" s="188">
        <v>0.10690972222222223</v>
      </c>
    </row>
    <row r="23" spans="1:17" ht="20.399999999999999" x14ac:dyDescent="0.3">
      <c r="A23" s="186">
        <v>19</v>
      </c>
      <c r="B23" s="187" t="s">
        <v>2571</v>
      </c>
      <c r="C23" s="187" t="s">
        <v>2572</v>
      </c>
      <c r="D23" s="187" t="s">
        <v>436</v>
      </c>
      <c r="E23" s="188">
        <v>0.35333333333333333</v>
      </c>
      <c r="F23" s="186">
        <v>21</v>
      </c>
      <c r="G23" s="186">
        <v>10</v>
      </c>
      <c r="H23" s="187" t="s">
        <v>3065</v>
      </c>
      <c r="I23" s="187" t="s">
        <v>3066</v>
      </c>
      <c r="J23" s="187"/>
      <c r="K23" s="187"/>
      <c r="L23" s="187"/>
      <c r="M23" s="187"/>
      <c r="N23" s="188">
        <v>0.11708333333333333</v>
      </c>
      <c r="O23" s="188">
        <v>6.1331018518518521E-2</v>
      </c>
      <c r="P23" s="188">
        <v>6.8946759259259263E-2</v>
      </c>
      <c r="Q23" s="188">
        <v>0.10596064814814815</v>
      </c>
    </row>
    <row r="24" spans="1:17" ht="20.399999999999999" x14ac:dyDescent="0.3">
      <c r="A24" s="186">
        <v>402</v>
      </c>
      <c r="B24" s="187" t="s">
        <v>2479</v>
      </c>
      <c r="C24" s="187" t="s">
        <v>3067</v>
      </c>
      <c r="D24" s="187" t="s">
        <v>21</v>
      </c>
      <c r="E24" s="188">
        <v>0.35483796296296294</v>
      </c>
      <c r="F24" s="186">
        <v>22</v>
      </c>
      <c r="G24" s="186">
        <v>3</v>
      </c>
      <c r="H24" s="187" t="s">
        <v>69</v>
      </c>
      <c r="I24" s="187"/>
      <c r="J24" s="187" t="s">
        <v>3068</v>
      </c>
      <c r="K24" s="187" t="s">
        <v>3069</v>
      </c>
      <c r="L24" s="187" t="s">
        <v>3070</v>
      </c>
      <c r="M24" s="187" t="s">
        <v>3071</v>
      </c>
      <c r="N24" s="188">
        <v>0.12454861111111111</v>
      </c>
      <c r="O24" s="188">
        <v>5.9745370370370372E-2</v>
      </c>
      <c r="P24" s="188">
        <v>6.564814814814815E-2</v>
      </c>
      <c r="Q24" s="188">
        <v>0.10487268518518518</v>
      </c>
    </row>
    <row r="25" spans="1:17" x14ac:dyDescent="0.3">
      <c r="A25" s="186">
        <v>42</v>
      </c>
      <c r="B25" s="187" t="s">
        <v>2550</v>
      </c>
      <c r="C25" s="187" t="s">
        <v>2551</v>
      </c>
      <c r="D25" s="187" t="s">
        <v>677</v>
      </c>
      <c r="E25" s="188">
        <v>0.3550462962962963</v>
      </c>
      <c r="F25" s="186">
        <v>23</v>
      </c>
      <c r="G25" s="186">
        <v>2</v>
      </c>
      <c r="H25" s="187" t="s">
        <v>28</v>
      </c>
      <c r="I25" s="187"/>
      <c r="J25" s="187"/>
      <c r="K25" s="187"/>
      <c r="L25" s="187"/>
      <c r="M25" s="187"/>
      <c r="N25" s="188">
        <v>0.11523148148148148</v>
      </c>
      <c r="O25" s="188">
        <v>6.4340277777777774E-2</v>
      </c>
      <c r="P25" s="188">
        <v>6.7835648148148145E-2</v>
      </c>
      <c r="Q25" s="188">
        <v>0.10762731481481481</v>
      </c>
    </row>
    <row r="26" spans="1:17" ht="20.399999999999999" x14ac:dyDescent="0.3">
      <c r="A26" s="186">
        <v>210</v>
      </c>
      <c r="B26" s="187" t="s">
        <v>2479</v>
      </c>
      <c r="C26" s="187" t="s">
        <v>3072</v>
      </c>
      <c r="D26" s="187" t="s">
        <v>270</v>
      </c>
      <c r="E26" s="188">
        <v>0.35546296296296298</v>
      </c>
      <c r="F26" s="186">
        <v>24</v>
      </c>
      <c r="G26" s="186">
        <v>2</v>
      </c>
      <c r="H26" s="187" t="s">
        <v>34</v>
      </c>
      <c r="I26" s="187"/>
      <c r="J26" s="187" t="s">
        <v>2815</v>
      </c>
      <c r="K26" s="187" t="s">
        <v>3073</v>
      </c>
      <c r="L26" s="187" t="s">
        <v>3073</v>
      </c>
      <c r="M26" s="187" t="s">
        <v>3074</v>
      </c>
      <c r="N26" s="188">
        <v>0.12356481481481481</v>
      </c>
      <c r="O26" s="188">
        <v>5.9525462962962961E-2</v>
      </c>
      <c r="P26" s="188">
        <v>6.6817129629629629E-2</v>
      </c>
      <c r="Q26" s="188">
        <v>0.10553240740740741</v>
      </c>
    </row>
    <row r="27" spans="1:17" ht="20.399999999999999" x14ac:dyDescent="0.3">
      <c r="A27" s="186">
        <v>425</v>
      </c>
      <c r="B27" s="187" t="s">
        <v>2479</v>
      </c>
      <c r="C27" s="187" t="s">
        <v>3075</v>
      </c>
      <c r="D27" s="187" t="s">
        <v>806</v>
      </c>
      <c r="E27" s="188">
        <v>0.35755787037037035</v>
      </c>
      <c r="F27" s="186">
        <v>25</v>
      </c>
      <c r="G27" s="186">
        <v>2</v>
      </c>
      <c r="H27" s="187" t="s">
        <v>22</v>
      </c>
      <c r="I27" s="187"/>
      <c r="J27" s="187" t="s">
        <v>3076</v>
      </c>
      <c r="K27" s="187" t="s">
        <v>3077</v>
      </c>
      <c r="L27" s="187" t="s">
        <v>3078</v>
      </c>
      <c r="M27" s="187" t="s">
        <v>3079</v>
      </c>
      <c r="N27" s="188">
        <v>0.11265046296296297</v>
      </c>
      <c r="O27" s="188">
        <v>6.8356481481481476E-2</v>
      </c>
      <c r="P27" s="188">
        <v>6.7523148148148152E-2</v>
      </c>
      <c r="Q27" s="188">
        <v>0.10900462962962963</v>
      </c>
    </row>
    <row r="28" spans="1:17" x14ac:dyDescent="0.3">
      <c r="A28" s="186">
        <v>36</v>
      </c>
      <c r="B28" s="187" t="s">
        <v>3080</v>
      </c>
      <c r="C28" s="187" t="s">
        <v>3081</v>
      </c>
      <c r="D28" s="187" t="s">
        <v>677</v>
      </c>
      <c r="E28" s="188">
        <v>0.35939814814814813</v>
      </c>
      <c r="F28" s="186">
        <v>26</v>
      </c>
      <c r="G28" s="186">
        <v>3</v>
      </c>
      <c r="H28" s="187" t="s">
        <v>3082</v>
      </c>
      <c r="I28" s="187"/>
      <c r="J28" s="187"/>
      <c r="K28" s="187"/>
      <c r="L28" s="187"/>
      <c r="M28" s="187"/>
      <c r="N28" s="188">
        <v>0.1119212962962963</v>
      </c>
      <c r="O28" s="188">
        <v>6.3888888888888884E-2</v>
      </c>
      <c r="P28" s="188">
        <v>7.255787037037037E-2</v>
      </c>
      <c r="Q28" s="188">
        <v>0.11100694444444445</v>
      </c>
    </row>
    <row r="29" spans="1:17" ht="20.399999999999999" x14ac:dyDescent="0.3">
      <c r="A29" s="186">
        <v>204</v>
      </c>
      <c r="B29" s="187" t="s">
        <v>2479</v>
      </c>
      <c r="C29" s="187" t="s">
        <v>3083</v>
      </c>
      <c r="D29" s="187" t="s">
        <v>270</v>
      </c>
      <c r="E29" s="188">
        <v>0.36031249999999998</v>
      </c>
      <c r="F29" s="186">
        <v>27</v>
      </c>
      <c r="G29" s="186">
        <v>3</v>
      </c>
      <c r="H29" s="187" t="s">
        <v>46</v>
      </c>
      <c r="I29" s="187"/>
      <c r="J29" s="187" t="s">
        <v>3084</v>
      </c>
      <c r="K29" s="187" t="s">
        <v>3085</v>
      </c>
      <c r="L29" s="187" t="s">
        <v>3086</v>
      </c>
      <c r="M29" s="187" t="s">
        <v>3087</v>
      </c>
      <c r="N29" s="188">
        <v>0.12672453703703704</v>
      </c>
      <c r="O29" s="188">
        <v>6.1655092592592595E-2</v>
      </c>
      <c r="P29" s="188">
        <v>7.0000000000000007E-2</v>
      </c>
      <c r="Q29" s="188">
        <v>0.10190972222222222</v>
      </c>
    </row>
    <row r="30" spans="1:17" x14ac:dyDescent="0.3">
      <c r="A30" s="186">
        <v>28</v>
      </c>
      <c r="B30" s="187" t="s">
        <v>2607</v>
      </c>
      <c r="C30" s="187" t="s">
        <v>2608</v>
      </c>
      <c r="D30" s="187" t="s">
        <v>393</v>
      </c>
      <c r="E30" s="188">
        <v>0.3604398148148148</v>
      </c>
      <c r="F30" s="186">
        <v>28</v>
      </c>
      <c r="G30" s="186">
        <v>2</v>
      </c>
      <c r="H30" s="187" t="s">
        <v>76</v>
      </c>
      <c r="I30" s="187" t="s">
        <v>3088</v>
      </c>
      <c r="J30" s="187"/>
      <c r="K30" s="187"/>
      <c r="L30" s="187"/>
      <c r="M30" s="187"/>
      <c r="N30" s="188">
        <v>0.12040509259259259</v>
      </c>
      <c r="O30" s="188">
        <v>6.4965277777777775E-2</v>
      </c>
      <c r="P30" s="188">
        <v>7.0474537037037044E-2</v>
      </c>
      <c r="Q30" s="188">
        <v>0.10457175925925925</v>
      </c>
    </row>
    <row r="31" spans="1:17" x14ac:dyDescent="0.3">
      <c r="A31" s="186">
        <v>33</v>
      </c>
      <c r="B31" s="187" t="s">
        <v>3089</v>
      </c>
      <c r="C31" s="187" t="s">
        <v>3090</v>
      </c>
      <c r="D31" s="187" t="s">
        <v>436</v>
      </c>
      <c r="E31" s="188">
        <v>0.36350694444444442</v>
      </c>
      <c r="F31" s="186">
        <v>29</v>
      </c>
      <c r="G31" s="186">
        <v>11</v>
      </c>
      <c r="H31" s="187" t="s">
        <v>1551</v>
      </c>
      <c r="I31" s="187"/>
      <c r="J31" s="187"/>
      <c r="K31" s="187"/>
      <c r="L31" s="187"/>
      <c r="M31" s="187"/>
      <c r="N31" s="188">
        <v>0.11462962962962962</v>
      </c>
      <c r="O31" s="188">
        <v>6.0636574074074072E-2</v>
      </c>
      <c r="P31" s="188">
        <v>7.318287037037037E-2</v>
      </c>
      <c r="Q31" s="188">
        <v>0.1150462962962963</v>
      </c>
    </row>
    <row r="32" spans="1:17" ht="51" x14ac:dyDescent="0.3">
      <c r="A32" s="186">
        <v>423</v>
      </c>
      <c r="B32" s="187" t="s">
        <v>2479</v>
      </c>
      <c r="C32" s="187" t="s">
        <v>3091</v>
      </c>
      <c r="D32" s="187" t="s">
        <v>21</v>
      </c>
      <c r="E32" s="188">
        <v>0.36421296296296296</v>
      </c>
      <c r="F32" s="186">
        <v>30</v>
      </c>
      <c r="G32" s="186">
        <v>4</v>
      </c>
      <c r="H32" s="187" t="s">
        <v>25</v>
      </c>
      <c r="I32" s="187"/>
      <c r="J32" s="187" t="s">
        <v>3092</v>
      </c>
      <c r="K32" s="187" t="s">
        <v>3093</v>
      </c>
      <c r="L32" s="187" t="s">
        <v>3093</v>
      </c>
      <c r="M32" s="187" t="s">
        <v>3094</v>
      </c>
      <c r="N32" s="188">
        <v>0.12358796296296297</v>
      </c>
      <c r="O32" s="188">
        <v>5.6446759259259259E-2</v>
      </c>
      <c r="P32" s="188">
        <v>7.2025462962962958E-2</v>
      </c>
      <c r="Q32" s="188">
        <v>0.11212962962962963</v>
      </c>
    </row>
    <row r="33" spans="1:17" ht="30.6" x14ac:dyDescent="0.3">
      <c r="A33" s="186">
        <v>401</v>
      </c>
      <c r="B33" s="187" t="s">
        <v>2479</v>
      </c>
      <c r="C33" s="187" t="s">
        <v>3095</v>
      </c>
      <c r="D33" s="187" t="s">
        <v>21</v>
      </c>
      <c r="E33" s="188">
        <v>0.36461805555555554</v>
      </c>
      <c r="F33" s="186">
        <v>31</v>
      </c>
      <c r="G33" s="186">
        <v>5</v>
      </c>
      <c r="H33" s="187" t="s">
        <v>369</v>
      </c>
      <c r="I33" s="187"/>
      <c r="J33" s="187" t="s">
        <v>3096</v>
      </c>
      <c r="K33" s="187" t="s">
        <v>3097</v>
      </c>
      <c r="L33" s="187" t="s">
        <v>3098</v>
      </c>
      <c r="M33" s="187" t="s">
        <v>3099</v>
      </c>
      <c r="N33" s="188">
        <v>0.13074074074074074</v>
      </c>
      <c r="O33" s="188">
        <v>5.9305555555555556E-2</v>
      </c>
      <c r="P33" s="188">
        <v>6.6296296296296298E-2</v>
      </c>
      <c r="Q33" s="188">
        <v>0.1082638888888889</v>
      </c>
    </row>
    <row r="34" spans="1:17" ht="20.399999999999999" x14ac:dyDescent="0.3">
      <c r="A34" s="186">
        <v>214</v>
      </c>
      <c r="B34" s="187" t="s">
        <v>2479</v>
      </c>
      <c r="C34" s="187" t="s">
        <v>3100</v>
      </c>
      <c r="D34" s="187" t="s">
        <v>513</v>
      </c>
      <c r="E34" s="188">
        <v>0.36872685185185183</v>
      </c>
      <c r="F34" s="186">
        <v>32</v>
      </c>
      <c r="G34" s="186">
        <v>3</v>
      </c>
      <c r="H34" s="187" t="s">
        <v>28</v>
      </c>
      <c r="I34" s="187"/>
      <c r="J34" s="187" t="s">
        <v>3101</v>
      </c>
      <c r="K34" s="187" t="s">
        <v>3102</v>
      </c>
      <c r="L34" s="187" t="s">
        <v>3102</v>
      </c>
      <c r="M34" s="187" t="s">
        <v>3103</v>
      </c>
      <c r="N34" s="188">
        <v>0.13847222222222222</v>
      </c>
      <c r="O34" s="188">
        <v>4.9861111111111113E-2</v>
      </c>
      <c r="P34" s="188">
        <v>7.0150462962962956E-2</v>
      </c>
      <c r="Q34" s="188">
        <v>0.11021990740740741</v>
      </c>
    </row>
    <row r="35" spans="1:17" x14ac:dyDescent="0.3">
      <c r="A35" s="186">
        <v>49</v>
      </c>
      <c r="B35" s="187" t="s">
        <v>3104</v>
      </c>
      <c r="C35" s="187" t="s">
        <v>3105</v>
      </c>
      <c r="D35" s="187" t="s">
        <v>436</v>
      </c>
      <c r="E35" s="188">
        <v>0.36872685185185183</v>
      </c>
      <c r="F35" s="186">
        <v>33</v>
      </c>
      <c r="G35" s="186">
        <v>12</v>
      </c>
      <c r="H35" s="187" t="s">
        <v>1852</v>
      </c>
      <c r="I35" s="187"/>
      <c r="J35" s="187"/>
      <c r="K35" s="187"/>
      <c r="L35" s="187"/>
      <c r="M35" s="187"/>
      <c r="N35" s="188">
        <v>0.11862268518518519</v>
      </c>
      <c r="O35" s="188">
        <v>6.4884259259259253E-2</v>
      </c>
      <c r="P35" s="188">
        <v>7.0949074074074067E-2</v>
      </c>
      <c r="Q35" s="188">
        <v>0.11424768518518519</v>
      </c>
    </row>
    <row r="36" spans="1:17" ht="30.6" x14ac:dyDescent="0.3">
      <c r="A36" s="186">
        <v>419</v>
      </c>
      <c r="B36" s="187" t="s">
        <v>2479</v>
      </c>
      <c r="C36" s="187" t="s">
        <v>3106</v>
      </c>
      <c r="D36" s="187" t="s">
        <v>62</v>
      </c>
      <c r="E36" s="188">
        <v>0.36883101851851852</v>
      </c>
      <c r="F36" s="186">
        <v>34</v>
      </c>
      <c r="G36" s="186">
        <v>1</v>
      </c>
      <c r="H36" s="187" t="s">
        <v>69</v>
      </c>
      <c r="I36" s="187"/>
      <c r="J36" s="187" t="s">
        <v>3107</v>
      </c>
      <c r="K36" s="187" t="s">
        <v>3108</v>
      </c>
      <c r="L36" s="187" t="s">
        <v>3109</v>
      </c>
      <c r="M36" s="187" t="s">
        <v>3110</v>
      </c>
      <c r="N36" s="188">
        <v>0.13025462962962964</v>
      </c>
      <c r="O36" s="188">
        <v>5.6770833333333333E-2</v>
      </c>
      <c r="P36" s="188">
        <v>6.5162037037037032E-2</v>
      </c>
      <c r="Q36" s="188">
        <v>0.11663194444444444</v>
      </c>
    </row>
    <row r="37" spans="1:17" ht="40.799999999999997" x14ac:dyDescent="0.3">
      <c r="A37" s="186">
        <v>24</v>
      </c>
      <c r="B37" s="187" t="s">
        <v>3111</v>
      </c>
      <c r="C37" s="187" t="s">
        <v>3112</v>
      </c>
      <c r="D37" s="187" t="s">
        <v>393</v>
      </c>
      <c r="E37" s="188">
        <v>0.36912037037037038</v>
      </c>
      <c r="F37" s="186">
        <v>35</v>
      </c>
      <c r="G37" s="186">
        <v>3</v>
      </c>
      <c r="H37" s="187" t="s">
        <v>821</v>
      </c>
      <c r="I37" s="187" t="s">
        <v>3113</v>
      </c>
      <c r="J37" s="187"/>
      <c r="K37" s="187"/>
      <c r="L37" s="187"/>
      <c r="M37" s="187"/>
      <c r="N37" s="188">
        <v>0.1152662037037037</v>
      </c>
      <c r="O37" s="188">
        <v>6.4837962962962958E-2</v>
      </c>
      <c r="P37" s="188">
        <v>6.8425925925925932E-2</v>
      </c>
      <c r="Q37" s="188">
        <v>0.12056712962962964</v>
      </c>
    </row>
    <row r="38" spans="1:17" ht="20.399999999999999" x14ac:dyDescent="0.3">
      <c r="A38" s="186">
        <v>415</v>
      </c>
      <c r="B38" s="187" t="s">
        <v>2479</v>
      </c>
      <c r="C38" s="187" t="s">
        <v>3114</v>
      </c>
      <c r="D38" s="187" t="s">
        <v>21</v>
      </c>
      <c r="E38" s="188">
        <v>0.37031249999999999</v>
      </c>
      <c r="F38" s="186">
        <v>36</v>
      </c>
      <c r="G38" s="186">
        <v>6</v>
      </c>
      <c r="H38" s="187" t="s">
        <v>22</v>
      </c>
      <c r="I38" s="187"/>
      <c r="J38" s="187" t="s">
        <v>3115</v>
      </c>
      <c r="K38" s="187" t="s">
        <v>3116</v>
      </c>
      <c r="L38" s="187" t="s">
        <v>2560</v>
      </c>
      <c r="M38" s="187" t="s">
        <v>3117</v>
      </c>
      <c r="N38" s="188">
        <v>0.13187499999999999</v>
      </c>
      <c r="O38" s="188">
        <v>6.2754629629629632E-2</v>
      </c>
      <c r="P38" s="188">
        <v>6.7349537037037041E-2</v>
      </c>
      <c r="Q38" s="188">
        <v>0.10831018518518519</v>
      </c>
    </row>
    <row r="39" spans="1:17" ht="20.399999999999999" x14ac:dyDescent="0.3">
      <c r="A39" s="186">
        <v>208</v>
      </c>
      <c r="B39" s="187" t="s">
        <v>2479</v>
      </c>
      <c r="C39" s="187" t="s">
        <v>3118</v>
      </c>
      <c r="D39" s="187" t="s">
        <v>513</v>
      </c>
      <c r="E39" s="188">
        <v>0.37082175925925925</v>
      </c>
      <c r="F39" s="186">
        <v>37</v>
      </c>
      <c r="G39" s="186">
        <v>4</v>
      </c>
      <c r="H39" s="187" t="s">
        <v>22</v>
      </c>
      <c r="I39" s="187"/>
      <c r="J39" s="187" t="s">
        <v>2686</v>
      </c>
      <c r="K39" s="187" t="s">
        <v>3119</v>
      </c>
      <c r="L39" s="187" t="s">
        <v>3120</v>
      </c>
      <c r="M39" s="187" t="s">
        <v>3119</v>
      </c>
      <c r="N39" s="188">
        <v>0.10739583333333333</v>
      </c>
      <c r="O39" s="188">
        <v>6.9004629629629624E-2</v>
      </c>
      <c r="P39" s="188">
        <v>6.6608796296296291E-2</v>
      </c>
      <c r="Q39" s="188">
        <v>0.12778935185185186</v>
      </c>
    </row>
    <row r="40" spans="1:17" ht="20.399999999999999" x14ac:dyDescent="0.3">
      <c r="A40" s="186">
        <v>420</v>
      </c>
      <c r="B40" s="187" t="s">
        <v>2479</v>
      </c>
      <c r="C40" s="187" t="s">
        <v>3121</v>
      </c>
      <c r="D40" s="187" t="s">
        <v>21</v>
      </c>
      <c r="E40" s="188">
        <v>0.37247685185185186</v>
      </c>
      <c r="F40" s="186">
        <v>38</v>
      </c>
      <c r="G40" s="186">
        <v>7</v>
      </c>
      <c r="H40" s="187" t="s">
        <v>1195</v>
      </c>
      <c r="I40" s="187"/>
      <c r="J40" s="187" t="s">
        <v>3122</v>
      </c>
      <c r="K40" s="187" t="s">
        <v>3123</v>
      </c>
      <c r="L40" s="187" t="s">
        <v>3124</v>
      </c>
      <c r="M40" s="187" t="s">
        <v>2556</v>
      </c>
      <c r="N40" s="188">
        <v>0.1227662037037037</v>
      </c>
      <c r="O40" s="188">
        <v>5.7500000000000002E-2</v>
      </c>
      <c r="P40" s="188">
        <v>8.5057870370370367E-2</v>
      </c>
      <c r="Q40" s="188">
        <v>0.1071412037037037</v>
      </c>
    </row>
    <row r="41" spans="1:17" ht="20.399999999999999" x14ac:dyDescent="0.3">
      <c r="A41" s="186">
        <v>202</v>
      </c>
      <c r="B41" s="187" t="s">
        <v>2479</v>
      </c>
      <c r="C41" s="187" t="s">
        <v>3125</v>
      </c>
      <c r="D41" s="187" t="s">
        <v>513</v>
      </c>
      <c r="E41" s="188">
        <v>0.37247685185185186</v>
      </c>
      <c r="F41" s="186">
        <v>39</v>
      </c>
      <c r="G41" s="186">
        <v>5</v>
      </c>
      <c r="H41" s="187" t="s">
        <v>69</v>
      </c>
      <c r="I41" s="187"/>
      <c r="J41" s="187" t="s">
        <v>3126</v>
      </c>
      <c r="K41" s="187" t="s">
        <v>3127</v>
      </c>
      <c r="L41" s="187" t="s">
        <v>3127</v>
      </c>
      <c r="M41" s="187" t="s">
        <v>3128</v>
      </c>
      <c r="N41" s="188">
        <v>0.13754629629629631</v>
      </c>
      <c r="O41" s="188">
        <v>5.2847222222222219E-2</v>
      </c>
      <c r="P41" s="188">
        <v>6.4432870370370376E-2</v>
      </c>
      <c r="Q41" s="188">
        <v>0.11763888888888889</v>
      </c>
    </row>
    <row r="42" spans="1:17" ht="20.399999999999999" x14ac:dyDescent="0.3">
      <c r="A42" s="186">
        <v>412</v>
      </c>
      <c r="B42" s="187" t="s">
        <v>2479</v>
      </c>
      <c r="C42" s="187" t="s">
        <v>3129</v>
      </c>
      <c r="D42" s="187" t="s">
        <v>21</v>
      </c>
      <c r="E42" s="188">
        <v>0.37276620370370372</v>
      </c>
      <c r="F42" s="186">
        <v>40</v>
      </c>
      <c r="G42" s="186">
        <v>8</v>
      </c>
      <c r="H42" s="187" t="s">
        <v>300</v>
      </c>
      <c r="I42" s="187"/>
      <c r="J42" s="187" t="s">
        <v>3130</v>
      </c>
      <c r="K42" s="187" t="s">
        <v>3131</v>
      </c>
      <c r="L42" s="187" t="s">
        <v>3132</v>
      </c>
      <c r="M42" s="187" t="s">
        <v>3133</v>
      </c>
      <c r="N42" s="188">
        <v>0.12320601851851852</v>
      </c>
      <c r="O42" s="188">
        <v>6.2835648148148154E-2</v>
      </c>
      <c r="P42" s="188">
        <v>7.1874999999999994E-2</v>
      </c>
      <c r="Q42" s="188">
        <v>0.11482638888888889</v>
      </c>
    </row>
    <row r="43" spans="1:17" ht="40.799999999999997" x14ac:dyDescent="0.3">
      <c r="A43" s="186">
        <v>421</v>
      </c>
      <c r="B43" s="187" t="s">
        <v>2479</v>
      </c>
      <c r="C43" s="187" t="s">
        <v>3134</v>
      </c>
      <c r="D43" s="187" t="s">
        <v>806</v>
      </c>
      <c r="E43" s="188">
        <v>0.37431712962962965</v>
      </c>
      <c r="F43" s="186">
        <v>41</v>
      </c>
      <c r="G43" s="186">
        <v>3</v>
      </c>
      <c r="H43" s="187" t="s">
        <v>28</v>
      </c>
      <c r="I43" s="187"/>
      <c r="J43" s="187" t="s">
        <v>3135</v>
      </c>
      <c r="K43" s="187" t="s">
        <v>3136</v>
      </c>
      <c r="L43" s="187" t="s">
        <v>2612</v>
      </c>
      <c r="M43" s="187" t="s">
        <v>3137</v>
      </c>
      <c r="N43" s="188">
        <v>0.12239583333333333</v>
      </c>
      <c r="O43" s="188">
        <v>6.1979166666666669E-2</v>
      </c>
      <c r="P43" s="188">
        <v>6.8923611111111116E-2</v>
      </c>
      <c r="Q43" s="188">
        <v>0.1209837962962963</v>
      </c>
    </row>
    <row r="44" spans="1:17" ht="20.399999999999999" x14ac:dyDescent="0.3">
      <c r="A44" s="186">
        <v>29</v>
      </c>
      <c r="B44" s="187" t="s">
        <v>3138</v>
      </c>
      <c r="C44" s="187" t="s">
        <v>3139</v>
      </c>
      <c r="D44" s="187" t="s">
        <v>436</v>
      </c>
      <c r="E44" s="188">
        <v>0.37450231481481483</v>
      </c>
      <c r="F44" s="186">
        <v>42</v>
      </c>
      <c r="G44" s="186">
        <v>13</v>
      </c>
      <c r="H44" s="187" t="s">
        <v>418</v>
      </c>
      <c r="I44" s="187"/>
      <c r="J44" s="187"/>
      <c r="K44" s="187"/>
      <c r="L44" s="187"/>
      <c r="M44" s="187"/>
      <c r="N44" s="188">
        <v>0.1146412037037037</v>
      </c>
      <c r="O44" s="188">
        <v>7.0717592592592596E-2</v>
      </c>
      <c r="P44" s="188">
        <v>7.0509259259259258E-2</v>
      </c>
      <c r="Q44" s="188">
        <v>0.11862268518518519</v>
      </c>
    </row>
    <row r="45" spans="1:17" x14ac:dyDescent="0.3">
      <c r="A45" s="186">
        <v>16</v>
      </c>
      <c r="B45" s="187" t="s">
        <v>2832</v>
      </c>
      <c r="C45" s="187" t="s">
        <v>2833</v>
      </c>
      <c r="D45" s="187" t="s">
        <v>393</v>
      </c>
      <c r="E45" s="188">
        <v>0.37475694444444446</v>
      </c>
      <c r="F45" s="186">
        <v>43</v>
      </c>
      <c r="G45" s="186">
        <v>4</v>
      </c>
      <c r="H45" s="187" t="s">
        <v>76</v>
      </c>
      <c r="I45" s="187"/>
      <c r="J45" s="187"/>
      <c r="K45" s="187"/>
      <c r="L45" s="187"/>
      <c r="M45" s="187"/>
      <c r="N45" s="188">
        <v>0.12109953703703703</v>
      </c>
      <c r="O45" s="188">
        <v>6.5775462962962966E-2</v>
      </c>
      <c r="P45" s="188">
        <v>7.1550925925925921E-2</v>
      </c>
      <c r="Q45" s="188">
        <v>0.11630787037037037</v>
      </c>
    </row>
    <row r="46" spans="1:17" ht="40.799999999999997" x14ac:dyDescent="0.3">
      <c r="A46" s="186">
        <v>203</v>
      </c>
      <c r="B46" s="187" t="s">
        <v>2479</v>
      </c>
      <c r="C46" s="187" t="s">
        <v>3140</v>
      </c>
      <c r="D46" s="187" t="s">
        <v>918</v>
      </c>
      <c r="E46" s="188">
        <v>0.37603009259259257</v>
      </c>
      <c r="F46" s="186">
        <v>44</v>
      </c>
      <c r="G46" s="186">
        <v>1</v>
      </c>
      <c r="H46" s="187" t="s">
        <v>25</v>
      </c>
      <c r="I46" s="187"/>
      <c r="J46" s="187" t="s">
        <v>3141</v>
      </c>
      <c r="K46" s="187" t="s">
        <v>3142</v>
      </c>
      <c r="L46" s="187" t="s">
        <v>3143</v>
      </c>
      <c r="M46" s="187" t="s">
        <v>3144</v>
      </c>
      <c r="N46" s="188">
        <v>0.12876157407407407</v>
      </c>
      <c r="O46" s="188">
        <v>7.092592592592592E-2</v>
      </c>
      <c r="P46" s="188">
        <v>6.5486111111111106E-2</v>
      </c>
      <c r="Q46" s="188">
        <v>0.11084490740740741</v>
      </c>
    </row>
    <row r="47" spans="1:17" ht="20.399999999999999" x14ac:dyDescent="0.3">
      <c r="A47" s="186">
        <v>434</v>
      </c>
      <c r="B47" s="187" t="s">
        <v>2479</v>
      </c>
      <c r="C47" s="187" t="s">
        <v>3145</v>
      </c>
      <c r="D47" s="187" t="s">
        <v>21</v>
      </c>
      <c r="E47" s="188">
        <v>0.37907407407407406</v>
      </c>
      <c r="F47" s="186">
        <v>45</v>
      </c>
      <c r="G47" s="186">
        <v>9</v>
      </c>
      <c r="H47" s="187" t="s">
        <v>22</v>
      </c>
      <c r="I47" s="187"/>
      <c r="J47" s="187" t="s">
        <v>3146</v>
      </c>
      <c r="K47" s="187" t="s">
        <v>3147</v>
      </c>
      <c r="L47" s="187" t="s">
        <v>3148</v>
      </c>
      <c r="M47" s="187" t="s">
        <v>3149</v>
      </c>
      <c r="N47" s="188">
        <v>0.1260300925925926</v>
      </c>
      <c r="O47" s="188">
        <v>6.5601851851851856E-2</v>
      </c>
      <c r="P47" s="188">
        <v>6.6666666666666666E-2</v>
      </c>
      <c r="Q47" s="188">
        <v>0.12075231481481481</v>
      </c>
    </row>
    <row r="48" spans="1:17" x14ac:dyDescent="0.3">
      <c r="A48" s="186">
        <v>67</v>
      </c>
      <c r="B48" s="187" t="s">
        <v>2830</v>
      </c>
      <c r="C48" s="187" t="s">
        <v>3150</v>
      </c>
      <c r="D48" s="187" t="s">
        <v>677</v>
      </c>
      <c r="E48" s="188">
        <v>0.37934027777777779</v>
      </c>
      <c r="F48" s="186">
        <v>46</v>
      </c>
      <c r="G48" s="186">
        <v>4</v>
      </c>
      <c r="H48" s="187" t="s">
        <v>34</v>
      </c>
      <c r="I48" s="187"/>
      <c r="J48" s="187"/>
      <c r="K48" s="187"/>
      <c r="L48" s="187"/>
      <c r="M48" s="187"/>
      <c r="N48" s="188">
        <v>0.12487268518518518</v>
      </c>
      <c r="O48" s="188">
        <v>6.8078703703703697E-2</v>
      </c>
      <c r="P48" s="188">
        <v>6.9108796296296293E-2</v>
      </c>
      <c r="Q48" s="188">
        <v>0.11725694444444444</v>
      </c>
    </row>
    <row r="49" spans="1:17" ht="20.399999999999999" x14ac:dyDescent="0.3">
      <c r="A49" s="186">
        <v>407</v>
      </c>
      <c r="B49" s="187" t="s">
        <v>2479</v>
      </c>
      <c r="C49" s="187" t="s">
        <v>3151</v>
      </c>
      <c r="D49" s="187" t="s">
        <v>806</v>
      </c>
      <c r="E49" s="188">
        <v>0.37980324074074073</v>
      </c>
      <c r="F49" s="186">
        <v>47</v>
      </c>
      <c r="G49" s="186">
        <v>4</v>
      </c>
      <c r="H49" s="187" t="s">
        <v>341</v>
      </c>
      <c r="I49" s="187"/>
      <c r="J49" s="187" t="s">
        <v>3152</v>
      </c>
      <c r="K49" s="187" t="s">
        <v>3153</v>
      </c>
      <c r="L49" s="187" t="s">
        <v>3154</v>
      </c>
      <c r="M49" s="187" t="s">
        <v>3155</v>
      </c>
      <c r="N49" s="188">
        <v>0.14307870370370371</v>
      </c>
      <c r="O49" s="188">
        <v>5.9108796296296298E-2</v>
      </c>
      <c r="P49" s="188">
        <v>6.9594907407407411E-2</v>
      </c>
      <c r="Q49" s="188">
        <v>0.10798611111111112</v>
      </c>
    </row>
    <row r="50" spans="1:17" x14ac:dyDescent="0.3">
      <c r="A50" s="186">
        <v>27</v>
      </c>
      <c r="B50" s="187" t="s">
        <v>3156</v>
      </c>
      <c r="C50" s="187" t="s">
        <v>3157</v>
      </c>
      <c r="D50" s="187" t="s">
        <v>677</v>
      </c>
      <c r="E50" s="188">
        <v>0.38105324074074076</v>
      </c>
      <c r="F50" s="186">
        <v>48</v>
      </c>
      <c r="G50" s="186">
        <v>5</v>
      </c>
      <c r="H50" s="187" t="s">
        <v>22</v>
      </c>
      <c r="I50" s="187"/>
      <c r="J50" s="187"/>
      <c r="K50" s="187"/>
      <c r="L50" s="187"/>
      <c r="M50" s="187"/>
      <c r="N50" s="188">
        <v>0.12184027777777778</v>
      </c>
      <c r="O50" s="188">
        <v>6.8587962962962962E-2</v>
      </c>
      <c r="P50" s="188">
        <v>7.3668981481481488E-2</v>
      </c>
      <c r="Q50" s="188">
        <v>0.11693287037037037</v>
      </c>
    </row>
    <row r="51" spans="1:17" x14ac:dyDescent="0.3">
      <c r="A51" s="186">
        <v>72</v>
      </c>
      <c r="B51" s="187" t="s">
        <v>2652</v>
      </c>
      <c r="C51" s="187" t="s">
        <v>3158</v>
      </c>
      <c r="D51" s="187" t="s">
        <v>677</v>
      </c>
      <c r="E51" s="188">
        <v>0.3815162037037037</v>
      </c>
      <c r="F51" s="186">
        <v>49</v>
      </c>
      <c r="G51" s="186">
        <v>6</v>
      </c>
      <c r="H51" s="187" t="s">
        <v>3023</v>
      </c>
      <c r="I51" s="187"/>
      <c r="J51" s="187"/>
      <c r="K51" s="187"/>
      <c r="L51" s="187"/>
      <c r="M51" s="187"/>
      <c r="N51" s="188">
        <v>0.12200231481481481</v>
      </c>
      <c r="O51" s="188">
        <v>6.8287037037037035E-2</v>
      </c>
      <c r="P51" s="188">
        <v>7.6527777777777778E-2</v>
      </c>
      <c r="Q51" s="188">
        <v>0.1146875</v>
      </c>
    </row>
    <row r="52" spans="1:17" x14ac:dyDescent="0.3">
      <c r="A52" s="186">
        <v>73</v>
      </c>
      <c r="B52" s="187" t="s">
        <v>3159</v>
      </c>
      <c r="C52" s="187" t="s">
        <v>3160</v>
      </c>
      <c r="D52" s="187" t="s">
        <v>677</v>
      </c>
      <c r="E52" s="188">
        <v>0.38190972222222225</v>
      </c>
      <c r="F52" s="186">
        <v>50</v>
      </c>
      <c r="G52" s="186">
        <v>7</v>
      </c>
      <c r="H52" s="187" t="s">
        <v>31</v>
      </c>
      <c r="I52" s="187"/>
      <c r="J52" s="187"/>
      <c r="K52" s="187"/>
      <c r="L52" s="187"/>
      <c r="M52" s="187"/>
      <c r="N52" s="188">
        <v>0.12015046296296296</v>
      </c>
      <c r="O52" s="188">
        <v>6.5277777777777782E-2</v>
      </c>
      <c r="P52" s="188">
        <v>7.7245370370370367E-2</v>
      </c>
      <c r="Q52" s="188">
        <v>0.11921296296296297</v>
      </c>
    </row>
    <row r="53" spans="1:17" ht="20.399999999999999" x14ac:dyDescent="0.3">
      <c r="A53" s="186">
        <v>31</v>
      </c>
      <c r="B53" s="187" t="s">
        <v>3161</v>
      </c>
      <c r="C53" s="187" t="s">
        <v>3162</v>
      </c>
      <c r="D53" s="187" t="s">
        <v>677</v>
      </c>
      <c r="E53" s="188">
        <v>0.38224537037037037</v>
      </c>
      <c r="F53" s="186">
        <v>51</v>
      </c>
      <c r="G53" s="186">
        <v>8</v>
      </c>
      <c r="H53" s="187" t="s">
        <v>3163</v>
      </c>
      <c r="I53" s="187"/>
      <c r="J53" s="187"/>
      <c r="K53" s="187"/>
      <c r="L53" s="187"/>
      <c r="M53" s="187"/>
      <c r="N53" s="188">
        <v>0.11792824074074074</v>
      </c>
      <c r="O53" s="188">
        <v>7.0474537037037044E-2</v>
      </c>
      <c r="P53" s="188">
        <v>7.3749999999999996E-2</v>
      </c>
      <c r="Q53" s="188">
        <v>0.12008101851851852</v>
      </c>
    </row>
    <row r="54" spans="1:17" ht="20.399999999999999" x14ac:dyDescent="0.3">
      <c r="A54" s="186">
        <v>7</v>
      </c>
      <c r="B54" s="187" t="s">
        <v>3164</v>
      </c>
      <c r="C54" s="187" t="s">
        <v>3165</v>
      </c>
      <c r="D54" s="187" t="s">
        <v>436</v>
      </c>
      <c r="E54" s="188">
        <v>0.38348379629629631</v>
      </c>
      <c r="F54" s="186">
        <v>52</v>
      </c>
      <c r="G54" s="186">
        <v>14</v>
      </c>
      <c r="H54" s="187" t="s">
        <v>300</v>
      </c>
      <c r="I54" s="187"/>
      <c r="J54" s="187"/>
      <c r="K54" s="187"/>
      <c r="L54" s="187"/>
      <c r="M54" s="187"/>
      <c r="N54" s="188">
        <v>0.12324074074074073</v>
      </c>
      <c r="O54" s="188">
        <v>6.3576388888888891E-2</v>
      </c>
      <c r="P54" s="188">
        <v>7.1643518518518523E-2</v>
      </c>
      <c r="Q54" s="188">
        <v>0.12501157407407407</v>
      </c>
    </row>
    <row r="55" spans="1:17" ht="20.399999999999999" x14ac:dyDescent="0.3">
      <c r="A55" s="186">
        <v>444</v>
      </c>
      <c r="B55" s="187" t="s">
        <v>2479</v>
      </c>
      <c r="C55" s="187" t="s">
        <v>3166</v>
      </c>
      <c r="D55" s="187" t="s">
        <v>806</v>
      </c>
      <c r="E55" s="188">
        <v>0.38415509259259262</v>
      </c>
      <c r="F55" s="186">
        <v>53</v>
      </c>
      <c r="G55" s="186">
        <v>5</v>
      </c>
      <c r="H55" s="187" t="s">
        <v>28</v>
      </c>
      <c r="I55" s="187"/>
      <c r="J55" s="187" t="s">
        <v>3167</v>
      </c>
      <c r="K55" s="187" t="s">
        <v>2748</v>
      </c>
      <c r="L55" s="187" t="s">
        <v>3168</v>
      </c>
      <c r="M55" s="187" t="s">
        <v>2750</v>
      </c>
      <c r="N55" s="188">
        <v>0.13479166666666667</v>
      </c>
      <c r="O55" s="188">
        <v>6.4629629629629634E-2</v>
      </c>
      <c r="P55" s="188">
        <v>6.5729166666666672E-2</v>
      </c>
      <c r="Q55" s="188">
        <v>0.11898148148148148</v>
      </c>
    </row>
    <row r="56" spans="1:17" ht="20.399999999999999" x14ac:dyDescent="0.3">
      <c r="A56" s="186">
        <v>216</v>
      </c>
      <c r="B56" s="187" t="s">
        <v>2479</v>
      </c>
      <c r="C56" s="187" t="s">
        <v>3169</v>
      </c>
      <c r="D56" s="187" t="s">
        <v>270</v>
      </c>
      <c r="E56" s="188">
        <v>0.38461805555555556</v>
      </c>
      <c r="F56" s="186">
        <v>54</v>
      </c>
      <c r="G56" s="186">
        <v>4</v>
      </c>
      <c r="H56" s="187" t="s">
        <v>22</v>
      </c>
      <c r="I56" s="187"/>
      <c r="J56" s="187" t="s">
        <v>3170</v>
      </c>
      <c r="K56" s="187" t="s">
        <v>3171</v>
      </c>
      <c r="L56" s="187" t="s">
        <v>3171</v>
      </c>
      <c r="M56" s="187" t="s">
        <v>2649</v>
      </c>
      <c r="N56" s="188">
        <v>0.12275462962962963</v>
      </c>
      <c r="O56" s="188">
        <v>7.0717592592592596E-2</v>
      </c>
      <c r="P56" s="188">
        <v>8.0717592592592591E-2</v>
      </c>
      <c r="Q56" s="188">
        <v>0.11042824074074074</v>
      </c>
    </row>
    <row r="57" spans="1:17" ht="20.399999999999999" x14ac:dyDescent="0.3">
      <c r="A57" s="186">
        <v>404</v>
      </c>
      <c r="B57" s="187" t="s">
        <v>2479</v>
      </c>
      <c r="C57" s="187" t="s">
        <v>3172</v>
      </c>
      <c r="D57" s="187" t="s">
        <v>41</v>
      </c>
      <c r="E57" s="188">
        <v>0.38707175925925924</v>
      </c>
      <c r="F57" s="186">
        <v>55</v>
      </c>
      <c r="G57" s="186">
        <v>2</v>
      </c>
      <c r="H57" s="187" t="s">
        <v>59</v>
      </c>
      <c r="I57" s="187"/>
      <c r="J57" s="187" t="s">
        <v>3173</v>
      </c>
      <c r="K57" s="187" t="s">
        <v>3174</v>
      </c>
      <c r="L57" s="187" t="s">
        <v>2555</v>
      </c>
      <c r="M57" s="187" t="s">
        <v>3175</v>
      </c>
      <c r="N57" s="188">
        <v>0.11085648148148149</v>
      </c>
      <c r="O57" s="188">
        <v>7.9976851851851855E-2</v>
      </c>
      <c r="P57" s="188">
        <v>6.4942129629629627E-2</v>
      </c>
      <c r="Q57" s="188">
        <v>0.13128472222222223</v>
      </c>
    </row>
    <row r="58" spans="1:17" ht="20.399999999999999" x14ac:dyDescent="0.3">
      <c r="A58" s="186">
        <v>422</v>
      </c>
      <c r="B58" s="187" t="s">
        <v>2479</v>
      </c>
      <c r="C58" s="187" t="s">
        <v>3176</v>
      </c>
      <c r="D58" s="187" t="s">
        <v>21</v>
      </c>
      <c r="E58" s="188">
        <v>0.38721064814814815</v>
      </c>
      <c r="F58" s="186">
        <v>56</v>
      </c>
      <c r="G58" s="186">
        <v>10</v>
      </c>
      <c r="H58" s="187" t="s">
        <v>31</v>
      </c>
      <c r="I58" s="187"/>
      <c r="J58" s="187" t="s">
        <v>3177</v>
      </c>
      <c r="K58" s="187" t="s">
        <v>3178</v>
      </c>
      <c r="L58" s="187" t="s">
        <v>3179</v>
      </c>
      <c r="M58" s="187" t="s">
        <v>3180</v>
      </c>
      <c r="N58" s="188">
        <v>0.11775462962962963</v>
      </c>
      <c r="O58" s="188">
        <v>7.1979166666666664E-2</v>
      </c>
      <c r="P58" s="188">
        <v>7.0208333333333331E-2</v>
      </c>
      <c r="Q58" s="188">
        <v>0.12724537037037037</v>
      </c>
    </row>
    <row r="59" spans="1:17" ht="20.399999999999999" x14ac:dyDescent="0.3">
      <c r="A59" s="186">
        <v>37</v>
      </c>
      <c r="B59" s="187" t="s">
        <v>2824</v>
      </c>
      <c r="C59" s="187" t="s">
        <v>2825</v>
      </c>
      <c r="D59" s="187" t="s">
        <v>677</v>
      </c>
      <c r="E59" s="188">
        <v>0.38770833333333332</v>
      </c>
      <c r="F59" s="186">
        <v>57</v>
      </c>
      <c r="G59" s="186">
        <v>9</v>
      </c>
      <c r="H59" s="187" t="s">
        <v>128</v>
      </c>
      <c r="I59" s="187" t="s">
        <v>3181</v>
      </c>
      <c r="J59" s="187"/>
      <c r="K59" s="187"/>
      <c r="L59" s="187"/>
      <c r="M59" s="187"/>
      <c r="N59" s="188">
        <v>0.13775462962962962</v>
      </c>
      <c r="O59" s="188">
        <v>7.0092592592592595E-2</v>
      </c>
      <c r="P59" s="188">
        <v>6.9571759259259264E-2</v>
      </c>
      <c r="Q59" s="188">
        <v>0.1102662037037037</v>
      </c>
    </row>
    <row r="60" spans="1:17" ht="20.399999999999999" x14ac:dyDescent="0.3">
      <c r="A60" s="186">
        <v>601</v>
      </c>
      <c r="B60" s="187" t="s">
        <v>2479</v>
      </c>
      <c r="C60" s="187" t="s">
        <v>3182</v>
      </c>
      <c r="D60" s="187" t="s">
        <v>2036</v>
      </c>
      <c r="E60" s="188">
        <v>0.3898611111111111</v>
      </c>
      <c r="F60" s="186">
        <v>58</v>
      </c>
      <c r="G60" s="186">
        <v>1</v>
      </c>
      <c r="H60" s="187" t="s">
        <v>22</v>
      </c>
      <c r="I60" s="187"/>
      <c r="J60" s="187" t="s">
        <v>3183</v>
      </c>
      <c r="K60" s="187" t="s">
        <v>3184</v>
      </c>
      <c r="L60" s="187" t="s">
        <v>3185</v>
      </c>
      <c r="M60" s="187" t="s">
        <v>3186</v>
      </c>
      <c r="N60" s="188">
        <v>0.13988425925925926</v>
      </c>
      <c r="O60" s="188">
        <v>6.1817129629629632E-2</v>
      </c>
      <c r="P60" s="188">
        <v>7.013888888888889E-2</v>
      </c>
      <c r="Q60" s="188">
        <v>0.11798611111111111</v>
      </c>
    </row>
    <row r="61" spans="1:17" ht="20.399999999999999" x14ac:dyDescent="0.3">
      <c r="A61" s="186">
        <v>436</v>
      </c>
      <c r="B61" s="187" t="s">
        <v>2479</v>
      </c>
      <c r="C61" s="187" t="s">
        <v>3187</v>
      </c>
      <c r="D61" s="187" t="s">
        <v>806</v>
      </c>
      <c r="E61" s="188">
        <v>0.39157407407407407</v>
      </c>
      <c r="F61" s="186">
        <v>59</v>
      </c>
      <c r="G61" s="186">
        <v>6</v>
      </c>
      <c r="H61" s="187" t="s">
        <v>28</v>
      </c>
      <c r="I61" s="187"/>
      <c r="J61" s="187" t="s">
        <v>3188</v>
      </c>
      <c r="K61" s="187" t="s">
        <v>3189</v>
      </c>
      <c r="L61" s="187" t="s">
        <v>3190</v>
      </c>
      <c r="M61" s="187" t="s">
        <v>3191</v>
      </c>
      <c r="N61" s="188">
        <v>0.13033564814814816</v>
      </c>
      <c r="O61" s="188">
        <v>7.1504629629629626E-2</v>
      </c>
      <c r="P61" s="188">
        <v>7.0000000000000007E-2</v>
      </c>
      <c r="Q61" s="188">
        <v>0.11972222222222222</v>
      </c>
    </row>
    <row r="62" spans="1:17" x14ac:dyDescent="0.3">
      <c r="A62" s="186">
        <v>32</v>
      </c>
      <c r="B62" s="187" t="s">
        <v>3192</v>
      </c>
      <c r="C62" s="187" t="s">
        <v>3090</v>
      </c>
      <c r="D62" s="187" t="s">
        <v>677</v>
      </c>
      <c r="E62" s="188">
        <v>0.39425925925925925</v>
      </c>
      <c r="F62" s="186">
        <v>60</v>
      </c>
      <c r="G62" s="186">
        <v>10</v>
      </c>
      <c r="H62" s="187" t="s">
        <v>1551</v>
      </c>
      <c r="I62" s="187"/>
      <c r="J62" s="187"/>
      <c r="K62" s="187"/>
      <c r="L62" s="187"/>
      <c r="M62" s="187"/>
      <c r="N62" s="188">
        <v>0.12561342592592592</v>
      </c>
      <c r="O62" s="188">
        <v>6.9664351851851852E-2</v>
      </c>
      <c r="P62" s="188">
        <v>8.0243055555555554E-2</v>
      </c>
      <c r="Q62" s="188">
        <v>0.11871527777777778</v>
      </c>
    </row>
    <row r="63" spans="1:17" ht="20.399999999999999" x14ac:dyDescent="0.3">
      <c r="A63" s="186">
        <v>429</v>
      </c>
      <c r="B63" s="187" t="s">
        <v>2479</v>
      </c>
      <c r="C63" s="187" t="s">
        <v>3193</v>
      </c>
      <c r="D63" s="187" t="s">
        <v>62</v>
      </c>
      <c r="E63" s="188">
        <v>0.39537037037037037</v>
      </c>
      <c r="F63" s="186">
        <v>61</v>
      </c>
      <c r="G63" s="186">
        <v>2</v>
      </c>
      <c r="H63" s="187" t="s">
        <v>22</v>
      </c>
      <c r="I63" s="187"/>
      <c r="J63" s="187" t="s">
        <v>3194</v>
      </c>
      <c r="K63" s="187" t="s">
        <v>3195</v>
      </c>
      <c r="L63" s="187" t="s">
        <v>2688</v>
      </c>
      <c r="M63" s="187" t="s">
        <v>3196</v>
      </c>
      <c r="N63" s="188">
        <v>0.14101851851851852</v>
      </c>
      <c r="O63" s="188">
        <v>6.2546296296296294E-2</v>
      </c>
      <c r="P63" s="188">
        <v>7.5289351851851857E-2</v>
      </c>
      <c r="Q63" s="188">
        <v>0.11649305555555556</v>
      </c>
    </row>
    <row r="64" spans="1:17" x14ac:dyDescent="0.3">
      <c r="A64" s="186">
        <v>25</v>
      </c>
      <c r="B64" s="187" t="s">
        <v>2732</v>
      </c>
      <c r="C64" s="187" t="s">
        <v>3197</v>
      </c>
      <c r="D64" s="187" t="s">
        <v>677</v>
      </c>
      <c r="E64" s="188">
        <v>0.39863425925925927</v>
      </c>
      <c r="F64" s="186">
        <v>62</v>
      </c>
      <c r="G64" s="186">
        <v>11</v>
      </c>
      <c r="H64" s="187" t="s">
        <v>1551</v>
      </c>
      <c r="I64" s="187"/>
      <c r="J64" s="187"/>
      <c r="K64" s="187"/>
      <c r="L64" s="187"/>
      <c r="M64" s="187"/>
      <c r="N64" s="188">
        <v>0.13193287037037038</v>
      </c>
      <c r="O64" s="188">
        <v>6.7511574074074071E-2</v>
      </c>
      <c r="P64" s="188">
        <v>7.7418981481481478E-2</v>
      </c>
      <c r="Q64" s="188">
        <v>0.12175925925925926</v>
      </c>
    </row>
    <row r="65" spans="1:17" ht="20.399999999999999" x14ac:dyDescent="0.3">
      <c r="A65" s="186">
        <v>427</v>
      </c>
      <c r="B65" s="187" t="s">
        <v>2479</v>
      </c>
      <c r="C65" s="187" t="s">
        <v>2937</v>
      </c>
      <c r="D65" s="187" t="s">
        <v>806</v>
      </c>
      <c r="E65" s="188">
        <v>0.39960648148148148</v>
      </c>
      <c r="F65" s="186">
        <v>63</v>
      </c>
      <c r="G65" s="186">
        <v>7</v>
      </c>
      <c r="H65" s="187" t="s">
        <v>22</v>
      </c>
      <c r="I65" s="187"/>
      <c r="J65" s="187" t="s">
        <v>3198</v>
      </c>
      <c r="K65" s="187" t="s">
        <v>2939</v>
      </c>
      <c r="L65" s="187" t="s">
        <v>2940</v>
      </c>
      <c r="M65" s="187" t="s">
        <v>3199</v>
      </c>
      <c r="N65" s="188">
        <v>0.14457175925925925</v>
      </c>
      <c r="O65" s="188">
        <v>6.9282407407407404E-2</v>
      </c>
      <c r="P65" s="188">
        <v>6.9618055555555558E-2</v>
      </c>
      <c r="Q65" s="188">
        <v>0.11611111111111111</v>
      </c>
    </row>
    <row r="66" spans="1:17" x14ac:dyDescent="0.3">
      <c r="A66" s="186">
        <v>47</v>
      </c>
      <c r="B66" s="187" t="s">
        <v>2550</v>
      </c>
      <c r="C66" s="187" t="s">
        <v>3200</v>
      </c>
      <c r="D66" s="187" t="s">
        <v>677</v>
      </c>
      <c r="E66" s="188">
        <v>0.39989583333333334</v>
      </c>
      <c r="F66" s="186">
        <v>64</v>
      </c>
      <c r="G66" s="186">
        <v>12</v>
      </c>
      <c r="H66" s="187" t="s">
        <v>28</v>
      </c>
      <c r="I66" s="187"/>
      <c r="J66" s="187"/>
      <c r="K66" s="187"/>
      <c r="L66" s="187"/>
      <c r="M66" s="187"/>
      <c r="N66" s="188">
        <v>0.13137731481481482</v>
      </c>
      <c r="O66" s="188">
        <v>7.1759259259259259E-2</v>
      </c>
      <c r="P66" s="188">
        <v>7.8726851851851853E-2</v>
      </c>
      <c r="Q66" s="188">
        <v>0.11800925925925926</v>
      </c>
    </row>
    <row r="67" spans="1:17" x14ac:dyDescent="0.3">
      <c r="A67" s="186">
        <v>11</v>
      </c>
      <c r="B67" s="187" t="s">
        <v>2726</v>
      </c>
      <c r="C67" s="187" t="s">
        <v>2727</v>
      </c>
      <c r="D67" s="187" t="s">
        <v>677</v>
      </c>
      <c r="E67" s="188">
        <v>0.40741898148148148</v>
      </c>
      <c r="F67" s="186">
        <v>65</v>
      </c>
      <c r="G67" s="186">
        <v>13</v>
      </c>
      <c r="H67" s="187" t="s">
        <v>28</v>
      </c>
      <c r="I67" s="187"/>
      <c r="J67" s="187"/>
      <c r="K67" s="187"/>
      <c r="L67" s="187"/>
      <c r="M67" s="187"/>
      <c r="N67" s="188">
        <v>0.13146990740740741</v>
      </c>
      <c r="O67" s="188">
        <v>7.3206018518518517E-2</v>
      </c>
      <c r="P67" s="188">
        <v>7.7280092592592595E-2</v>
      </c>
      <c r="Q67" s="188">
        <v>0.12543981481481481</v>
      </c>
    </row>
    <row r="68" spans="1:17" x14ac:dyDescent="0.3">
      <c r="A68" s="186">
        <v>26</v>
      </c>
      <c r="B68" s="187" t="s">
        <v>2875</v>
      </c>
      <c r="C68" s="187" t="s">
        <v>2876</v>
      </c>
      <c r="D68" s="187" t="s">
        <v>436</v>
      </c>
      <c r="E68" s="188">
        <v>0.40892361111111108</v>
      </c>
      <c r="F68" s="186">
        <v>66</v>
      </c>
      <c r="G68" s="186">
        <v>15</v>
      </c>
      <c r="H68" s="187" t="s">
        <v>34</v>
      </c>
      <c r="I68" s="187"/>
      <c r="J68" s="187"/>
      <c r="K68" s="187"/>
      <c r="L68" s="187"/>
      <c r="M68" s="187"/>
      <c r="N68" s="188">
        <v>0.1363425925925926</v>
      </c>
      <c r="O68" s="188">
        <v>6.9733796296296294E-2</v>
      </c>
      <c r="P68" s="188">
        <v>7.4317129629629636E-2</v>
      </c>
      <c r="Q68" s="188">
        <v>0.12850694444444444</v>
      </c>
    </row>
    <row r="69" spans="1:17" x14ac:dyDescent="0.3">
      <c r="A69" s="186">
        <v>38</v>
      </c>
      <c r="B69" s="187" t="s">
        <v>3201</v>
      </c>
      <c r="C69" s="187" t="s">
        <v>3202</v>
      </c>
      <c r="D69" s="187" t="s">
        <v>436</v>
      </c>
      <c r="E69" s="188">
        <v>0.41048611111111111</v>
      </c>
      <c r="F69" s="186">
        <v>67</v>
      </c>
      <c r="G69" s="186">
        <v>16</v>
      </c>
      <c r="H69" s="187" t="s">
        <v>69</v>
      </c>
      <c r="I69" s="187"/>
      <c r="J69" s="187"/>
      <c r="K69" s="187"/>
      <c r="L69" s="187"/>
      <c r="M69" s="187"/>
      <c r="N69" s="188">
        <v>0.13032407407407406</v>
      </c>
      <c r="O69" s="188">
        <v>6.8379629629629624E-2</v>
      </c>
      <c r="P69" s="188">
        <v>7.947916666666667E-2</v>
      </c>
      <c r="Q69" s="188">
        <v>0.13229166666666667</v>
      </c>
    </row>
    <row r="70" spans="1:17" ht="20.399999999999999" x14ac:dyDescent="0.3">
      <c r="A70" s="186">
        <v>603</v>
      </c>
      <c r="B70" s="187" t="s">
        <v>2479</v>
      </c>
      <c r="C70" s="187" t="s">
        <v>2899</v>
      </c>
      <c r="D70" s="187" t="s">
        <v>2036</v>
      </c>
      <c r="E70" s="188">
        <v>0.41115740740740742</v>
      </c>
      <c r="F70" s="186">
        <v>68</v>
      </c>
      <c r="G70" s="186">
        <v>3</v>
      </c>
      <c r="H70" s="187" t="s">
        <v>28</v>
      </c>
      <c r="I70" s="187"/>
      <c r="J70" s="187" t="s">
        <v>2900</v>
      </c>
      <c r="K70" s="187" t="s">
        <v>2901</v>
      </c>
      <c r="L70" s="187" t="s">
        <v>2902</v>
      </c>
      <c r="M70" s="187" t="s">
        <v>3203</v>
      </c>
      <c r="N70" s="188">
        <v>0.13414351851851852</v>
      </c>
      <c r="O70" s="188">
        <v>8.1678240740740746E-2</v>
      </c>
      <c r="P70" s="188">
        <v>7.8148148148148147E-2</v>
      </c>
      <c r="Q70" s="188">
        <v>0.11717592592592592</v>
      </c>
    </row>
    <row r="71" spans="1:17" x14ac:dyDescent="0.3">
      <c r="A71" s="186">
        <v>44</v>
      </c>
      <c r="B71" s="187" t="s">
        <v>3204</v>
      </c>
      <c r="C71" s="187" t="s">
        <v>2948</v>
      </c>
      <c r="D71" s="187" t="s">
        <v>393</v>
      </c>
      <c r="E71" s="188">
        <v>0.41138888888888892</v>
      </c>
      <c r="F71" s="186">
        <v>69</v>
      </c>
      <c r="G71" s="186">
        <v>5</v>
      </c>
      <c r="H71" s="187" t="s">
        <v>34</v>
      </c>
      <c r="I71" s="187"/>
      <c r="J71" s="187"/>
      <c r="K71" s="187"/>
      <c r="L71" s="187"/>
      <c r="M71" s="187"/>
      <c r="N71" s="188">
        <v>0.14322916666666666</v>
      </c>
      <c r="O71" s="188">
        <v>6.6967592592592592E-2</v>
      </c>
      <c r="P71" s="188">
        <v>8.143518518518518E-2</v>
      </c>
      <c r="Q71" s="188">
        <v>0.11974537037037038</v>
      </c>
    </row>
    <row r="72" spans="1:17" ht="30.6" x14ac:dyDescent="0.3">
      <c r="A72" s="186">
        <v>410</v>
      </c>
      <c r="B72" s="187" t="s">
        <v>2479</v>
      </c>
      <c r="C72" s="187" t="s">
        <v>3205</v>
      </c>
      <c r="D72" s="187" t="s">
        <v>21</v>
      </c>
      <c r="E72" s="188">
        <v>0.4115509259259259</v>
      </c>
      <c r="F72" s="186">
        <v>70</v>
      </c>
      <c r="G72" s="186">
        <v>11</v>
      </c>
      <c r="H72" s="187" t="s">
        <v>34</v>
      </c>
      <c r="I72" s="187"/>
      <c r="J72" s="187" t="s">
        <v>3206</v>
      </c>
      <c r="K72" s="187" t="s">
        <v>3207</v>
      </c>
      <c r="L72" s="187" t="s">
        <v>3208</v>
      </c>
      <c r="M72" s="187" t="s">
        <v>3209</v>
      </c>
      <c r="N72" s="188">
        <v>0.15084490740740741</v>
      </c>
      <c r="O72" s="188">
        <v>6.4606481481481487E-2</v>
      </c>
      <c r="P72" s="188">
        <v>6.8495370370370373E-2</v>
      </c>
      <c r="Q72" s="188">
        <v>0.12759259259259259</v>
      </c>
    </row>
    <row r="73" spans="1:17" ht="30.6" x14ac:dyDescent="0.3">
      <c r="A73" s="186">
        <v>215</v>
      </c>
      <c r="B73" s="187" t="s">
        <v>2479</v>
      </c>
      <c r="C73" s="187" t="s">
        <v>3210</v>
      </c>
      <c r="D73" s="187" t="s">
        <v>918</v>
      </c>
      <c r="E73" s="188">
        <v>0.41315972222222225</v>
      </c>
      <c r="F73" s="186">
        <v>71</v>
      </c>
      <c r="G73" s="186">
        <v>2</v>
      </c>
      <c r="H73" s="187" t="s">
        <v>729</v>
      </c>
      <c r="I73" s="187"/>
      <c r="J73" s="187" t="s">
        <v>3211</v>
      </c>
      <c r="K73" s="187" t="s">
        <v>2839</v>
      </c>
      <c r="L73" s="187" t="s">
        <v>3212</v>
      </c>
      <c r="M73" s="187" t="s">
        <v>2841</v>
      </c>
      <c r="N73" s="188">
        <v>0.13001157407407407</v>
      </c>
      <c r="O73" s="188">
        <v>7.8761574074074067E-2</v>
      </c>
      <c r="P73" s="188">
        <v>7.497685185185185E-2</v>
      </c>
      <c r="Q73" s="188">
        <v>0.12937499999999999</v>
      </c>
    </row>
    <row r="74" spans="1:17" x14ac:dyDescent="0.3">
      <c r="A74" s="186">
        <v>43</v>
      </c>
      <c r="B74" s="187" t="s">
        <v>2875</v>
      </c>
      <c r="C74" s="187" t="s">
        <v>2825</v>
      </c>
      <c r="D74" s="187" t="s">
        <v>677</v>
      </c>
      <c r="E74" s="188">
        <v>0.41324074074074074</v>
      </c>
      <c r="F74" s="186">
        <v>72</v>
      </c>
      <c r="G74" s="186">
        <v>14</v>
      </c>
      <c r="H74" s="187" t="s">
        <v>418</v>
      </c>
      <c r="I74" s="187"/>
      <c r="J74" s="187"/>
      <c r="K74" s="187"/>
      <c r="L74" s="187"/>
      <c r="M74" s="187"/>
      <c r="N74" s="188">
        <v>0.13750000000000001</v>
      </c>
      <c r="O74" s="188">
        <v>7.3958333333333334E-2</v>
      </c>
      <c r="P74" s="188">
        <v>7.255787037037037E-2</v>
      </c>
      <c r="Q74" s="188">
        <v>0.12921296296296297</v>
      </c>
    </row>
    <row r="75" spans="1:17" x14ac:dyDescent="0.3">
      <c r="A75" s="186">
        <v>60</v>
      </c>
      <c r="B75" s="187" t="s">
        <v>3213</v>
      </c>
      <c r="C75" s="187" t="s">
        <v>3214</v>
      </c>
      <c r="D75" s="187" t="s">
        <v>677</v>
      </c>
      <c r="E75" s="188">
        <v>0.41324074074074074</v>
      </c>
      <c r="F75" s="186">
        <v>73</v>
      </c>
      <c r="G75" s="186">
        <v>15</v>
      </c>
      <c r="H75" s="187" t="s">
        <v>31</v>
      </c>
      <c r="I75" s="187"/>
      <c r="J75" s="187"/>
      <c r="K75" s="187"/>
      <c r="L75" s="187"/>
      <c r="M75" s="187"/>
      <c r="N75" s="188">
        <v>0.13304398148148147</v>
      </c>
      <c r="O75" s="188">
        <v>7.8599537037037037E-2</v>
      </c>
      <c r="P75" s="188">
        <v>7.8831018518518522E-2</v>
      </c>
      <c r="Q75" s="188">
        <v>0.12275462962962963</v>
      </c>
    </row>
    <row r="76" spans="1:17" ht="20.399999999999999" x14ac:dyDescent="0.3">
      <c r="A76" s="186">
        <v>426</v>
      </c>
      <c r="B76" s="187" t="s">
        <v>2479</v>
      </c>
      <c r="C76" s="187" t="s">
        <v>3215</v>
      </c>
      <c r="D76" s="187" t="s">
        <v>21</v>
      </c>
      <c r="E76" s="188">
        <v>0.41442129629629632</v>
      </c>
      <c r="F76" s="186">
        <v>74</v>
      </c>
      <c r="G76" s="186">
        <v>12</v>
      </c>
      <c r="H76" s="187" t="s">
        <v>1083</v>
      </c>
      <c r="I76" s="187"/>
      <c r="J76" s="187" t="s">
        <v>3216</v>
      </c>
      <c r="K76" s="187" t="s">
        <v>3217</v>
      </c>
      <c r="L76" s="187" t="s">
        <v>3218</v>
      </c>
      <c r="M76" s="187" t="s">
        <v>3219</v>
      </c>
      <c r="N76" s="188">
        <v>0.14659722222222221</v>
      </c>
      <c r="O76" s="188">
        <v>5.108796296296296E-2</v>
      </c>
      <c r="P76" s="188">
        <v>7.526620370370371E-2</v>
      </c>
      <c r="Q76" s="188">
        <v>0.14145833333333332</v>
      </c>
    </row>
    <row r="77" spans="1:17" ht="20.399999999999999" x14ac:dyDescent="0.3">
      <c r="A77" s="186">
        <v>428</v>
      </c>
      <c r="B77" s="187" t="s">
        <v>2479</v>
      </c>
      <c r="C77" s="187" t="s">
        <v>3220</v>
      </c>
      <c r="D77" s="187" t="s">
        <v>41</v>
      </c>
      <c r="E77" s="188">
        <v>0.41511574074074076</v>
      </c>
      <c r="F77" s="186">
        <v>75</v>
      </c>
      <c r="G77" s="186">
        <v>3</v>
      </c>
      <c r="H77" s="187" t="s">
        <v>3221</v>
      </c>
      <c r="I77" s="187"/>
      <c r="J77" s="187" t="s">
        <v>3222</v>
      </c>
      <c r="K77" s="187" t="s">
        <v>3223</v>
      </c>
      <c r="L77" s="187" t="s">
        <v>2695</v>
      </c>
      <c r="M77" s="187" t="s">
        <v>2696</v>
      </c>
      <c r="N77" s="188">
        <v>0.15241898148148147</v>
      </c>
      <c r="O77" s="188">
        <v>7.5104166666666666E-2</v>
      </c>
      <c r="P77" s="188">
        <v>7.9745370370370369E-2</v>
      </c>
      <c r="Q77" s="188">
        <v>0.10782407407407407</v>
      </c>
    </row>
    <row r="78" spans="1:17" ht="20.399999999999999" x14ac:dyDescent="0.3">
      <c r="A78" s="186">
        <v>432</v>
      </c>
      <c r="B78" s="187" t="s">
        <v>2479</v>
      </c>
      <c r="C78" s="187" t="s">
        <v>3224</v>
      </c>
      <c r="D78" s="187" t="s">
        <v>41</v>
      </c>
      <c r="E78" s="188">
        <v>0.41586805555555556</v>
      </c>
      <c r="F78" s="186">
        <v>76</v>
      </c>
      <c r="G78" s="186">
        <v>4</v>
      </c>
      <c r="H78" s="187" t="s">
        <v>34</v>
      </c>
      <c r="I78" s="187"/>
      <c r="J78" s="187" t="s">
        <v>3225</v>
      </c>
      <c r="K78" s="187" t="s">
        <v>3226</v>
      </c>
      <c r="L78" s="187" t="s">
        <v>3227</v>
      </c>
      <c r="M78" s="187" t="s">
        <v>3228</v>
      </c>
      <c r="N78" s="188">
        <v>0.14792824074074074</v>
      </c>
      <c r="O78" s="188">
        <v>6.1180555555555557E-2</v>
      </c>
      <c r="P78" s="188">
        <v>7.5231481481481483E-2</v>
      </c>
      <c r="Q78" s="188">
        <v>0.1315162037037037</v>
      </c>
    </row>
    <row r="79" spans="1:17" ht="30.6" x14ac:dyDescent="0.3">
      <c r="A79" s="186">
        <v>414</v>
      </c>
      <c r="B79" s="187" t="s">
        <v>2479</v>
      </c>
      <c r="C79" s="187" t="s">
        <v>3229</v>
      </c>
      <c r="D79" s="187" t="s">
        <v>21</v>
      </c>
      <c r="E79" s="188">
        <v>0.41718749999999999</v>
      </c>
      <c r="F79" s="186">
        <v>77</v>
      </c>
      <c r="G79" s="186">
        <v>13</v>
      </c>
      <c r="H79" s="187" t="s">
        <v>1551</v>
      </c>
      <c r="I79" s="187"/>
      <c r="J79" s="187" t="s">
        <v>3230</v>
      </c>
      <c r="K79" s="187" t="s">
        <v>3231</v>
      </c>
      <c r="L79" s="187" t="s">
        <v>3232</v>
      </c>
      <c r="M79" s="187" t="s">
        <v>3233</v>
      </c>
      <c r="N79" s="188">
        <v>0.15693287037037038</v>
      </c>
      <c r="O79" s="188">
        <v>6.6412037037037033E-2</v>
      </c>
      <c r="P79" s="188">
        <v>6.8993055555555557E-2</v>
      </c>
      <c r="Q79" s="188">
        <v>0.12482638888888889</v>
      </c>
    </row>
    <row r="80" spans="1:17" x14ac:dyDescent="0.3">
      <c r="A80" s="186">
        <v>23</v>
      </c>
      <c r="B80" s="187" t="s">
        <v>3234</v>
      </c>
      <c r="C80" s="187" t="s">
        <v>3235</v>
      </c>
      <c r="D80" s="187" t="s">
        <v>393</v>
      </c>
      <c r="E80" s="188">
        <v>0.41873842592592592</v>
      </c>
      <c r="F80" s="186">
        <v>78</v>
      </c>
      <c r="G80" s="186">
        <v>6</v>
      </c>
      <c r="H80" s="187" t="s">
        <v>128</v>
      </c>
      <c r="I80" s="187" t="s">
        <v>3236</v>
      </c>
      <c r="J80" s="187"/>
      <c r="K80" s="187"/>
      <c r="L80" s="187"/>
      <c r="M80" s="187"/>
      <c r="N80" s="188">
        <v>0.14245370370370369</v>
      </c>
      <c r="O80" s="188">
        <v>7.4386574074074077E-2</v>
      </c>
      <c r="P80" s="188">
        <v>8.1400462962962966E-2</v>
      </c>
      <c r="Q80" s="188">
        <v>0.12048611111111111</v>
      </c>
    </row>
    <row r="81" spans="1:17" x14ac:dyDescent="0.3">
      <c r="A81" s="186">
        <v>63</v>
      </c>
      <c r="B81" s="187" t="s">
        <v>2780</v>
      </c>
      <c r="C81" s="187" t="s">
        <v>2781</v>
      </c>
      <c r="D81" s="187" t="s">
        <v>677</v>
      </c>
      <c r="E81" s="188">
        <v>0.4193634259259259</v>
      </c>
      <c r="F81" s="186">
        <v>79</v>
      </c>
      <c r="G81" s="186">
        <v>16</v>
      </c>
      <c r="H81" s="187" t="s">
        <v>95</v>
      </c>
      <c r="I81" s="187"/>
      <c r="J81" s="187"/>
      <c r="K81" s="187"/>
      <c r="L81" s="187"/>
      <c r="M81" s="187"/>
      <c r="N81" s="188">
        <v>0.13605324074074074</v>
      </c>
      <c r="O81" s="188">
        <v>7.4722222222222218E-2</v>
      </c>
      <c r="P81" s="188">
        <v>8.2465277777777776E-2</v>
      </c>
      <c r="Q81" s="188">
        <v>0.12609953703703702</v>
      </c>
    </row>
    <row r="82" spans="1:17" x14ac:dyDescent="0.3">
      <c r="A82" s="186">
        <v>48</v>
      </c>
      <c r="B82" s="187" t="s">
        <v>2897</v>
      </c>
      <c r="C82" s="187" t="s">
        <v>3237</v>
      </c>
      <c r="D82" s="187" t="s">
        <v>436</v>
      </c>
      <c r="E82" s="188">
        <v>0.42046296296296298</v>
      </c>
      <c r="F82" s="186">
        <v>80</v>
      </c>
      <c r="G82" s="186">
        <v>17</v>
      </c>
      <c r="H82" s="187" t="s">
        <v>34</v>
      </c>
      <c r="I82" s="187"/>
      <c r="J82" s="187"/>
      <c r="K82" s="187"/>
      <c r="L82" s="187"/>
      <c r="M82" s="187"/>
      <c r="N82" s="188">
        <v>0.12990740740740742</v>
      </c>
      <c r="O82" s="188">
        <v>7.885416666666667E-2</v>
      </c>
      <c r="P82" s="188">
        <v>8.307870370370371E-2</v>
      </c>
      <c r="Q82" s="188">
        <v>0.12861111111111112</v>
      </c>
    </row>
    <row r="83" spans="1:17" ht="20.399999999999999" x14ac:dyDescent="0.3">
      <c r="A83" s="186">
        <v>406</v>
      </c>
      <c r="B83" s="187" t="s">
        <v>2479</v>
      </c>
      <c r="C83" s="187" t="s">
        <v>3238</v>
      </c>
      <c r="D83" s="187" t="s">
        <v>41</v>
      </c>
      <c r="E83" s="188">
        <v>0.4205787037037037</v>
      </c>
      <c r="F83" s="186">
        <v>81</v>
      </c>
      <c r="G83" s="186">
        <v>5</v>
      </c>
      <c r="H83" s="187" t="s">
        <v>95</v>
      </c>
      <c r="I83" s="187"/>
      <c r="J83" s="187" t="s">
        <v>3239</v>
      </c>
      <c r="K83" s="187" t="s">
        <v>3240</v>
      </c>
      <c r="L83" s="187" t="s">
        <v>3241</v>
      </c>
      <c r="M83" s="187" t="s">
        <v>2599</v>
      </c>
      <c r="N83" s="188">
        <v>0.13936342592592593</v>
      </c>
      <c r="O83" s="188">
        <v>7.3298611111111106E-2</v>
      </c>
      <c r="P83" s="188">
        <v>8.7638888888888891E-2</v>
      </c>
      <c r="Q83" s="188">
        <v>0.12025462962962963</v>
      </c>
    </row>
    <row r="84" spans="1:17" x14ac:dyDescent="0.3">
      <c r="A84" s="186">
        <v>41</v>
      </c>
      <c r="B84" s="187" t="s">
        <v>2734</v>
      </c>
      <c r="C84" s="187" t="s">
        <v>3242</v>
      </c>
      <c r="D84" s="187" t="s">
        <v>677</v>
      </c>
      <c r="E84" s="188">
        <v>0.42101851851851851</v>
      </c>
      <c r="F84" s="186">
        <v>82</v>
      </c>
      <c r="G84" s="186">
        <v>17</v>
      </c>
      <c r="H84" s="187" t="s">
        <v>69</v>
      </c>
      <c r="I84" s="187"/>
      <c r="J84" s="187"/>
      <c r="K84" s="187"/>
      <c r="L84" s="187"/>
      <c r="M84" s="187"/>
      <c r="N84" s="188">
        <v>0.13494212962962962</v>
      </c>
      <c r="O84" s="188">
        <v>7.7118055555555551E-2</v>
      </c>
      <c r="P84" s="188">
        <v>8.200231481481482E-2</v>
      </c>
      <c r="Q84" s="188">
        <v>0.12693287037037038</v>
      </c>
    </row>
    <row r="85" spans="1:17" x14ac:dyDescent="0.3">
      <c r="A85" s="186">
        <v>21</v>
      </c>
      <c r="B85" s="187" t="s">
        <v>3243</v>
      </c>
      <c r="C85" s="187" t="s">
        <v>3244</v>
      </c>
      <c r="D85" s="187" t="s">
        <v>436</v>
      </c>
      <c r="E85" s="188">
        <v>0.42260416666666667</v>
      </c>
      <c r="F85" s="186">
        <v>83</v>
      </c>
      <c r="G85" s="186">
        <v>18</v>
      </c>
      <c r="H85" s="187" t="s">
        <v>86</v>
      </c>
      <c r="I85" s="187"/>
      <c r="J85" s="187"/>
      <c r="K85" s="187"/>
      <c r="L85" s="187"/>
      <c r="M85" s="187"/>
      <c r="N85" s="188">
        <v>0.13484953703703703</v>
      </c>
      <c r="O85" s="188">
        <v>8.2129629629629636E-2</v>
      </c>
      <c r="P85" s="188">
        <v>8.9837962962962967E-2</v>
      </c>
      <c r="Q85" s="188">
        <v>0.11577546296296297</v>
      </c>
    </row>
    <row r="86" spans="1:17" x14ac:dyDescent="0.3">
      <c r="A86" s="186">
        <v>22</v>
      </c>
      <c r="B86" s="187" t="s">
        <v>3245</v>
      </c>
      <c r="C86" s="187" t="s">
        <v>3246</v>
      </c>
      <c r="D86" s="187" t="s">
        <v>677</v>
      </c>
      <c r="E86" s="188">
        <v>0.42344907407407406</v>
      </c>
      <c r="F86" s="186">
        <v>84</v>
      </c>
      <c r="G86" s="186">
        <v>18</v>
      </c>
      <c r="H86" s="187" t="s">
        <v>3247</v>
      </c>
      <c r="I86" s="187"/>
      <c r="J86" s="187"/>
      <c r="K86" s="187"/>
      <c r="L86" s="187"/>
      <c r="M86" s="187"/>
      <c r="N86" s="188">
        <v>0.13890046296296296</v>
      </c>
      <c r="O86" s="188">
        <v>6.9791666666666669E-2</v>
      </c>
      <c r="P86" s="188">
        <v>8.1805555555555562E-2</v>
      </c>
      <c r="Q86" s="188">
        <v>0.13292824074074075</v>
      </c>
    </row>
    <row r="87" spans="1:17" x14ac:dyDescent="0.3">
      <c r="A87" s="186">
        <v>35</v>
      </c>
      <c r="B87" s="187" t="s">
        <v>3248</v>
      </c>
      <c r="C87" s="187" t="s">
        <v>3249</v>
      </c>
      <c r="D87" s="187" t="s">
        <v>393</v>
      </c>
      <c r="E87" s="188">
        <v>0.42375000000000002</v>
      </c>
      <c r="F87" s="186">
        <v>85</v>
      </c>
      <c r="G87" s="186">
        <v>7</v>
      </c>
      <c r="H87" s="187" t="s">
        <v>69</v>
      </c>
      <c r="I87" s="187"/>
      <c r="J87" s="187"/>
      <c r="K87" s="187"/>
      <c r="L87" s="187"/>
      <c r="M87" s="187"/>
      <c r="N87" s="188">
        <v>0.13083333333333333</v>
      </c>
      <c r="O87" s="188">
        <v>8.1157407407407414E-2</v>
      </c>
      <c r="P87" s="188">
        <v>8.0150462962962965E-2</v>
      </c>
      <c r="Q87" s="188">
        <v>0.13158564814814816</v>
      </c>
    </row>
    <row r="88" spans="1:17" x14ac:dyDescent="0.3">
      <c r="A88" s="186">
        <v>55</v>
      </c>
      <c r="B88" s="187" t="s">
        <v>3052</v>
      </c>
      <c r="C88" s="187" t="s">
        <v>3250</v>
      </c>
      <c r="D88" s="187" t="s">
        <v>436</v>
      </c>
      <c r="E88" s="188">
        <v>0.42584490740740738</v>
      </c>
      <c r="F88" s="186">
        <v>86</v>
      </c>
      <c r="G88" s="186">
        <v>19</v>
      </c>
      <c r="H88" s="187" t="s">
        <v>34</v>
      </c>
      <c r="I88" s="187"/>
      <c r="J88" s="187"/>
      <c r="K88" s="187"/>
      <c r="L88" s="187"/>
      <c r="M88" s="187"/>
      <c r="N88" s="188">
        <v>0.14310185185185184</v>
      </c>
      <c r="O88" s="188">
        <v>7.1192129629629633E-2</v>
      </c>
      <c r="P88" s="188">
        <v>8.1504629629629635E-2</v>
      </c>
      <c r="Q88" s="188">
        <v>0.13002314814814814</v>
      </c>
    </row>
    <row r="89" spans="1:17" x14ac:dyDescent="0.3">
      <c r="A89" s="186">
        <v>65</v>
      </c>
      <c r="B89" s="187" t="s">
        <v>3251</v>
      </c>
      <c r="C89" s="187" t="s">
        <v>3252</v>
      </c>
      <c r="D89" s="187" t="s">
        <v>436</v>
      </c>
      <c r="E89" s="188">
        <v>0.42613425925925924</v>
      </c>
      <c r="F89" s="186">
        <v>87</v>
      </c>
      <c r="G89" s="186">
        <v>20</v>
      </c>
      <c r="H89" s="187" t="s">
        <v>34</v>
      </c>
      <c r="I89" s="187"/>
      <c r="J89" s="187"/>
      <c r="K89" s="187"/>
      <c r="L89" s="187"/>
      <c r="M89" s="187"/>
      <c r="N89" s="188">
        <v>0.13216435185185185</v>
      </c>
      <c r="O89" s="188">
        <v>8.0081018518518524E-2</v>
      </c>
      <c r="P89" s="188">
        <v>8.1793981481481481E-2</v>
      </c>
      <c r="Q89" s="188">
        <v>0.13207175925925926</v>
      </c>
    </row>
    <row r="90" spans="1:17" x14ac:dyDescent="0.3">
      <c r="A90" s="186">
        <v>46</v>
      </c>
      <c r="B90" s="187" t="s">
        <v>3253</v>
      </c>
      <c r="C90" s="187" t="s">
        <v>3254</v>
      </c>
      <c r="D90" s="187" t="s">
        <v>659</v>
      </c>
      <c r="E90" s="188">
        <v>0.42716435185185186</v>
      </c>
      <c r="F90" s="186">
        <v>88</v>
      </c>
      <c r="G90" s="186">
        <v>1</v>
      </c>
      <c r="H90" s="187" t="s">
        <v>128</v>
      </c>
      <c r="I90" s="187"/>
      <c r="J90" s="187"/>
      <c r="K90" s="187"/>
      <c r="L90" s="187"/>
      <c r="M90" s="187"/>
      <c r="N90" s="188">
        <v>0.14306712962962964</v>
      </c>
      <c r="O90" s="188">
        <v>7.6018518518518513E-2</v>
      </c>
      <c r="P90" s="188">
        <v>8.5451388888888882E-2</v>
      </c>
      <c r="Q90" s="188">
        <v>0.12261574074074075</v>
      </c>
    </row>
    <row r="91" spans="1:17" ht="30.6" x14ac:dyDescent="0.3">
      <c r="A91" s="186">
        <v>205</v>
      </c>
      <c r="B91" s="187" t="s">
        <v>2479</v>
      </c>
      <c r="C91" s="187" t="s">
        <v>3255</v>
      </c>
      <c r="D91" s="187" t="s">
        <v>414</v>
      </c>
      <c r="E91" s="188">
        <v>0.4276388888888889</v>
      </c>
      <c r="F91" s="186">
        <v>89</v>
      </c>
      <c r="G91" s="186">
        <v>1</v>
      </c>
      <c r="H91" s="187" t="s">
        <v>22</v>
      </c>
      <c r="I91" s="187"/>
      <c r="J91" s="187" t="s">
        <v>3256</v>
      </c>
      <c r="K91" s="187" t="s">
        <v>3257</v>
      </c>
      <c r="L91" s="187" t="s">
        <v>3258</v>
      </c>
      <c r="M91" s="187" t="s">
        <v>3259</v>
      </c>
      <c r="N91" s="188">
        <v>0.14329861111111111</v>
      </c>
      <c r="O91" s="188">
        <v>7.4062500000000003E-2</v>
      </c>
      <c r="P91" s="188">
        <v>7.5821759259259255E-2</v>
      </c>
      <c r="Q91" s="188">
        <v>0.13443287037037038</v>
      </c>
    </row>
    <row r="92" spans="1:17" ht="20.399999999999999" x14ac:dyDescent="0.3">
      <c r="A92" s="186">
        <v>18</v>
      </c>
      <c r="B92" s="187" t="s">
        <v>3260</v>
      </c>
      <c r="C92" s="187" t="s">
        <v>3261</v>
      </c>
      <c r="D92" s="187" t="s">
        <v>677</v>
      </c>
      <c r="E92" s="188">
        <v>0.42828703703703702</v>
      </c>
      <c r="F92" s="186">
        <v>90</v>
      </c>
      <c r="G92" s="186">
        <v>19</v>
      </c>
      <c r="H92" s="187" t="s">
        <v>69</v>
      </c>
      <c r="I92" s="187"/>
      <c r="J92" s="187"/>
      <c r="K92" s="187"/>
      <c r="L92" s="187"/>
      <c r="M92" s="187"/>
      <c r="N92" s="188">
        <v>0.12866898148148148</v>
      </c>
      <c r="O92" s="188">
        <v>8.1550925925925929E-2</v>
      </c>
      <c r="P92" s="188">
        <v>8.1990740740740739E-2</v>
      </c>
      <c r="Q92" s="188">
        <v>0.13606481481481481</v>
      </c>
    </row>
    <row r="93" spans="1:17" ht="30.6" x14ac:dyDescent="0.3">
      <c r="A93" s="186">
        <v>424</v>
      </c>
      <c r="B93" s="187" t="s">
        <v>2479</v>
      </c>
      <c r="C93" s="187" t="s">
        <v>3262</v>
      </c>
      <c r="D93" s="187" t="s">
        <v>41</v>
      </c>
      <c r="E93" s="188">
        <v>0.42899305555555556</v>
      </c>
      <c r="F93" s="186">
        <v>91</v>
      </c>
      <c r="G93" s="186">
        <v>6</v>
      </c>
      <c r="H93" s="187" t="s">
        <v>86</v>
      </c>
      <c r="I93" s="187"/>
      <c r="J93" s="187" t="s">
        <v>3263</v>
      </c>
      <c r="K93" s="187" t="s">
        <v>3264</v>
      </c>
      <c r="L93" s="187" t="s">
        <v>3265</v>
      </c>
      <c r="M93" s="187" t="s">
        <v>3266</v>
      </c>
      <c r="N93" s="188">
        <v>0.15068287037037037</v>
      </c>
      <c r="O93" s="188">
        <v>5.9062499999999997E-2</v>
      </c>
      <c r="P93" s="188">
        <v>8.143518518518518E-2</v>
      </c>
      <c r="Q93" s="188">
        <v>0.13778935185185184</v>
      </c>
    </row>
    <row r="94" spans="1:17" ht="20.399999999999999" x14ac:dyDescent="0.3">
      <c r="A94" s="186">
        <v>68</v>
      </c>
      <c r="B94" s="187" t="s">
        <v>2977</v>
      </c>
      <c r="C94" s="187" t="s">
        <v>2978</v>
      </c>
      <c r="D94" s="187" t="s">
        <v>393</v>
      </c>
      <c r="E94" s="188">
        <v>0.42935185185185187</v>
      </c>
      <c r="F94" s="186">
        <v>92</v>
      </c>
      <c r="G94" s="186">
        <v>8</v>
      </c>
      <c r="H94" s="187" t="s">
        <v>28</v>
      </c>
      <c r="I94" s="187"/>
      <c r="J94" s="187"/>
      <c r="K94" s="187"/>
      <c r="L94" s="187"/>
      <c r="M94" s="187"/>
      <c r="N94" s="188">
        <v>0.13465277777777779</v>
      </c>
      <c r="O94" s="188">
        <v>8.1412037037037033E-2</v>
      </c>
      <c r="P94" s="188">
        <v>8.3923611111111115E-2</v>
      </c>
      <c r="Q94" s="188">
        <v>0.1293287037037037</v>
      </c>
    </row>
    <row r="95" spans="1:17" ht="40.799999999999997" x14ac:dyDescent="0.3">
      <c r="A95" s="186">
        <v>209</v>
      </c>
      <c r="B95" s="187" t="s">
        <v>2479</v>
      </c>
      <c r="C95" s="187" t="s">
        <v>3267</v>
      </c>
      <c r="D95" s="187" t="s">
        <v>918</v>
      </c>
      <c r="E95" s="188">
        <v>0.42937500000000001</v>
      </c>
      <c r="F95" s="186">
        <v>93</v>
      </c>
      <c r="G95" s="186">
        <v>3</v>
      </c>
      <c r="H95" s="187" t="s">
        <v>881</v>
      </c>
      <c r="I95" s="187"/>
      <c r="J95" s="187" t="s">
        <v>3268</v>
      </c>
      <c r="K95" s="187" t="s">
        <v>3269</v>
      </c>
      <c r="L95" s="187" t="s">
        <v>3270</v>
      </c>
      <c r="M95" s="187" t="s">
        <v>3271</v>
      </c>
      <c r="N95" s="188">
        <v>0.15513888888888888</v>
      </c>
      <c r="O95" s="188">
        <v>7.7118055555555551E-2</v>
      </c>
      <c r="P95" s="188">
        <v>7.7199074074074073E-2</v>
      </c>
      <c r="Q95" s="188">
        <v>0.11989583333333333</v>
      </c>
    </row>
    <row r="96" spans="1:17" x14ac:dyDescent="0.3">
      <c r="A96" s="186">
        <v>53</v>
      </c>
      <c r="B96" s="187" t="s">
        <v>3007</v>
      </c>
      <c r="C96" s="187" t="s">
        <v>3272</v>
      </c>
      <c r="D96" s="187" t="s">
        <v>677</v>
      </c>
      <c r="E96" s="188">
        <v>0.43133101851851852</v>
      </c>
      <c r="F96" s="186">
        <v>94</v>
      </c>
      <c r="G96" s="186">
        <v>20</v>
      </c>
      <c r="H96" s="187" t="s">
        <v>470</v>
      </c>
      <c r="I96" s="187"/>
      <c r="J96" s="187"/>
      <c r="K96" s="187"/>
      <c r="L96" s="187"/>
      <c r="M96" s="187"/>
      <c r="N96" s="188">
        <v>0.1431712962962963</v>
      </c>
      <c r="O96" s="188">
        <v>8.1539351851851849E-2</v>
      </c>
      <c r="P96" s="188">
        <v>8.144675925925926E-2</v>
      </c>
      <c r="Q96" s="188">
        <v>0.12515046296296295</v>
      </c>
    </row>
    <row r="97" spans="1:17" ht="20.399999999999999" x14ac:dyDescent="0.3">
      <c r="A97" s="186">
        <v>408</v>
      </c>
      <c r="B97" s="187" t="s">
        <v>2479</v>
      </c>
      <c r="C97" s="187" t="s">
        <v>3273</v>
      </c>
      <c r="D97" s="187" t="s">
        <v>41</v>
      </c>
      <c r="E97" s="188">
        <v>0.43247685185185186</v>
      </c>
      <c r="F97" s="186">
        <v>95</v>
      </c>
      <c r="G97" s="186">
        <v>7</v>
      </c>
      <c r="H97" s="187" t="s">
        <v>95</v>
      </c>
      <c r="I97" s="187"/>
      <c r="J97" s="187" t="s">
        <v>3274</v>
      </c>
      <c r="K97" s="187" t="s">
        <v>3275</v>
      </c>
      <c r="L97" s="187" t="s">
        <v>3276</v>
      </c>
      <c r="M97" s="187" t="s">
        <v>3277</v>
      </c>
      <c r="N97" s="188">
        <v>0.18680555555555556</v>
      </c>
      <c r="O97" s="188">
        <v>5.921296296296296E-2</v>
      </c>
      <c r="P97" s="188">
        <v>7.121527777777778E-2</v>
      </c>
      <c r="Q97" s="188">
        <v>0.11521990740740741</v>
      </c>
    </row>
    <row r="98" spans="1:17" ht="20.399999999999999" x14ac:dyDescent="0.3">
      <c r="A98" s="186">
        <v>430</v>
      </c>
      <c r="B98" s="187" t="s">
        <v>2479</v>
      </c>
      <c r="C98" s="187" t="s">
        <v>3278</v>
      </c>
      <c r="D98" s="187" t="s">
        <v>806</v>
      </c>
      <c r="E98" s="188">
        <v>0.43606481481481479</v>
      </c>
      <c r="F98" s="186">
        <v>96</v>
      </c>
      <c r="G98" s="186">
        <v>8</v>
      </c>
      <c r="H98" s="187" t="s">
        <v>28</v>
      </c>
      <c r="I98" s="187"/>
      <c r="J98" s="187" t="s">
        <v>3279</v>
      </c>
      <c r="K98" s="187" t="s">
        <v>3280</v>
      </c>
      <c r="L98" s="187" t="s">
        <v>3281</v>
      </c>
      <c r="M98" s="187" t="s">
        <v>3282</v>
      </c>
      <c r="N98" s="188">
        <v>0.15755787037037036</v>
      </c>
      <c r="O98" s="188">
        <v>6.7546296296296299E-2</v>
      </c>
      <c r="P98" s="188">
        <v>8.054398148148148E-2</v>
      </c>
      <c r="Q98" s="188">
        <v>0.13041666666666665</v>
      </c>
    </row>
    <row r="99" spans="1:17" ht="20.399999999999999" x14ac:dyDescent="0.3">
      <c r="A99" s="186">
        <v>14</v>
      </c>
      <c r="B99" s="187" t="s">
        <v>3283</v>
      </c>
      <c r="C99" s="187" t="s">
        <v>3284</v>
      </c>
      <c r="D99" s="187" t="s">
        <v>393</v>
      </c>
      <c r="E99" s="188">
        <v>0.44010416666666669</v>
      </c>
      <c r="F99" s="186">
        <v>97</v>
      </c>
      <c r="G99" s="186">
        <v>9</v>
      </c>
      <c r="H99" s="187" t="s">
        <v>766</v>
      </c>
      <c r="I99" s="187"/>
      <c r="J99" s="187"/>
      <c r="K99" s="187"/>
      <c r="L99" s="187"/>
      <c r="M99" s="187"/>
      <c r="N99" s="188">
        <v>0.1519212962962963</v>
      </c>
      <c r="O99" s="188">
        <v>7.0057870370370368E-2</v>
      </c>
      <c r="P99" s="188">
        <v>8.3356481481481476E-2</v>
      </c>
      <c r="Q99" s="188">
        <v>0.13475694444444444</v>
      </c>
    </row>
    <row r="100" spans="1:17" ht="30.6" x14ac:dyDescent="0.3">
      <c r="A100" s="186">
        <v>219</v>
      </c>
      <c r="B100" s="187" t="s">
        <v>2479</v>
      </c>
      <c r="C100" s="187" t="s">
        <v>3285</v>
      </c>
      <c r="D100" s="187" t="s">
        <v>918</v>
      </c>
      <c r="E100" s="188">
        <v>0.44578703703703704</v>
      </c>
      <c r="F100" s="186">
        <v>98</v>
      </c>
      <c r="G100" s="186">
        <v>4</v>
      </c>
      <c r="H100" s="187" t="s">
        <v>34</v>
      </c>
      <c r="I100" s="187" t="s">
        <v>3286</v>
      </c>
      <c r="J100" s="187" t="s">
        <v>3287</v>
      </c>
      <c r="K100" s="187" t="s">
        <v>3288</v>
      </c>
      <c r="L100" s="187" t="s">
        <v>3288</v>
      </c>
      <c r="M100" s="187" t="s">
        <v>3287</v>
      </c>
      <c r="N100" s="188">
        <v>0.15412037037037038</v>
      </c>
      <c r="O100" s="188">
        <v>7.5046296296296292E-2</v>
      </c>
      <c r="P100" s="188">
        <v>8.3171296296296299E-2</v>
      </c>
      <c r="Q100" s="188">
        <v>0.13342592592592592</v>
      </c>
    </row>
    <row r="101" spans="1:17" ht="20.399999999999999" x14ac:dyDescent="0.3">
      <c r="A101" s="186">
        <v>418</v>
      </c>
      <c r="B101" s="187" t="s">
        <v>2479</v>
      </c>
      <c r="C101" s="187" t="s">
        <v>3289</v>
      </c>
      <c r="D101" s="187" t="s">
        <v>41</v>
      </c>
      <c r="E101" s="188">
        <v>0.4460648148148148</v>
      </c>
      <c r="F101" s="186">
        <v>99</v>
      </c>
      <c r="G101" s="186">
        <v>8</v>
      </c>
      <c r="H101" s="187" t="s">
        <v>95</v>
      </c>
      <c r="I101" s="187"/>
      <c r="J101" s="187" t="s">
        <v>3290</v>
      </c>
      <c r="K101" s="187" t="s">
        <v>3291</v>
      </c>
      <c r="L101" s="187" t="s">
        <v>3292</v>
      </c>
      <c r="M101" s="187" t="s">
        <v>3293</v>
      </c>
      <c r="N101" s="188">
        <v>0.1333449074074074</v>
      </c>
      <c r="O101" s="188">
        <v>9.2731481481481484E-2</v>
      </c>
      <c r="P101" s="188">
        <v>7.9212962962962957E-2</v>
      </c>
      <c r="Q101" s="188">
        <v>0.14076388888888888</v>
      </c>
    </row>
    <row r="102" spans="1:17" x14ac:dyDescent="0.3">
      <c r="A102" s="186">
        <v>17</v>
      </c>
      <c r="B102" s="187" t="s">
        <v>2897</v>
      </c>
      <c r="C102" s="187" t="s">
        <v>3294</v>
      </c>
      <c r="D102" s="187" t="s">
        <v>677</v>
      </c>
      <c r="E102" s="188">
        <v>0.44641203703703702</v>
      </c>
      <c r="F102" s="186">
        <v>100</v>
      </c>
      <c r="G102" s="186">
        <v>21</v>
      </c>
      <c r="H102" s="187" t="s">
        <v>3295</v>
      </c>
      <c r="I102" s="187"/>
      <c r="J102" s="187"/>
      <c r="K102" s="187"/>
      <c r="L102" s="187"/>
      <c r="M102" s="187"/>
      <c r="N102" s="188">
        <v>0.15151620370370369</v>
      </c>
      <c r="O102" s="188">
        <v>7.8645833333333331E-2</v>
      </c>
      <c r="P102" s="188">
        <v>8.2986111111111108E-2</v>
      </c>
      <c r="Q102" s="188">
        <v>0.13324074074074074</v>
      </c>
    </row>
    <row r="103" spans="1:17" ht="20.399999999999999" x14ac:dyDescent="0.3">
      <c r="A103" s="186">
        <v>400</v>
      </c>
      <c r="B103" s="187" t="s">
        <v>2479</v>
      </c>
      <c r="C103" s="187" t="s">
        <v>3296</v>
      </c>
      <c r="D103" s="187" t="s">
        <v>62</v>
      </c>
      <c r="E103" s="188">
        <v>0.44796296296296295</v>
      </c>
      <c r="F103" s="186">
        <v>101</v>
      </c>
      <c r="G103" s="186">
        <v>3</v>
      </c>
      <c r="H103" s="187" t="s">
        <v>34</v>
      </c>
      <c r="I103" s="187"/>
      <c r="J103" s="187" t="s">
        <v>3297</v>
      </c>
      <c r="K103" s="187" t="s">
        <v>3298</v>
      </c>
      <c r="L103" s="187" t="s">
        <v>3299</v>
      </c>
      <c r="M103" s="187" t="s">
        <v>3300</v>
      </c>
      <c r="N103" s="188">
        <v>0.14907407407407408</v>
      </c>
      <c r="O103" s="188">
        <v>7.6388888888888895E-2</v>
      </c>
      <c r="P103" s="188">
        <v>9.6122685185185186E-2</v>
      </c>
      <c r="Q103" s="188">
        <v>0.12636574074074075</v>
      </c>
    </row>
    <row r="104" spans="1:17" ht="30.6" x14ac:dyDescent="0.3">
      <c r="A104" s="186">
        <v>211</v>
      </c>
      <c r="B104" s="187" t="s">
        <v>2479</v>
      </c>
      <c r="C104" s="187" t="s">
        <v>3301</v>
      </c>
      <c r="D104" s="187" t="s">
        <v>270</v>
      </c>
      <c r="E104" s="188">
        <v>0.44873842592592594</v>
      </c>
      <c r="F104" s="186">
        <v>102</v>
      </c>
      <c r="G104" s="186">
        <v>5</v>
      </c>
      <c r="H104" s="187" t="s">
        <v>128</v>
      </c>
      <c r="I104" s="187"/>
      <c r="J104" s="187" t="s">
        <v>3302</v>
      </c>
      <c r="K104" s="187" t="s">
        <v>3303</v>
      </c>
      <c r="L104" s="187" t="s">
        <v>3303</v>
      </c>
      <c r="M104" s="187" t="s">
        <v>3304</v>
      </c>
      <c r="N104" s="188">
        <v>0.12712962962962962</v>
      </c>
      <c r="O104" s="188">
        <v>8.2546296296296298E-2</v>
      </c>
      <c r="P104" s="188">
        <v>0.10440972222222222</v>
      </c>
      <c r="Q104" s="188">
        <v>0.13465277777777779</v>
      </c>
    </row>
    <row r="105" spans="1:17" x14ac:dyDescent="0.3">
      <c r="A105" s="186">
        <v>64</v>
      </c>
      <c r="B105" s="187" t="s">
        <v>3305</v>
      </c>
      <c r="C105" s="187" t="s">
        <v>3306</v>
      </c>
      <c r="D105" s="187" t="s">
        <v>393</v>
      </c>
      <c r="E105" s="188">
        <v>0.44961805555555556</v>
      </c>
      <c r="F105" s="186">
        <v>103</v>
      </c>
      <c r="G105" s="186">
        <v>10</v>
      </c>
      <c r="H105" s="187" t="s">
        <v>34</v>
      </c>
      <c r="I105" s="187"/>
      <c r="J105" s="187"/>
      <c r="K105" s="187"/>
      <c r="L105" s="187"/>
      <c r="M105" s="187"/>
      <c r="N105" s="188">
        <v>0.1592824074074074</v>
      </c>
      <c r="O105" s="188">
        <v>7.3726851851851849E-2</v>
      </c>
      <c r="P105" s="188">
        <v>8.430555555555555E-2</v>
      </c>
      <c r="Q105" s="188">
        <v>0.1322800925925926</v>
      </c>
    </row>
    <row r="106" spans="1:17" ht="30.6" x14ac:dyDescent="0.3">
      <c r="A106" s="186">
        <v>69</v>
      </c>
      <c r="B106" s="187" t="s">
        <v>2796</v>
      </c>
      <c r="C106" s="187" t="s">
        <v>3307</v>
      </c>
      <c r="D106" s="187" t="s">
        <v>436</v>
      </c>
      <c r="E106" s="188">
        <v>0.45596064814814813</v>
      </c>
      <c r="F106" s="186">
        <v>104</v>
      </c>
      <c r="G106" s="186">
        <v>21</v>
      </c>
      <c r="H106" s="187" t="s">
        <v>1760</v>
      </c>
      <c r="I106" s="187" t="s">
        <v>3308</v>
      </c>
      <c r="J106" s="187"/>
      <c r="K106" s="187"/>
      <c r="L106" s="187"/>
      <c r="M106" s="187"/>
      <c r="N106" s="188">
        <v>0.14531250000000001</v>
      </c>
      <c r="O106" s="188">
        <v>8.5335648148148147E-2</v>
      </c>
      <c r="P106" s="188">
        <v>9.0659722222222225E-2</v>
      </c>
      <c r="Q106" s="188">
        <v>0.13462962962962963</v>
      </c>
    </row>
    <row r="107" spans="1:17" ht="30.6" x14ac:dyDescent="0.3">
      <c r="A107" s="186">
        <v>405</v>
      </c>
      <c r="B107" s="187" t="s">
        <v>2479</v>
      </c>
      <c r="C107" s="187" t="s">
        <v>3309</v>
      </c>
      <c r="D107" s="187" t="s">
        <v>41</v>
      </c>
      <c r="E107" s="188">
        <v>0.46266203703703701</v>
      </c>
      <c r="F107" s="186">
        <v>105</v>
      </c>
      <c r="G107" s="186">
        <v>9</v>
      </c>
      <c r="H107" s="187" t="s">
        <v>34</v>
      </c>
      <c r="I107" s="187"/>
      <c r="J107" s="187" t="s">
        <v>3310</v>
      </c>
      <c r="K107" s="187" t="s">
        <v>3311</v>
      </c>
      <c r="L107" s="187" t="s">
        <v>3311</v>
      </c>
      <c r="M107" s="187" t="s">
        <v>3312</v>
      </c>
      <c r="N107" s="188">
        <v>0.17688657407407407</v>
      </c>
      <c r="O107" s="188">
        <v>6.4189814814814811E-2</v>
      </c>
      <c r="P107" s="188">
        <v>8.3553240740740747E-2</v>
      </c>
      <c r="Q107" s="188">
        <v>0.13802083333333334</v>
      </c>
    </row>
    <row r="108" spans="1:17" x14ac:dyDescent="0.3">
      <c r="A108" s="186">
        <v>39</v>
      </c>
      <c r="B108" s="187" t="s">
        <v>3313</v>
      </c>
      <c r="C108" s="187" t="s">
        <v>3314</v>
      </c>
      <c r="D108" s="187" t="s">
        <v>677</v>
      </c>
      <c r="E108" s="188">
        <v>0.46377314814814813</v>
      </c>
      <c r="F108" s="186">
        <v>106</v>
      </c>
      <c r="G108" s="186">
        <v>22</v>
      </c>
      <c r="H108" s="187" t="s">
        <v>59</v>
      </c>
      <c r="I108" s="187"/>
      <c r="J108" s="187"/>
      <c r="K108" s="187"/>
      <c r="L108" s="187"/>
      <c r="M108" s="187"/>
      <c r="N108" s="188">
        <v>0.15482638888888889</v>
      </c>
      <c r="O108" s="188">
        <v>9.2627314814814815E-2</v>
      </c>
      <c r="P108" s="188">
        <v>8.503472222222222E-2</v>
      </c>
      <c r="Q108" s="188">
        <v>0.13127314814814814</v>
      </c>
    </row>
    <row r="109" spans="1:17" x14ac:dyDescent="0.3">
      <c r="A109" s="186">
        <v>34</v>
      </c>
      <c r="B109" s="187" t="s">
        <v>3315</v>
      </c>
      <c r="C109" s="187" t="s">
        <v>3316</v>
      </c>
      <c r="D109" s="187" t="s">
        <v>677</v>
      </c>
      <c r="E109" s="188">
        <v>0.46555555555555556</v>
      </c>
      <c r="F109" s="186">
        <v>107</v>
      </c>
      <c r="G109" s="186">
        <v>23</v>
      </c>
      <c r="H109" s="187" t="s">
        <v>34</v>
      </c>
      <c r="I109" s="187"/>
      <c r="J109" s="187"/>
      <c r="K109" s="187"/>
      <c r="L109" s="187"/>
      <c r="M109" s="187"/>
      <c r="N109" s="188">
        <v>0.14741898148148147</v>
      </c>
      <c r="O109" s="188">
        <v>8.7824074074074068E-2</v>
      </c>
      <c r="P109" s="188">
        <v>8.6458333333333331E-2</v>
      </c>
      <c r="Q109" s="188">
        <v>0.14383101851851851</v>
      </c>
    </row>
    <row r="110" spans="1:17" x14ac:dyDescent="0.3">
      <c r="A110" s="186">
        <v>58</v>
      </c>
      <c r="B110" s="187" t="s">
        <v>3317</v>
      </c>
      <c r="C110" s="187" t="s">
        <v>3318</v>
      </c>
      <c r="D110" s="187" t="s">
        <v>436</v>
      </c>
      <c r="E110" s="188">
        <v>0.46555555555555556</v>
      </c>
      <c r="F110" s="186">
        <v>108</v>
      </c>
      <c r="G110" s="186">
        <v>22</v>
      </c>
      <c r="H110" s="187" t="s">
        <v>59</v>
      </c>
      <c r="I110" s="187"/>
      <c r="J110" s="187"/>
      <c r="K110" s="187"/>
      <c r="L110" s="187"/>
      <c r="M110" s="187"/>
      <c r="N110" s="188">
        <v>0.14370370370370369</v>
      </c>
      <c r="O110" s="188">
        <v>8.6226851851851846E-2</v>
      </c>
      <c r="P110" s="188">
        <v>8.8831018518518517E-2</v>
      </c>
      <c r="Q110" s="188">
        <v>0.14678240740740742</v>
      </c>
    </row>
    <row r="111" spans="1:17" x14ac:dyDescent="0.3">
      <c r="A111" s="186">
        <v>59</v>
      </c>
      <c r="B111" s="187" t="s">
        <v>3319</v>
      </c>
      <c r="C111" s="187" t="s">
        <v>3320</v>
      </c>
      <c r="D111" s="187" t="s">
        <v>677</v>
      </c>
      <c r="E111" s="188">
        <v>0.46788194444444442</v>
      </c>
      <c r="F111" s="186">
        <v>109</v>
      </c>
      <c r="G111" s="186">
        <v>24</v>
      </c>
      <c r="H111" s="187" t="s">
        <v>34</v>
      </c>
      <c r="I111" s="187"/>
      <c r="J111" s="187"/>
      <c r="K111" s="187"/>
      <c r="L111" s="187"/>
      <c r="M111" s="187"/>
      <c r="N111" s="188">
        <v>0.1567476851851852</v>
      </c>
      <c r="O111" s="188">
        <v>7.7268518518518514E-2</v>
      </c>
      <c r="P111" s="188">
        <v>8.7384259259259259E-2</v>
      </c>
      <c r="Q111" s="188">
        <v>0.1464699074074074</v>
      </c>
    </row>
    <row r="112" spans="1:17" ht="20.399999999999999" x14ac:dyDescent="0.3">
      <c r="A112" s="186">
        <v>220</v>
      </c>
      <c r="B112" s="187" t="s">
        <v>2479</v>
      </c>
      <c r="C112" s="187" t="s">
        <v>3321</v>
      </c>
      <c r="D112" s="187" t="s">
        <v>918</v>
      </c>
      <c r="E112" s="188">
        <v>0.47297453703703701</v>
      </c>
      <c r="F112" s="186">
        <v>110</v>
      </c>
      <c r="G112" s="186">
        <v>5</v>
      </c>
      <c r="H112" s="187" t="s">
        <v>34</v>
      </c>
      <c r="I112" s="187"/>
      <c r="J112" s="187" t="s">
        <v>3322</v>
      </c>
      <c r="K112" s="187" t="s">
        <v>3323</v>
      </c>
      <c r="L112" s="187" t="s">
        <v>3324</v>
      </c>
      <c r="M112" s="187" t="s">
        <v>3323</v>
      </c>
      <c r="N112" s="188">
        <v>0.1554976851851852</v>
      </c>
      <c r="O112" s="188">
        <v>7.7777777777777779E-2</v>
      </c>
      <c r="P112" s="188">
        <v>8.5648148148148154E-2</v>
      </c>
      <c r="Q112" s="188">
        <v>0.15402777777777779</v>
      </c>
    </row>
    <row r="113" spans="1:17" ht="20.399999999999999" x14ac:dyDescent="0.3">
      <c r="A113" s="186">
        <v>30</v>
      </c>
      <c r="B113" s="187" t="s">
        <v>3089</v>
      </c>
      <c r="C113" s="187" t="s">
        <v>3325</v>
      </c>
      <c r="D113" s="187" t="s">
        <v>436</v>
      </c>
      <c r="E113" s="188">
        <v>0.47740740740740739</v>
      </c>
      <c r="F113" s="186">
        <v>111</v>
      </c>
      <c r="G113" s="186">
        <v>23</v>
      </c>
      <c r="H113" s="187" t="s">
        <v>2992</v>
      </c>
      <c r="I113" s="187" t="s">
        <v>3326</v>
      </c>
      <c r="J113" s="187"/>
      <c r="K113" s="187"/>
      <c r="L113" s="187"/>
      <c r="M113" s="187"/>
      <c r="N113" s="188">
        <v>0.13094907407407408</v>
      </c>
      <c r="O113" s="188">
        <v>7.6076388888888888E-2</v>
      </c>
      <c r="P113" s="188">
        <v>8.4791666666666668E-2</v>
      </c>
      <c r="Q113" s="188">
        <v>0.18556712962962962</v>
      </c>
    </row>
    <row r="114" spans="1:17" x14ac:dyDescent="0.3">
      <c r="A114" s="186">
        <v>9</v>
      </c>
      <c r="B114" s="187" t="s">
        <v>3327</v>
      </c>
      <c r="C114" s="187" t="s">
        <v>2700</v>
      </c>
      <c r="D114" s="187" t="s">
        <v>436</v>
      </c>
      <c r="E114" s="188">
        <v>0.47778935185185184</v>
      </c>
      <c r="F114" s="186">
        <v>112</v>
      </c>
      <c r="G114" s="186">
        <v>24</v>
      </c>
      <c r="H114" s="187" t="s">
        <v>86</v>
      </c>
      <c r="I114" s="187"/>
      <c r="J114" s="187"/>
      <c r="K114" s="187"/>
      <c r="L114" s="187"/>
      <c r="M114" s="187"/>
      <c r="N114" s="188">
        <v>0.15710648148148149</v>
      </c>
      <c r="O114" s="188">
        <v>8.3530092592592586E-2</v>
      </c>
      <c r="P114" s="188">
        <v>7.6666666666666661E-2</v>
      </c>
      <c r="Q114" s="188">
        <v>0.16047453703703704</v>
      </c>
    </row>
    <row r="115" spans="1:17" ht="40.799999999999997" x14ac:dyDescent="0.3">
      <c r="A115" s="186">
        <v>435</v>
      </c>
      <c r="B115" s="187" t="s">
        <v>2479</v>
      </c>
      <c r="C115" s="187" t="s">
        <v>3328</v>
      </c>
      <c r="D115" s="187" t="s">
        <v>21</v>
      </c>
      <c r="E115" s="188">
        <v>0.48912037037037037</v>
      </c>
      <c r="F115" s="186">
        <v>113</v>
      </c>
      <c r="G115" s="186">
        <v>14</v>
      </c>
      <c r="H115" s="187" t="s">
        <v>28</v>
      </c>
      <c r="I115" s="187"/>
      <c r="J115" s="187" t="s">
        <v>3329</v>
      </c>
      <c r="K115" s="187" t="s">
        <v>3330</v>
      </c>
      <c r="L115" s="187" t="s">
        <v>3331</v>
      </c>
      <c r="M115" s="187" t="s">
        <v>3332</v>
      </c>
      <c r="N115" s="188">
        <v>0.1789351851851852</v>
      </c>
      <c r="O115" s="188">
        <v>8.3935185185185182E-2</v>
      </c>
      <c r="P115" s="188">
        <v>7.6898148148148146E-2</v>
      </c>
      <c r="Q115" s="188">
        <v>0.14934027777777778</v>
      </c>
    </row>
    <row r="116" spans="1:17" ht="30.6" x14ac:dyDescent="0.3">
      <c r="A116" s="186">
        <v>201</v>
      </c>
      <c r="B116" s="187" t="s">
        <v>2479</v>
      </c>
      <c r="C116" s="187" t="s">
        <v>3333</v>
      </c>
      <c r="D116" s="187" t="s">
        <v>918</v>
      </c>
      <c r="E116" s="188">
        <v>0.48913194444444447</v>
      </c>
      <c r="F116" s="186">
        <v>114</v>
      </c>
      <c r="G116" s="186">
        <v>6</v>
      </c>
      <c r="H116" s="187" t="s">
        <v>3334</v>
      </c>
      <c r="I116" s="187"/>
      <c r="J116" s="187" t="s">
        <v>3335</v>
      </c>
      <c r="K116" s="187" t="s">
        <v>3336</v>
      </c>
      <c r="L116" s="187" t="s">
        <v>3337</v>
      </c>
      <c r="M116" s="187" t="s">
        <v>3338</v>
      </c>
      <c r="N116" s="188">
        <v>0.18782407407407409</v>
      </c>
      <c r="O116" s="188">
        <v>6.4571759259259259E-2</v>
      </c>
      <c r="P116" s="188">
        <v>8.3275462962962968E-2</v>
      </c>
      <c r="Q116" s="188">
        <v>0.15344907407407407</v>
      </c>
    </row>
    <row r="117" spans="1:17" ht="20.399999999999999" x14ac:dyDescent="0.3">
      <c r="A117" s="186">
        <v>10</v>
      </c>
      <c r="B117" s="187" t="s">
        <v>3339</v>
      </c>
      <c r="C117" s="187" t="s">
        <v>3340</v>
      </c>
      <c r="D117" s="187" t="s">
        <v>436</v>
      </c>
      <c r="E117" s="187"/>
      <c r="F117" s="186"/>
      <c r="G117" s="186"/>
      <c r="H117" s="187" t="s">
        <v>3341</v>
      </c>
      <c r="I117" s="187"/>
      <c r="J117" s="187"/>
      <c r="K117" s="187"/>
      <c r="L117" s="187"/>
      <c r="M117" s="187"/>
      <c r="N117" s="187"/>
      <c r="O117" s="187"/>
      <c r="P117" s="187"/>
      <c r="Q117" s="187"/>
    </row>
    <row r="118" spans="1:17" ht="20.399999999999999" x14ac:dyDescent="0.3">
      <c r="A118" s="186">
        <v>20</v>
      </c>
      <c r="B118" s="187" t="s">
        <v>3342</v>
      </c>
      <c r="C118" s="187" t="s">
        <v>3343</v>
      </c>
      <c r="D118" s="187" t="s">
        <v>436</v>
      </c>
      <c r="E118" s="188">
        <v>0.46528935185185183</v>
      </c>
      <c r="F118" s="186"/>
      <c r="G118" s="186"/>
      <c r="H118" s="187" t="s">
        <v>69</v>
      </c>
      <c r="I118" s="187"/>
      <c r="J118" s="187"/>
      <c r="K118" s="187"/>
      <c r="L118" s="187"/>
      <c r="M118" s="187"/>
      <c r="N118" s="188">
        <v>0.19813657407407406</v>
      </c>
      <c r="O118" s="187"/>
      <c r="P118" s="187"/>
      <c r="Q118" s="188">
        <v>0.1660300925925926</v>
      </c>
    </row>
    <row r="119" spans="1:17" x14ac:dyDescent="0.3">
      <c r="A119" s="186">
        <v>40</v>
      </c>
      <c r="B119" s="187" t="s">
        <v>3234</v>
      </c>
      <c r="C119" s="187" t="s">
        <v>2732</v>
      </c>
      <c r="D119" s="187" t="s">
        <v>393</v>
      </c>
      <c r="E119" s="187"/>
      <c r="F119" s="186"/>
      <c r="G119" s="186"/>
      <c r="H119" s="187" t="s">
        <v>34</v>
      </c>
      <c r="I119" s="187"/>
      <c r="J119" s="187"/>
      <c r="K119" s="187"/>
      <c r="L119" s="187"/>
      <c r="M119" s="187"/>
      <c r="N119" s="188">
        <v>0.11895833333333333</v>
      </c>
      <c r="O119" s="187"/>
      <c r="P119" s="187"/>
      <c r="Q119" s="187"/>
    </row>
    <row r="120" spans="1:17" x14ac:dyDescent="0.3">
      <c r="A120" s="186">
        <v>45</v>
      </c>
      <c r="B120" s="187" t="s">
        <v>2690</v>
      </c>
      <c r="C120" s="187" t="s">
        <v>3344</v>
      </c>
      <c r="D120" s="187" t="s">
        <v>436</v>
      </c>
      <c r="E120" s="187"/>
      <c r="F120" s="186"/>
      <c r="G120" s="186"/>
      <c r="H120" s="187" t="s">
        <v>3345</v>
      </c>
      <c r="I120" s="187"/>
      <c r="J120" s="187"/>
      <c r="K120" s="187"/>
      <c r="L120" s="187"/>
      <c r="M120" s="187"/>
      <c r="N120" s="187"/>
      <c r="O120" s="187"/>
      <c r="P120" s="187"/>
      <c r="Q120" s="187"/>
    </row>
    <row r="121" spans="1:17" ht="20.399999999999999" x14ac:dyDescent="0.3">
      <c r="A121" s="186">
        <v>50</v>
      </c>
      <c r="B121" s="187" t="s">
        <v>3104</v>
      </c>
      <c r="C121" s="187" t="s">
        <v>3346</v>
      </c>
      <c r="D121" s="187" t="s">
        <v>677</v>
      </c>
      <c r="E121" s="187"/>
      <c r="F121" s="186"/>
      <c r="G121" s="186"/>
      <c r="H121" s="187" t="s">
        <v>274</v>
      </c>
      <c r="I121" s="187"/>
      <c r="J121" s="187"/>
      <c r="K121" s="187"/>
      <c r="L121" s="187"/>
      <c r="M121" s="187"/>
      <c r="N121" s="188">
        <v>0.16843749999999999</v>
      </c>
      <c r="O121" s="188">
        <v>9.2164351851851858E-2</v>
      </c>
      <c r="P121" s="188">
        <v>8.621527777777778E-2</v>
      </c>
      <c r="Q121" s="187"/>
    </row>
    <row r="122" spans="1:17" x14ac:dyDescent="0.3">
      <c r="A122" s="186">
        <v>51</v>
      </c>
      <c r="B122" s="187" t="s">
        <v>2947</v>
      </c>
      <c r="C122" s="187" t="s">
        <v>2948</v>
      </c>
      <c r="D122" s="187" t="s">
        <v>659</v>
      </c>
      <c r="E122" s="187"/>
      <c r="F122" s="186"/>
      <c r="G122" s="186"/>
      <c r="H122" s="187" t="s">
        <v>34</v>
      </c>
      <c r="I122" s="187"/>
      <c r="J122" s="187"/>
      <c r="K122" s="187"/>
      <c r="L122" s="187"/>
      <c r="M122" s="187"/>
      <c r="N122" s="188">
        <v>0.16028935185185186</v>
      </c>
      <c r="O122" s="187"/>
      <c r="P122" s="187"/>
      <c r="Q122" s="187"/>
    </row>
    <row r="123" spans="1:17" x14ac:dyDescent="0.3">
      <c r="A123" s="186">
        <v>52</v>
      </c>
      <c r="B123" s="187" t="s">
        <v>2732</v>
      </c>
      <c r="C123" s="187" t="s">
        <v>2971</v>
      </c>
      <c r="D123" s="187" t="s">
        <v>436</v>
      </c>
      <c r="E123" s="187"/>
      <c r="F123" s="186"/>
      <c r="G123" s="186"/>
      <c r="H123" s="187" t="s">
        <v>34</v>
      </c>
      <c r="I123" s="187"/>
      <c r="J123" s="187"/>
      <c r="K123" s="187"/>
      <c r="L123" s="187"/>
      <c r="M123" s="187"/>
      <c r="N123" s="188">
        <v>0.15702546296296296</v>
      </c>
      <c r="O123" s="187"/>
      <c r="P123" s="187"/>
      <c r="Q123" s="187"/>
    </row>
    <row r="124" spans="1:17" x14ac:dyDescent="0.3">
      <c r="A124" s="186">
        <v>70</v>
      </c>
      <c r="B124" s="187" t="s">
        <v>3347</v>
      </c>
      <c r="C124" s="187" t="s">
        <v>3348</v>
      </c>
      <c r="D124" s="187" t="s">
        <v>677</v>
      </c>
      <c r="E124" s="187"/>
      <c r="F124" s="186"/>
      <c r="G124" s="186"/>
      <c r="H124" s="187" t="s">
        <v>821</v>
      </c>
      <c r="I124" s="187"/>
      <c r="J124" s="187"/>
      <c r="K124" s="187"/>
      <c r="L124" s="187"/>
      <c r="M124" s="187"/>
      <c r="N124" s="188">
        <v>0.14218749999999999</v>
      </c>
      <c r="O124" s="188">
        <v>8.6597222222222228E-2</v>
      </c>
      <c r="P124" s="188">
        <v>8.487268518518519E-2</v>
      </c>
      <c r="Q124" s="187"/>
    </row>
    <row r="125" spans="1:17" ht="20.399999999999999" x14ac:dyDescent="0.3">
      <c r="A125" s="186">
        <v>71</v>
      </c>
      <c r="B125" s="187" t="s">
        <v>3349</v>
      </c>
      <c r="C125" s="187" t="s">
        <v>3350</v>
      </c>
      <c r="D125" s="187" t="s">
        <v>677</v>
      </c>
      <c r="E125" s="187"/>
      <c r="F125" s="186"/>
      <c r="G125" s="186"/>
      <c r="H125" s="187" t="s">
        <v>34</v>
      </c>
      <c r="I125" s="187"/>
      <c r="J125" s="187"/>
      <c r="K125" s="187"/>
      <c r="L125" s="187"/>
      <c r="M125" s="187"/>
      <c r="N125" s="188">
        <v>0.15502314814814816</v>
      </c>
      <c r="O125" s="188">
        <v>0.11081018518518519</v>
      </c>
      <c r="P125" s="188">
        <v>8.6898148148148155E-2</v>
      </c>
      <c r="Q125" s="187"/>
    </row>
    <row r="126" spans="1:17" ht="20.399999999999999" x14ac:dyDescent="0.3">
      <c r="A126" s="186">
        <v>212</v>
      </c>
      <c r="B126" s="187" t="s">
        <v>2479</v>
      </c>
      <c r="C126" s="187" t="s">
        <v>3351</v>
      </c>
      <c r="D126" s="187" t="s">
        <v>513</v>
      </c>
      <c r="E126" s="187"/>
      <c r="F126" s="186"/>
      <c r="G126" s="186"/>
      <c r="H126" s="187" t="s">
        <v>3352</v>
      </c>
      <c r="I126" s="187"/>
      <c r="J126" s="187" t="s">
        <v>3353</v>
      </c>
      <c r="K126" s="187" t="s">
        <v>3354</v>
      </c>
      <c r="L126" s="187" t="s">
        <v>3355</v>
      </c>
      <c r="M126" s="187" t="s">
        <v>3356</v>
      </c>
      <c r="N126" s="187"/>
      <c r="O126" s="187"/>
      <c r="P126" s="187"/>
      <c r="Q126" s="187"/>
    </row>
    <row r="127" spans="1:17" ht="20.399999999999999" x14ac:dyDescent="0.3">
      <c r="A127" s="186">
        <v>403</v>
      </c>
      <c r="B127" s="187" t="s">
        <v>2479</v>
      </c>
      <c r="C127" s="187" t="s">
        <v>3357</v>
      </c>
      <c r="D127" s="187" t="s">
        <v>806</v>
      </c>
      <c r="E127" s="187"/>
      <c r="F127" s="186"/>
      <c r="G127" s="186"/>
      <c r="H127" s="187" t="s">
        <v>34</v>
      </c>
      <c r="I127" s="187"/>
      <c r="J127" s="187" t="s">
        <v>3358</v>
      </c>
      <c r="K127" s="187" t="s">
        <v>3359</v>
      </c>
      <c r="L127" s="187" t="s">
        <v>3360</v>
      </c>
      <c r="M127" s="187" t="s">
        <v>3361</v>
      </c>
      <c r="N127" s="187"/>
      <c r="O127" s="187"/>
      <c r="P127" s="187"/>
      <c r="Q127" s="187"/>
    </row>
    <row r="128" spans="1:17" ht="30.6" x14ac:dyDescent="0.3">
      <c r="A128" s="186">
        <v>411</v>
      </c>
      <c r="B128" s="187" t="s">
        <v>2479</v>
      </c>
      <c r="C128" s="187" t="s">
        <v>3362</v>
      </c>
      <c r="D128" s="187" t="s">
        <v>62</v>
      </c>
      <c r="E128" s="187"/>
      <c r="F128" s="186"/>
      <c r="G128" s="186"/>
      <c r="H128" s="187" t="s">
        <v>46</v>
      </c>
      <c r="I128" s="187"/>
      <c r="J128" s="187" t="s">
        <v>3363</v>
      </c>
      <c r="K128" s="187" t="s">
        <v>3364</v>
      </c>
      <c r="L128" s="187" t="s">
        <v>3365</v>
      </c>
      <c r="M128" s="187" t="s">
        <v>3366</v>
      </c>
      <c r="N128" s="187"/>
      <c r="O128" s="187"/>
      <c r="P128" s="187"/>
      <c r="Q128" s="18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0"/>
  <sheetViews>
    <sheetView workbookViewId="0">
      <selection activeCell="A2" sqref="A2:O240"/>
    </sheetView>
  </sheetViews>
  <sheetFormatPr defaultRowHeight="14.4" x14ac:dyDescent="0.3"/>
  <sheetData>
    <row r="2" spans="1:15" ht="17.399999999999999" x14ac:dyDescent="0.3">
      <c r="A2" s="176" t="s">
        <v>1622</v>
      </c>
      <c r="B2" s="176"/>
      <c r="C2" s="176"/>
      <c r="D2" s="176"/>
      <c r="E2" s="176"/>
      <c r="F2" s="176"/>
      <c r="G2" s="4"/>
      <c r="H2" s="4"/>
      <c r="I2" s="4"/>
      <c r="J2" s="4"/>
      <c r="K2" s="4"/>
      <c r="L2" s="4"/>
      <c r="M2" s="4"/>
      <c r="N2" s="38"/>
      <c r="O2" s="4"/>
    </row>
    <row r="3" spans="1:15" ht="21" thickBot="1" x14ac:dyDescent="0.4">
      <c r="A3" s="177">
        <v>38276</v>
      </c>
      <c r="B3" s="177"/>
      <c r="C3" s="7"/>
      <c r="D3" s="7"/>
      <c r="E3" s="9"/>
      <c r="F3" s="172"/>
      <c r="G3" s="172"/>
      <c r="H3" s="10"/>
      <c r="I3" s="4"/>
      <c r="J3" s="172"/>
      <c r="K3" s="172"/>
      <c r="L3" s="172"/>
      <c r="M3" s="172"/>
      <c r="N3" s="38"/>
      <c r="O3" s="4"/>
    </row>
    <row r="4" spans="1:15" ht="37.200000000000003" thickTop="1" thickBot="1" x14ac:dyDescent="0.35">
      <c r="A4" s="11" t="s">
        <v>2</v>
      </c>
      <c r="B4" s="133" t="s">
        <v>3</v>
      </c>
      <c r="C4" s="13" t="s">
        <v>4</v>
      </c>
      <c r="D4" s="13" t="s">
        <v>5</v>
      </c>
      <c r="E4" s="13" t="s">
        <v>6</v>
      </c>
      <c r="F4" s="20" t="s">
        <v>795</v>
      </c>
      <c r="G4" s="17" t="s">
        <v>8</v>
      </c>
      <c r="H4" s="14" t="s">
        <v>9</v>
      </c>
      <c r="I4" s="20" t="s">
        <v>10</v>
      </c>
      <c r="J4" s="17" t="s">
        <v>11</v>
      </c>
      <c r="K4" s="20" t="s">
        <v>12</v>
      </c>
      <c r="L4" s="17" t="s">
        <v>13</v>
      </c>
      <c r="M4" s="20" t="s">
        <v>15</v>
      </c>
      <c r="N4" s="17" t="s">
        <v>1623</v>
      </c>
      <c r="O4" s="119" t="s">
        <v>224</v>
      </c>
    </row>
    <row r="5" spans="1:15" ht="16.8" thickTop="1" thickBot="1" x14ac:dyDescent="0.35">
      <c r="A5" s="23"/>
      <c r="B5" s="134"/>
      <c r="C5" s="24"/>
      <c r="D5" s="24"/>
      <c r="E5" s="25"/>
      <c r="F5" s="121" t="s">
        <v>18</v>
      </c>
      <c r="G5" s="121" t="s">
        <v>18</v>
      </c>
      <c r="H5" s="135"/>
      <c r="I5" s="121" t="s">
        <v>18</v>
      </c>
      <c r="J5" s="121"/>
      <c r="K5" s="121" t="s">
        <v>18</v>
      </c>
      <c r="L5" s="121"/>
      <c r="M5" s="121" t="s">
        <v>18</v>
      </c>
      <c r="N5" s="62"/>
      <c r="O5" s="66"/>
    </row>
    <row r="6" spans="1:15" ht="15" thickTop="1" x14ac:dyDescent="0.3">
      <c r="A6" s="108" t="s">
        <v>1624</v>
      </c>
      <c r="B6" s="109" t="s">
        <v>1625</v>
      </c>
      <c r="C6" s="110" t="s">
        <v>806</v>
      </c>
      <c r="D6" s="110" t="s">
        <v>34</v>
      </c>
      <c r="E6" s="111">
        <v>429</v>
      </c>
      <c r="F6" s="112">
        <v>9.9930555555555564E-2</v>
      </c>
      <c r="G6" s="112">
        <v>0.14741898148148147</v>
      </c>
      <c r="H6" s="136">
        <f t="shared" ref="H6:H69" si="0">G6-F6</f>
        <v>4.7488425925925906E-2</v>
      </c>
      <c r="I6" s="112">
        <v>0.20391203703703706</v>
      </c>
      <c r="J6" s="112">
        <f t="shared" ref="J6:J69" si="1">I6-G6</f>
        <v>5.6493055555555588E-2</v>
      </c>
      <c r="K6" s="112">
        <v>0.30658564814814815</v>
      </c>
      <c r="L6" s="112">
        <f t="shared" ref="L6:L69" si="2">K6-I6</f>
        <v>0.10267361111111109</v>
      </c>
      <c r="M6" s="112">
        <f t="shared" ref="M6:M69" si="3">F6+H6+J6+L6</f>
        <v>0.30658564814814815</v>
      </c>
      <c r="N6" s="111">
        <v>1</v>
      </c>
      <c r="O6" s="111" t="s">
        <v>807</v>
      </c>
    </row>
    <row r="7" spans="1:15" x14ac:dyDescent="0.3">
      <c r="A7" s="117" t="s">
        <v>1626</v>
      </c>
      <c r="B7" s="109" t="s">
        <v>1627</v>
      </c>
      <c r="C7" s="110" t="s">
        <v>21</v>
      </c>
      <c r="D7" s="110" t="s">
        <v>69</v>
      </c>
      <c r="E7" s="111">
        <v>470</v>
      </c>
      <c r="F7" s="112">
        <v>9.8437499999999997E-2</v>
      </c>
      <c r="G7" s="112">
        <v>0.14847222222222223</v>
      </c>
      <c r="H7" s="112">
        <f t="shared" si="0"/>
        <v>5.003472222222223E-2</v>
      </c>
      <c r="I7" s="112">
        <v>0.20393518518518516</v>
      </c>
      <c r="J7" s="136">
        <f t="shared" si="1"/>
        <v>5.5462962962962936E-2</v>
      </c>
      <c r="K7" s="112">
        <v>0.31107638888888889</v>
      </c>
      <c r="L7" s="112">
        <f t="shared" si="2"/>
        <v>0.10714120370370372</v>
      </c>
      <c r="M7" s="112">
        <f t="shared" si="3"/>
        <v>0.31107638888888889</v>
      </c>
      <c r="N7" s="111">
        <v>2</v>
      </c>
      <c r="O7" s="111" t="s">
        <v>566</v>
      </c>
    </row>
    <row r="8" spans="1:15" x14ac:dyDescent="0.3">
      <c r="A8" s="108" t="s">
        <v>1628</v>
      </c>
      <c r="B8" s="109" t="s">
        <v>1230</v>
      </c>
      <c r="C8" s="110" t="s">
        <v>513</v>
      </c>
      <c r="D8" s="110" t="s">
        <v>34</v>
      </c>
      <c r="E8" s="111">
        <v>253</v>
      </c>
      <c r="F8" s="136">
        <v>9.8425925925925917E-2</v>
      </c>
      <c r="G8" s="112">
        <v>0.15512731481481482</v>
      </c>
      <c r="H8" s="112">
        <f t="shared" si="0"/>
        <v>5.6701388888888898E-2</v>
      </c>
      <c r="I8" s="112">
        <v>0.21406249999999999</v>
      </c>
      <c r="J8" s="112">
        <f t="shared" si="1"/>
        <v>5.8935185185185174E-2</v>
      </c>
      <c r="K8" s="112">
        <v>0.31692129629629628</v>
      </c>
      <c r="L8" s="112">
        <f t="shared" si="2"/>
        <v>0.1028587962962963</v>
      </c>
      <c r="M8" s="112">
        <f t="shared" si="3"/>
        <v>0.31692129629629628</v>
      </c>
      <c r="N8" s="111">
        <v>3</v>
      </c>
      <c r="O8" s="111" t="s">
        <v>514</v>
      </c>
    </row>
    <row r="9" spans="1:15" x14ac:dyDescent="0.3">
      <c r="A9" s="108" t="s">
        <v>1629</v>
      </c>
      <c r="B9" s="109" t="s">
        <v>1630</v>
      </c>
      <c r="C9" s="110" t="s">
        <v>21</v>
      </c>
      <c r="D9" s="110" t="s">
        <v>22</v>
      </c>
      <c r="E9" s="111">
        <v>457</v>
      </c>
      <c r="F9" s="112">
        <v>0.10605324074074074</v>
      </c>
      <c r="G9" s="112">
        <v>0.15535879629629631</v>
      </c>
      <c r="H9" s="112">
        <f t="shared" si="0"/>
        <v>4.9305555555555575E-2</v>
      </c>
      <c r="I9" s="112">
        <v>0.21403935185185186</v>
      </c>
      <c r="J9" s="112">
        <f t="shared" si="1"/>
        <v>5.8680555555555541E-2</v>
      </c>
      <c r="K9" s="112">
        <v>0.31725694444444447</v>
      </c>
      <c r="L9" s="112">
        <f t="shared" si="2"/>
        <v>0.10321759259259261</v>
      </c>
      <c r="M9" s="112">
        <f t="shared" si="3"/>
        <v>0.31725694444444447</v>
      </c>
      <c r="N9" s="111">
        <v>4</v>
      </c>
      <c r="O9" s="111" t="s">
        <v>569</v>
      </c>
    </row>
    <row r="10" spans="1:15" x14ac:dyDescent="0.3">
      <c r="A10" s="108"/>
      <c r="B10" s="114" t="s">
        <v>1631</v>
      </c>
      <c r="C10" s="110" t="s">
        <v>436</v>
      </c>
      <c r="D10" s="110" t="s">
        <v>1632</v>
      </c>
      <c r="E10" s="111">
        <v>86</v>
      </c>
      <c r="F10" s="112">
        <v>0.10118055555555555</v>
      </c>
      <c r="G10" s="112">
        <v>0.15150462962962963</v>
      </c>
      <c r="H10" s="112">
        <f t="shared" si="0"/>
        <v>5.0324074074074077E-2</v>
      </c>
      <c r="I10" s="112">
        <v>0.2167824074074074</v>
      </c>
      <c r="J10" s="112">
        <f t="shared" si="1"/>
        <v>6.5277777777777768E-2</v>
      </c>
      <c r="K10" s="112">
        <v>0.31848379629629631</v>
      </c>
      <c r="L10" s="112">
        <f t="shared" si="2"/>
        <v>0.10170138888888891</v>
      </c>
      <c r="M10" s="112">
        <f t="shared" si="3"/>
        <v>0.31848379629629631</v>
      </c>
      <c r="N10" s="111">
        <v>5</v>
      </c>
      <c r="O10" s="111" t="s">
        <v>437</v>
      </c>
    </row>
    <row r="11" spans="1:15" x14ac:dyDescent="0.3">
      <c r="A11" s="108"/>
      <c r="B11" s="114" t="s">
        <v>439</v>
      </c>
      <c r="C11" s="110" t="s">
        <v>436</v>
      </c>
      <c r="D11" s="110" t="s">
        <v>34</v>
      </c>
      <c r="E11" s="111">
        <v>83</v>
      </c>
      <c r="F11" s="112">
        <v>9.9733796296296306E-2</v>
      </c>
      <c r="G11" s="112">
        <v>0.15304398148148149</v>
      </c>
      <c r="H11" s="112">
        <f t="shared" si="0"/>
        <v>5.3310185185185183E-2</v>
      </c>
      <c r="I11" s="112">
        <v>0.21888888888888888</v>
      </c>
      <c r="J11" s="112">
        <f t="shared" si="1"/>
        <v>6.5844907407407394E-2</v>
      </c>
      <c r="K11" s="112">
        <v>0.32148148148148148</v>
      </c>
      <c r="L11" s="112">
        <f t="shared" si="2"/>
        <v>0.1025925925925926</v>
      </c>
      <c r="M11" s="112">
        <f t="shared" si="3"/>
        <v>0.32148148148148148</v>
      </c>
      <c r="N11" s="111">
        <v>6</v>
      </c>
      <c r="O11" s="111" t="s">
        <v>440</v>
      </c>
    </row>
    <row r="12" spans="1:15" x14ac:dyDescent="0.3">
      <c r="A12" s="108" t="s">
        <v>1233</v>
      </c>
      <c r="B12" s="109" t="s">
        <v>1633</v>
      </c>
      <c r="C12" s="110" t="s">
        <v>21</v>
      </c>
      <c r="D12" s="110" t="s">
        <v>711</v>
      </c>
      <c r="E12" s="111">
        <v>493</v>
      </c>
      <c r="F12" s="112">
        <v>9.8449074074074064E-2</v>
      </c>
      <c r="G12" s="112">
        <v>0.14912037037037038</v>
      </c>
      <c r="H12" s="112">
        <f t="shared" si="0"/>
        <v>5.0671296296296311E-2</v>
      </c>
      <c r="I12" s="112">
        <v>0.21674768518518517</v>
      </c>
      <c r="J12" s="112">
        <f t="shared" si="1"/>
        <v>6.7627314814814793E-2</v>
      </c>
      <c r="K12" s="112">
        <v>0.32373842592592594</v>
      </c>
      <c r="L12" s="112">
        <f t="shared" si="2"/>
        <v>0.10699074074074078</v>
      </c>
      <c r="M12" s="112">
        <f t="shared" si="3"/>
        <v>0.32373842592592594</v>
      </c>
      <c r="N12" s="111">
        <v>7</v>
      </c>
      <c r="O12" s="111" t="s">
        <v>572</v>
      </c>
    </row>
    <row r="13" spans="1:15" x14ac:dyDescent="0.3">
      <c r="A13" s="108"/>
      <c r="B13" s="114" t="s">
        <v>803</v>
      </c>
      <c r="C13" s="110" t="s">
        <v>436</v>
      </c>
      <c r="D13" s="110" t="s">
        <v>521</v>
      </c>
      <c r="E13" s="111">
        <v>44</v>
      </c>
      <c r="F13" s="112">
        <v>0.10011574074074074</v>
      </c>
      <c r="G13" s="112">
        <v>0.15380787037037039</v>
      </c>
      <c r="H13" s="112">
        <f t="shared" si="0"/>
        <v>5.3692129629629645E-2</v>
      </c>
      <c r="I13" s="112">
        <v>0.22025462962962963</v>
      </c>
      <c r="J13" s="112">
        <f t="shared" si="1"/>
        <v>6.6446759259259247E-2</v>
      </c>
      <c r="K13" s="112">
        <v>0.32453703703703701</v>
      </c>
      <c r="L13" s="112">
        <f t="shared" si="2"/>
        <v>0.10428240740740738</v>
      </c>
      <c r="M13" s="112">
        <f t="shared" si="3"/>
        <v>0.32453703703703701</v>
      </c>
      <c r="N13" s="111">
        <v>8</v>
      </c>
      <c r="O13" s="111" t="s">
        <v>443</v>
      </c>
    </row>
    <row r="14" spans="1:15" x14ac:dyDescent="0.3">
      <c r="A14" s="108" t="s">
        <v>1634</v>
      </c>
      <c r="B14" s="109" t="s">
        <v>1635</v>
      </c>
      <c r="C14" s="110" t="s">
        <v>806</v>
      </c>
      <c r="D14" s="110" t="s">
        <v>34</v>
      </c>
      <c r="E14" s="111">
        <v>489</v>
      </c>
      <c r="F14" s="112">
        <v>0.10526620370370371</v>
      </c>
      <c r="G14" s="112">
        <v>0.15690972222222221</v>
      </c>
      <c r="H14" s="112">
        <f t="shared" si="0"/>
        <v>5.1643518518518505E-2</v>
      </c>
      <c r="I14" s="112">
        <v>0.21989583333333332</v>
      </c>
      <c r="J14" s="112">
        <f t="shared" si="1"/>
        <v>6.2986111111111104E-2</v>
      </c>
      <c r="K14" s="112">
        <v>0.32997685185185183</v>
      </c>
      <c r="L14" s="112">
        <f t="shared" si="2"/>
        <v>0.11008101851851851</v>
      </c>
      <c r="M14" s="112">
        <f t="shared" si="3"/>
        <v>0.32997685185185183</v>
      </c>
      <c r="N14" s="111">
        <v>9</v>
      </c>
      <c r="O14" s="111" t="s">
        <v>809</v>
      </c>
    </row>
    <row r="15" spans="1:15" x14ac:dyDescent="0.3">
      <c r="A15" s="108"/>
      <c r="B15" s="114" t="s">
        <v>1636</v>
      </c>
      <c r="C15" s="110" t="s">
        <v>436</v>
      </c>
      <c r="D15" s="110" t="s">
        <v>128</v>
      </c>
      <c r="E15" s="111">
        <v>51</v>
      </c>
      <c r="F15" s="112">
        <v>0.10214120370370371</v>
      </c>
      <c r="G15" s="112">
        <v>0.15831018518518519</v>
      </c>
      <c r="H15" s="112">
        <f t="shared" si="0"/>
        <v>5.6168981481481486E-2</v>
      </c>
      <c r="I15" s="112">
        <v>0.22589120370370372</v>
      </c>
      <c r="J15" s="112">
        <f t="shared" si="1"/>
        <v>6.7581018518518526E-2</v>
      </c>
      <c r="K15" s="112">
        <v>0.33300925925925923</v>
      </c>
      <c r="L15" s="112">
        <f t="shared" si="2"/>
        <v>0.10711805555555551</v>
      </c>
      <c r="M15" s="112">
        <f t="shared" si="3"/>
        <v>0.33300925925925923</v>
      </c>
      <c r="N15" s="111">
        <v>10</v>
      </c>
      <c r="O15" s="111" t="s">
        <v>445</v>
      </c>
    </row>
    <row r="16" spans="1:15" x14ac:dyDescent="0.3">
      <c r="A16" s="108" t="s">
        <v>1301</v>
      </c>
      <c r="B16" s="109" t="s">
        <v>1637</v>
      </c>
      <c r="C16" s="110" t="s">
        <v>21</v>
      </c>
      <c r="D16" s="110" t="s">
        <v>34</v>
      </c>
      <c r="E16" s="111">
        <v>443</v>
      </c>
      <c r="F16" s="112">
        <v>0.10692129629629631</v>
      </c>
      <c r="G16" s="112">
        <v>0.15511574074074075</v>
      </c>
      <c r="H16" s="112">
        <f t="shared" si="0"/>
        <v>4.8194444444444443E-2</v>
      </c>
      <c r="I16" s="112">
        <v>0.22187499999999999</v>
      </c>
      <c r="J16" s="112">
        <f t="shared" si="1"/>
        <v>6.675925925925924E-2</v>
      </c>
      <c r="K16" s="112">
        <v>0.33358796296296295</v>
      </c>
      <c r="L16" s="112">
        <f t="shared" si="2"/>
        <v>0.11171296296296296</v>
      </c>
      <c r="M16" s="112">
        <f t="shared" si="3"/>
        <v>0.33358796296296295</v>
      </c>
      <c r="N16" s="111">
        <v>11</v>
      </c>
      <c r="O16" s="111" t="s">
        <v>575</v>
      </c>
    </row>
    <row r="17" spans="1:15" x14ac:dyDescent="0.3">
      <c r="A17" s="108" t="s">
        <v>1638</v>
      </c>
      <c r="B17" s="109" t="s">
        <v>1639</v>
      </c>
      <c r="C17" s="110" t="s">
        <v>41</v>
      </c>
      <c r="D17" s="110" t="s">
        <v>480</v>
      </c>
      <c r="E17" s="111">
        <v>474</v>
      </c>
      <c r="F17" s="112">
        <v>0.11298611111111112</v>
      </c>
      <c r="G17" s="112">
        <v>0.16545138888888888</v>
      </c>
      <c r="H17" s="112">
        <f t="shared" si="0"/>
        <v>5.2465277777777763E-2</v>
      </c>
      <c r="I17" s="112">
        <v>0.23543981481481482</v>
      </c>
      <c r="J17" s="112">
        <f t="shared" si="1"/>
        <v>6.998842592592594E-2</v>
      </c>
      <c r="K17" s="112">
        <v>0.33361111111111108</v>
      </c>
      <c r="L17" s="112">
        <f t="shared" si="2"/>
        <v>9.8171296296296257E-2</v>
      </c>
      <c r="M17" s="112">
        <f t="shared" si="3"/>
        <v>0.33361111111111108</v>
      </c>
      <c r="N17" s="111">
        <v>12</v>
      </c>
      <c r="O17" s="111" t="s">
        <v>308</v>
      </c>
    </row>
    <row r="18" spans="1:15" x14ac:dyDescent="0.3">
      <c r="A18" s="108" t="s">
        <v>1640</v>
      </c>
      <c r="B18" s="109" t="s">
        <v>1641</v>
      </c>
      <c r="C18" s="110" t="s">
        <v>816</v>
      </c>
      <c r="D18" s="110" t="s">
        <v>22</v>
      </c>
      <c r="E18" s="111">
        <v>615</v>
      </c>
      <c r="F18" s="112">
        <v>0.10119212962962963</v>
      </c>
      <c r="G18" s="112">
        <v>0.15361111111111111</v>
      </c>
      <c r="H18" s="112">
        <f t="shared" si="0"/>
        <v>5.2418981481481483E-2</v>
      </c>
      <c r="I18" s="112">
        <v>0.22010416666666666</v>
      </c>
      <c r="J18" s="112">
        <f t="shared" si="1"/>
        <v>6.6493055555555541E-2</v>
      </c>
      <c r="K18" s="112">
        <v>0.33475694444444443</v>
      </c>
      <c r="L18" s="112">
        <f t="shared" si="2"/>
        <v>0.11465277777777777</v>
      </c>
      <c r="M18" s="112">
        <f t="shared" si="3"/>
        <v>0.33475694444444443</v>
      </c>
      <c r="N18" s="111">
        <v>13</v>
      </c>
      <c r="O18" s="111" t="s">
        <v>1642</v>
      </c>
    </row>
    <row r="19" spans="1:15" x14ac:dyDescent="0.3">
      <c r="A19" s="108" t="s">
        <v>1643</v>
      </c>
      <c r="B19" s="109" t="s">
        <v>1644</v>
      </c>
      <c r="C19" s="110" t="s">
        <v>21</v>
      </c>
      <c r="D19" s="110" t="s">
        <v>22</v>
      </c>
      <c r="E19" s="111">
        <v>494</v>
      </c>
      <c r="F19" s="112">
        <v>0.10119212962962963</v>
      </c>
      <c r="G19" s="112">
        <v>0.15048611111111113</v>
      </c>
      <c r="H19" s="112">
        <f t="shared" si="0"/>
        <v>4.9293981481481494E-2</v>
      </c>
      <c r="I19" s="112">
        <v>0.21668981481481484</v>
      </c>
      <c r="J19" s="112">
        <f t="shared" si="1"/>
        <v>6.6203703703703709E-2</v>
      </c>
      <c r="K19" s="112">
        <v>0.33609953703703704</v>
      </c>
      <c r="L19" s="112">
        <f t="shared" si="2"/>
        <v>0.11940972222222221</v>
      </c>
      <c r="M19" s="112">
        <f t="shared" si="3"/>
        <v>0.33609953703703704</v>
      </c>
      <c r="N19" s="111">
        <v>14</v>
      </c>
      <c r="O19" s="111" t="s">
        <v>578</v>
      </c>
    </row>
    <row r="20" spans="1:15" x14ac:dyDescent="0.3">
      <c r="A20" s="108" t="s">
        <v>1645</v>
      </c>
      <c r="B20" s="109" t="s">
        <v>1646</v>
      </c>
      <c r="C20" s="110" t="s">
        <v>21</v>
      </c>
      <c r="D20" s="110" t="s">
        <v>105</v>
      </c>
      <c r="E20" s="111">
        <v>454</v>
      </c>
      <c r="F20" s="112">
        <v>0.1115625</v>
      </c>
      <c r="G20" s="112">
        <v>0.16377314814814814</v>
      </c>
      <c r="H20" s="112">
        <f t="shared" si="0"/>
        <v>5.2210648148148145E-2</v>
      </c>
      <c r="I20" s="112">
        <v>0.22792824074074072</v>
      </c>
      <c r="J20" s="112">
        <f t="shared" si="1"/>
        <v>6.4155092592592583E-2</v>
      </c>
      <c r="K20" s="112">
        <v>0.33659722222222221</v>
      </c>
      <c r="L20" s="112">
        <f t="shared" si="2"/>
        <v>0.10866898148148149</v>
      </c>
      <c r="M20" s="112">
        <f t="shared" si="3"/>
        <v>0.33659722222222221</v>
      </c>
      <c r="N20" s="111">
        <v>15</v>
      </c>
      <c r="O20" s="111" t="s">
        <v>581</v>
      </c>
    </row>
    <row r="21" spans="1:15" x14ac:dyDescent="0.3">
      <c r="A21" s="108" t="s">
        <v>1647</v>
      </c>
      <c r="B21" s="109" t="s">
        <v>1648</v>
      </c>
      <c r="C21" s="110" t="s">
        <v>806</v>
      </c>
      <c r="D21" s="110" t="s">
        <v>802</v>
      </c>
      <c r="E21" s="111">
        <v>418</v>
      </c>
      <c r="F21" s="112">
        <v>0.10990740740740741</v>
      </c>
      <c r="G21" s="112">
        <v>0.16342592592592595</v>
      </c>
      <c r="H21" s="112">
        <f t="shared" si="0"/>
        <v>5.3518518518518535E-2</v>
      </c>
      <c r="I21" s="112">
        <v>0.22913194444444443</v>
      </c>
      <c r="J21" s="112">
        <f t="shared" si="1"/>
        <v>6.5706018518518483E-2</v>
      </c>
      <c r="K21" s="112">
        <v>0.33670138888888884</v>
      </c>
      <c r="L21" s="112">
        <f t="shared" si="2"/>
        <v>0.10756944444444441</v>
      </c>
      <c r="M21" s="112">
        <f t="shared" si="3"/>
        <v>0.33670138888888884</v>
      </c>
      <c r="N21" s="111">
        <v>16</v>
      </c>
      <c r="O21" s="111" t="s">
        <v>834</v>
      </c>
    </row>
    <row r="22" spans="1:15" x14ac:dyDescent="0.3">
      <c r="A22" s="108" t="s">
        <v>1649</v>
      </c>
      <c r="B22" s="138" t="s">
        <v>1650</v>
      </c>
      <c r="C22" s="110" t="s">
        <v>21</v>
      </c>
      <c r="D22" s="110" t="s">
        <v>34</v>
      </c>
      <c r="E22" s="111">
        <v>407</v>
      </c>
      <c r="F22" s="112">
        <v>0.10868055555555556</v>
      </c>
      <c r="G22" s="112">
        <v>0.1590162037037037</v>
      </c>
      <c r="H22" s="112">
        <f t="shared" si="0"/>
        <v>5.0335648148148143E-2</v>
      </c>
      <c r="I22" s="112">
        <v>0.22586805555555556</v>
      </c>
      <c r="J22" s="112">
        <f t="shared" si="1"/>
        <v>6.6851851851851857E-2</v>
      </c>
      <c r="K22" s="112">
        <v>0.33679398148148149</v>
      </c>
      <c r="L22" s="112">
        <f t="shared" si="2"/>
        <v>0.11092592592592593</v>
      </c>
      <c r="M22" s="112">
        <f t="shared" si="3"/>
        <v>0.33679398148148149</v>
      </c>
      <c r="N22" s="111">
        <v>17</v>
      </c>
      <c r="O22" s="111" t="s">
        <v>584</v>
      </c>
    </row>
    <row r="23" spans="1:15" x14ac:dyDescent="0.3">
      <c r="A23" s="108" t="s">
        <v>1651</v>
      </c>
      <c r="B23" s="109" t="s">
        <v>1652</v>
      </c>
      <c r="C23" s="110" t="s">
        <v>21</v>
      </c>
      <c r="D23" s="110" t="s">
        <v>59</v>
      </c>
      <c r="E23" s="111">
        <v>427</v>
      </c>
      <c r="F23" s="112">
        <v>0.10231481481481482</v>
      </c>
      <c r="G23" s="112">
        <v>0.15315972222222221</v>
      </c>
      <c r="H23" s="112">
        <f t="shared" si="0"/>
        <v>5.0844907407407394E-2</v>
      </c>
      <c r="I23" s="112">
        <v>0.22347222222222221</v>
      </c>
      <c r="J23" s="112">
        <f t="shared" si="1"/>
        <v>7.03125E-2</v>
      </c>
      <c r="K23" s="112">
        <v>0.34339120370370368</v>
      </c>
      <c r="L23" s="112">
        <f t="shared" si="2"/>
        <v>0.11991898148148147</v>
      </c>
      <c r="M23" s="112">
        <f t="shared" si="3"/>
        <v>0.34339120370370368</v>
      </c>
      <c r="N23" s="111">
        <v>18</v>
      </c>
      <c r="O23" s="111" t="s">
        <v>587</v>
      </c>
    </row>
    <row r="24" spans="1:15" x14ac:dyDescent="0.3">
      <c r="A24" s="108" t="s">
        <v>1653</v>
      </c>
      <c r="B24" s="109" t="s">
        <v>1654</v>
      </c>
      <c r="C24" s="110" t="s">
        <v>513</v>
      </c>
      <c r="D24" s="110" t="s">
        <v>881</v>
      </c>
      <c r="E24" s="111">
        <v>239</v>
      </c>
      <c r="F24" s="112">
        <v>0.11886574074074074</v>
      </c>
      <c r="G24" s="112">
        <v>0.16965277777777776</v>
      </c>
      <c r="H24" s="112">
        <f t="shared" si="0"/>
        <v>5.0787037037037019E-2</v>
      </c>
      <c r="I24" s="112">
        <v>0.23781250000000001</v>
      </c>
      <c r="J24" s="112">
        <f t="shared" si="1"/>
        <v>6.8159722222222247E-2</v>
      </c>
      <c r="K24" s="112">
        <v>0.34472222222222221</v>
      </c>
      <c r="L24" s="112">
        <f t="shared" si="2"/>
        <v>0.1069097222222222</v>
      </c>
      <c r="M24" s="112">
        <f t="shared" si="3"/>
        <v>0.34472222222222221</v>
      </c>
      <c r="N24" s="111">
        <v>19</v>
      </c>
      <c r="O24" s="111" t="s">
        <v>518</v>
      </c>
    </row>
    <row r="25" spans="1:15" x14ac:dyDescent="0.3">
      <c r="A25" s="139"/>
      <c r="B25" s="114" t="s">
        <v>1655</v>
      </c>
      <c r="C25" s="110" t="s">
        <v>436</v>
      </c>
      <c r="D25" s="110" t="s">
        <v>46</v>
      </c>
      <c r="E25" s="111">
        <v>87</v>
      </c>
      <c r="F25" s="112">
        <v>0.10827546296296296</v>
      </c>
      <c r="G25" s="112">
        <v>0.16696759259259261</v>
      </c>
      <c r="H25" s="112">
        <f t="shared" si="0"/>
        <v>5.869212962962965E-2</v>
      </c>
      <c r="I25" s="112">
        <v>0.23739583333333333</v>
      </c>
      <c r="J25" s="112">
        <f t="shared" si="1"/>
        <v>7.0428240740740722E-2</v>
      </c>
      <c r="K25" s="112">
        <v>0.34543981481481478</v>
      </c>
      <c r="L25" s="112">
        <f t="shared" si="2"/>
        <v>0.10804398148148145</v>
      </c>
      <c r="M25" s="112">
        <f t="shared" si="3"/>
        <v>0.34543981481481478</v>
      </c>
      <c r="N25" s="111">
        <v>20</v>
      </c>
      <c r="O25" s="111" t="s">
        <v>447</v>
      </c>
    </row>
    <row r="26" spans="1:15" x14ac:dyDescent="0.3">
      <c r="A26" s="115"/>
      <c r="B26" s="109" t="s">
        <v>1656</v>
      </c>
      <c r="C26" s="110" t="s">
        <v>436</v>
      </c>
      <c r="D26" s="110" t="s">
        <v>128</v>
      </c>
      <c r="E26" s="111">
        <v>3</v>
      </c>
      <c r="F26" s="112">
        <v>0.10825231481481483</v>
      </c>
      <c r="G26" s="112">
        <v>0.1657986111111111</v>
      </c>
      <c r="H26" s="112">
        <f t="shared" si="0"/>
        <v>5.7546296296296276E-2</v>
      </c>
      <c r="I26" s="112">
        <v>0.23737268518518517</v>
      </c>
      <c r="J26" s="112">
        <f t="shared" si="1"/>
        <v>7.1574074074074068E-2</v>
      </c>
      <c r="K26" s="112">
        <v>0.34582175925925923</v>
      </c>
      <c r="L26" s="112">
        <f t="shared" si="2"/>
        <v>0.10844907407407406</v>
      </c>
      <c r="M26" s="112">
        <f t="shared" si="3"/>
        <v>0.34582175925925923</v>
      </c>
      <c r="N26" s="111">
        <v>21</v>
      </c>
      <c r="O26" s="111" t="s">
        <v>450</v>
      </c>
    </row>
    <row r="27" spans="1:15" x14ac:dyDescent="0.3">
      <c r="A27" s="108"/>
      <c r="B27" s="109" t="s">
        <v>1657</v>
      </c>
      <c r="C27" s="110" t="s">
        <v>270</v>
      </c>
      <c r="D27" s="110" t="s">
        <v>31</v>
      </c>
      <c r="E27" s="111">
        <v>214</v>
      </c>
      <c r="F27" s="112">
        <v>0.10770833333333334</v>
      </c>
      <c r="G27" s="112">
        <v>0.16467592592592592</v>
      </c>
      <c r="H27" s="112">
        <f t="shared" si="0"/>
        <v>5.6967592592592584E-2</v>
      </c>
      <c r="I27" s="112">
        <v>0.23711805555555557</v>
      </c>
      <c r="J27" s="112">
        <f t="shared" si="1"/>
        <v>7.2442129629629648E-2</v>
      </c>
      <c r="K27" s="112">
        <v>0.34751157407407413</v>
      </c>
      <c r="L27" s="112">
        <f t="shared" si="2"/>
        <v>0.11039351851851856</v>
      </c>
      <c r="M27" s="112">
        <f t="shared" si="3"/>
        <v>0.34751157407407413</v>
      </c>
      <c r="N27" s="111">
        <v>22</v>
      </c>
      <c r="O27" s="111" t="s">
        <v>271</v>
      </c>
    </row>
    <row r="28" spans="1:15" x14ac:dyDescent="0.3">
      <c r="A28" s="108"/>
      <c r="B28" s="114" t="s">
        <v>1658</v>
      </c>
      <c r="C28" s="110" t="s">
        <v>436</v>
      </c>
      <c r="D28" s="110" t="s">
        <v>22</v>
      </c>
      <c r="E28" s="111">
        <v>30</v>
      </c>
      <c r="F28" s="112">
        <v>0.10944444444444446</v>
      </c>
      <c r="G28" s="112">
        <v>0.16806712962962964</v>
      </c>
      <c r="H28" s="112">
        <f t="shared" si="0"/>
        <v>5.862268518518518E-2</v>
      </c>
      <c r="I28" s="112">
        <v>0.23785879629629628</v>
      </c>
      <c r="J28" s="112">
        <f t="shared" si="1"/>
        <v>6.9791666666666641E-2</v>
      </c>
      <c r="K28" s="112">
        <v>0.34831018518518514</v>
      </c>
      <c r="L28" s="112">
        <f t="shared" si="2"/>
        <v>0.11045138888888886</v>
      </c>
      <c r="M28" s="112">
        <f t="shared" si="3"/>
        <v>0.34831018518518514</v>
      </c>
      <c r="N28" s="111">
        <v>23</v>
      </c>
      <c r="O28" s="111" t="s">
        <v>452</v>
      </c>
    </row>
    <row r="29" spans="1:15" x14ac:dyDescent="0.3">
      <c r="A29" s="108" t="s">
        <v>1659</v>
      </c>
      <c r="B29" s="109" t="s">
        <v>1660</v>
      </c>
      <c r="C29" s="110" t="s">
        <v>41</v>
      </c>
      <c r="D29" s="110" t="s">
        <v>31</v>
      </c>
      <c r="E29" s="111">
        <v>419</v>
      </c>
      <c r="F29" s="112">
        <v>0.10524305555555556</v>
      </c>
      <c r="G29" s="112">
        <v>0.16699074074074075</v>
      </c>
      <c r="H29" s="112">
        <f t="shared" si="0"/>
        <v>6.1747685185185183E-2</v>
      </c>
      <c r="I29" s="112">
        <v>0.24253472222222219</v>
      </c>
      <c r="J29" s="112">
        <f t="shared" si="1"/>
        <v>7.5543981481481448E-2</v>
      </c>
      <c r="K29" s="112">
        <v>0.34890046296296301</v>
      </c>
      <c r="L29" s="112">
        <f t="shared" si="2"/>
        <v>0.10636574074074082</v>
      </c>
      <c r="M29" s="112">
        <f t="shared" si="3"/>
        <v>0.34890046296296301</v>
      </c>
      <c r="N29" s="111">
        <v>24</v>
      </c>
      <c r="O29" s="111" t="s">
        <v>311</v>
      </c>
    </row>
    <row r="30" spans="1:15" x14ac:dyDescent="0.3">
      <c r="A30" s="108" t="s">
        <v>1661</v>
      </c>
      <c r="B30" s="109" t="s">
        <v>1662</v>
      </c>
      <c r="C30" s="110" t="s">
        <v>21</v>
      </c>
      <c r="D30" s="110" t="s">
        <v>28</v>
      </c>
      <c r="E30" s="111">
        <v>400</v>
      </c>
      <c r="F30" s="112">
        <v>0.10202546296296296</v>
      </c>
      <c r="G30" s="112">
        <v>0.16113425925925925</v>
      </c>
      <c r="H30" s="112">
        <f t="shared" si="0"/>
        <v>5.9108796296296298E-2</v>
      </c>
      <c r="I30" s="112">
        <v>0.2308449074074074</v>
      </c>
      <c r="J30" s="112">
        <f t="shared" si="1"/>
        <v>6.9710648148148147E-2</v>
      </c>
      <c r="K30" s="112">
        <v>0.34907407407407409</v>
      </c>
      <c r="L30" s="112">
        <f t="shared" si="2"/>
        <v>0.11822916666666669</v>
      </c>
      <c r="M30" s="112">
        <f t="shared" si="3"/>
        <v>0.34907407407407409</v>
      </c>
      <c r="N30" s="111">
        <v>25</v>
      </c>
      <c r="O30" s="111" t="s">
        <v>590</v>
      </c>
    </row>
    <row r="31" spans="1:15" x14ac:dyDescent="0.3">
      <c r="A31" s="108"/>
      <c r="B31" s="114" t="s">
        <v>1663</v>
      </c>
      <c r="C31" s="110" t="s">
        <v>436</v>
      </c>
      <c r="D31" s="110" t="s">
        <v>300</v>
      </c>
      <c r="E31" s="111">
        <v>55</v>
      </c>
      <c r="F31" s="112">
        <v>0.10859953703703702</v>
      </c>
      <c r="G31" s="112">
        <v>0.16983796296296297</v>
      </c>
      <c r="H31" s="112">
        <f t="shared" si="0"/>
        <v>6.1238425925925946E-2</v>
      </c>
      <c r="I31" s="112">
        <v>0.23780092592592594</v>
      </c>
      <c r="J31" s="112">
        <f t="shared" si="1"/>
        <v>6.7962962962962975E-2</v>
      </c>
      <c r="K31" s="112">
        <v>0.34979166666666667</v>
      </c>
      <c r="L31" s="112">
        <f t="shared" si="2"/>
        <v>0.11199074074074072</v>
      </c>
      <c r="M31" s="112">
        <f t="shared" si="3"/>
        <v>0.34979166666666667</v>
      </c>
      <c r="N31" s="111">
        <v>26</v>
      </c>
      <c r="O31" s="111" t="s">
        <v>456</v>
      </c>
    </row>
    <row r="32" spans="1:15" x14ac:dyDescent="0.3">
      <c r="A32" s="108" t="s">
        <v>847</v>
      </c>
      <c r="B32" s="109" t="s">
        <v>1664</v>
      </c>
      <c r="C32" s="110" t="s">
        <v>816</v>
      </c>
      <c r="D32" s="110" t="s">
        <v>22</v>
      </c>
      <c r="E32" s="111">
        <v>600</v>
      </c>
      <c r="F32" s="112">
        <v>0.11761574074074073</v>
      </c>
      <c r="G32" s="112">
        <v>0.16783564814814814</v>
      </c>
      <c r="H32" s="112">
        <f t="shared" si="0"/>
        <v>5.0219907407407408E-2</v>
      </c>
      <c r="I32" s="112">
        <v>0.23709490740740743</v>
      </c>
      <c r="J32" s="112">
        <f t="shared" si="1"/>
        <v>6.9259259259259298E-2</v>
      </c>
      <c r="K32" s="112">
        <v>0.34990740740740739</v>
      </c>
      <c r="L32" s="112">
        <f t="shared" si="2"/>
        <v>0.11281249999999995</v>
      </c>
      <c r="M32" s="112">
        <f t="shared" si="3"/>
        <v>0.34990740740740739</v>
      </c>
      <c r="N32" s="111">
        <v>27</v>
      </c>
      <c r="O32" s="111" t="s">
        <v>1665</v>
      </c>
    </row>
    <row r="33" spans="1:15" x14ac:dyDescent="0.3">
      <c r="A33" s="108"/>
      <c r="B33" s="109" t="s">
        <v>1666</v>
      </c>
      <c r="C33" s="110" t="s">
        <v>513</v>
      </c>
      <c r="D33" s="110" t="s">
        <v>46</v>
      </c>
      <c r="E33" s="111">
        <v>222</v>
      </c>
      <c r="F33" s="112">
        <v>0.12342592592592593</v>
      </c>
      <c r="G33" s="112">
        <v>0.17987268518518518</v>
      </c>
      <c r="H33" s="112">
        <f t="shared" si="0"/>
        <v>5.6446759259259252E-2</v>
      </c>
      <c r="I33" s="112">
        <v>0.24288194444444444</v>
      </c>
      <c r="J33" s="112">
        <f t="shared" si="1"/>
        <v>6.3009259259259265E-2</v>
      </c>
      <c r="K33" s="112">
        <v>0.3506481481481481</v>
      </c>
      <c r="L33" s="112">
        <f t="shared" si="2"/>
        <v>0.10776620370370366</v>
      </c>
      <c r="M33" s="112">
        <f t="shared" si="3"/>
        <v>0.3506481481481481</v>
      </c>
      <c r="N33" s="111">
        <v>28</v>
      </c>
      <c r="O33" s="111" t="s">
        <v>522</v>
      </c>
    </row>
    <row r="34" spans="1:15" x14ac:dyDescent="0.3">
      <c r="A34" s="108"/>
      <c r="B34" s="109" t="s">
        <v>1667</v>
      </c>
      <c r="C34" s="110" t="s">
        <v>513</v>
      </c>
      <c r="D34" s="110" t="s">
        <v>28</v>
      </c>
      <c r="E34" s="111">
        <v>234</v>
      </c>
      <c r="F34" s="112">
        <v>0.10690972222222223</v>
      </c>
      <c r="G34" s="112">
        <v>0.16050925925925927</v>
      </c>
      <c r="H34" s="112">
        <f t="shared" si="0"/>
        <v>5.3599537037037043E-2</v>
      </c>
      <c r="I34" s="112">
        <v>0.23546296296296299</v>
      </c>
      <c r="J34" s="112">
        <f t="shared" si="1"/>
        <v>7.4953703703703717E-2</v>
      </c>
      <c r="K34" s="112">
        <v>0.3515625</v>
      </c>
      <c r="L34" s="112">
        <f t="shared" si="2"/>
        <v>0.11609953703703701</v>
      </c>
      <c r="M34" s="112">
        <f t="shared" si="3"/>
        <v>0.3515625</v>
      </c>
      <c r="N34" s="111">
        <v>29</v>
      </c>
      <c r="O34" s="111" t="s">
        <v>526</v>
      </c>
    </row>
    <row r="35" spans="1:15" x14ac:dyDescent="0.3">
      <c r="A35" s="108"/>
      <c r="B35" s="114" t="s">
        <v>1668</v>
      </c>
      <c r="C35" s="110" t="s">
        <v>436</v>
      </c>
      <c r="D35" s="110" t="s">
        <v>128</v>
      </c>
      <c r="E35" s="111">
        <v>15</v>
      </c>
      <c r="F35" s="112">
        <v>0.11277777777777777</v>
      </c>
      <c r="G35" s="112">
        <v>0.16953703703703704</v>
      </c>
      <c r="H35" s="112">
        <f t="shared" si="0"/>
        <v>5.6759259259259273E-2</v>
      </c>
      <c r="I35" s="112">
        <v>0.24042824074074076</v>
      </c>
      <c r="J35" s="112">
        <f t="shared" si="1"/>
        <v>7.089120370370372E-2</v>
      </c>
      <c r="K35" s="112">
        <v>0.35164351851851849</v>
      </c>
      <c r="L35" s="112">
        <f t="shared" si="2"/>
        <v>0.11121527777777773</v>
      </c>
      <c r="M35" s="112">
        <f t="shared" si="3"/>
        <v>0.35164351851851849</v>
      </c>
      <c r="N35" s="111">
        <v>30</v>
      </c>
      <c r="O35" s="111" t="s">
        <v>458</v>
      </c>
    </row>
    <row r="36" spans="1:15" x14ac:dyDescent="0.3">
      <c r="A36" s="108"/>
      <c r="B36" s="114" t="s">
        <v>451</v>
      </c>
      <c r="C36" s="110" t="s">
        <v>436</v>
      </c>
      <c r="D36" s="110" t="s">
        <v>34</v>
      </c>
      <c r="E36" s="111">
        <v>73</v>
      </c>
      <c r="F36" s="112">
        <v>0.11006944444444444</v>
      </c>
      <c r="G36" s="112">
        <v>0.17045138888888889</v>
      </c>
      <c r="H36" s="112">
        <f t="shared" si="0"/>
        <v>6.0381944444444446E-2</v>
      </c>
      <c r="I36" s="112">
        <v>0.24160879629629628</v>
      </c>
      <c r="J36" s="112">
        <f t="shared" si="1"/>
        <v>7.1157407407407391E-2</v>
      </c>
      <c r="K36" s="112">
        <v>0.35204861111111113</v>
      </c>
      <c r="L36" s="112">
        <f t="shared" si="2"/>
        <v>0.11043981481481485</v>
      </c>
      <c r="M36" s="112">
        <f t="shared" si="3"/>
        <v>0.35204861111111113</v>
      </c>
      <c r="N36" s="111">
        <v>31</v>
      </c>
      <c r="O36" s="111" t="s">
        <v>461</v>
      </c>
    </row>
    <row r="37" spans="1:15" x14ac:dyDescent="0.3">
      <c r="A37" s="108" t="s">
        <v>874</v>
      </c>
      <c r="B37" s="109" t="s">
        <v>1669</v>
      </c>
      <c r="C37" s="110" t="s">
        <v>816</v>
      </c>
      <c r="D37" s="110" t="s">
        <v>1670</v>
      </c>
      <c r="E37" s="111">
        <v>606</v>
      </c>
      <c r="F37" s="112">
        <v>0.10863425925925925</v>
      </c>
      <c r="G37" s="112">
        <v>0.1615162037037037</v>
      </c>
      <c r="H37" s="112">
        <f t="shared" si="0"/>
        <v>5.2881944444444454E-2</v>
      </c>
      <c r="I37" s="112">
        <v>0.2338773148148148</v>
      </c>
      <c r="J37" s="112">
        <f t="shared" si="1"/>
        <v>7.2361111111111098E-2</v>
      </c>
      <c r="K37" s="112">
        <v>0.35303240740740738</v>
      </c>
      <c r="L37" s="112">
        <f t="shared" si="2"/>
        <v>0.11915509259259258</v>
      </c>
      <c r="M37" s="112">
        <f t="shared" si="3"/>
        <v>0.35303240740740738</v>
      </c>
      <c r="N37" s="111">
        <v>33</v>
      </c>
      <c r="O37" s="111" t="s">
        <v>1671</v>
      </c>
    </row>
    <row r="38" spans="1:15" x14ac:dyDescent="0.3">
      <c r="A38" s="108"/>
      <c r="B38" s="109" t="s">
        <v>1672</v>
      </c>
      <c r="C38" s="110" t="s">
        <v>513</v>
      </c>
      <c r="D38" s="110" t="s">
        <v>28</v>
      </c>
      <c r="E38" s="111">
        <v>236</v>
      </c>
      <c r="F38" s="112">
        <v>0.10916666666666668</v>
      </c>
      <c r="G38" s="112">
        <v>0.16796296296296298</v>
      </c>
      <c r="H38" s="112">
        <f t="shared" si="0"/>
        <v>5.8796296296296305E-2</v>
      </c>
      <c r="I38" s="112">
        <v>0.23732638888888888</v>
      </c>
      <c r="J38" s="112">
        <f t="shared" si="1"/>
        <v>6.9363425925925898E-2</v>
      </c>
      <c r="K38" s="112">
        <v>0.35315972222222225</v>
      </c>
      <c r="L38" s="112">
        <f t="shared" si="2"/>
        <v>0.11583333333333337</v>
      </c>
      <c r="M38" s="112">
        <f t="shared" si="3"/>
        <v>0.35315972222222225</v>
      </c>
      <c r="N38" s="111">
        <v>34</v>
      </c>
      <c r="O38" s="111" t="s">
        <v>529</v>
      </c>
    </row>
    <row r="39" spans="1:15" x14ac:dyDescent="0.3">
      <c r="A39" s="108"/>
      <c r="B39" s="114" t="s">
        <v>1673</v>
      </c>
      <c r="C39" s="110" t="s">
        <v>677</v>
      </c>
      <c r="D39" s="110" t="s">
        <v>274</v>
      </c>
      <c r="E39" s="111">
        <v>39</v>
      </c>
      <c r="F39" s="112">
        <v>0.10694444444444444</v>
      </c>
      <c r="G39" s="112">
        <v>0.16829861111111111</v>
      </c>
      <c r="H39" s="112">
        <f t="shared" si="0"/>
        <v>6.1354166666666668E-2</v>
      </c>
      <c r="I39" s="112">
        <v>0.23783564814814814</v>
      </c>
      <c r="J39" s="112">
        <f t="shared" si="1"/>
        <v>6.9537037037037036E-2</v>
      </c>
      <c r="K39" s="112">
        <v>0.35355324074074074</v>
      </c>
      <c r="L39" s="112">
        <f t="shared" si="2"/>
        <v>0.11571759259259259</v>
      </c>
      <c r="M39" s="112">
        <f t="shared" si="3"/>
        <v>0.35355324074074074</v>
      </c>
      <c r="N39" s="111">
        <v>35</v>
      </c>
      <c r="O39" s="111" t="s">
        <v>678</v>
      </c>
    </row>
    <row r="40" spans="1:15" x14ac:dyDescent="0.3">
      <c r="A40" s="139"/>
      <c r="B40" s="114" t="s">
        <v>1674</v>
      </c>
      <c r="C40" s="110" t="s">
        <v>436</v>
      </c>
      <c r="D40" s="110" t="s">
        <v>300</v>
      </c>
      <c r="E40" s="111">
        <v>88</v>
      </c>
      <c r="F40" s="112">
        <v>0.10909722222222222</v>
      </c>
      <c r="G40" s="112">
        <v>0.17582175925925925</v>
      </c>
      <c r="H40" s="112">
        <f t="shared" si="0"/>
        <v>6.6724537037037027E-2</v>
      </c>
      <c r="I40" s="112">
        <v>0.24842592592592594</v>
      </c>
      <c r="J40" s="112">
        <f t="shared" si="1"/>
        <v>7.2604166666666692E-2</v>
      </c>
      <c r="K40" s="112">
        <v>0.35372685185185188</v>
      </c>
      <c r="L40" s="112">
        <f t="shared" si="2"/>
        <v>0.10530092592592594</v>
      </c>
      <c r="M40" s="112">
        <f t="shared" si="3"/>
        <v>0.35372685185185188</v>
      </c>
      <c r="N40" s="111">
        <v>36</v>
      </c>
      <c r="O40" s="111" t="s">
        <v>463</v>
      </c>
    </row>
    <row r="41" spans="1:15" x14ac:dyDescent="0.3">
      <c r="A41" s="108" t="s">
        <v>1675</v>
      </c>
      <c r="B41" s="109" t="s">
        <v>1676</v>
      </c>
      <c r="C41" s="110" t="s">
        <v>21</v>
      </c>
      <c r="D41" s="110" t="s">
        <v>34</v>
      </c>
      <c r="E41" s="111">
        <v>442</v>
      </c>
      <c r="F41" s="112">
        <v>0.11900462962962964</v>
      </c>
      <c r="G41" s="112">
        <v>0.17570601851851853</v>
      </c>
      <c r="H41" s="112">
        <f t="shared" si="0"/>
        <v>5.6701388888888885E-2</v>
      </c>
      <c r="I41" s="112">
        <v>0.24591435185185184</v>
      </c>
      <c r="J41" s="112">
        <f t="shared" si="1"/>
        <v>7.0208333333333317E-2</v>
      </c>
      <c r="K41" s="112">
        <v>0.35387731481481483</v>
      </c>
      <c r="L41" s="112">
        <f t="shared" si="2"/>
        <v>0.10796296296296298</v>
      </c>
      <c r="M41" s="112">
        <f t="shared" si="3"/>
        <v>0.35387731481481483</v>
      </c>
      <c r="N41" s="111">
        <v>37</v>
      </c>
      <c r="O41" s="111" t="s">
        <v>592</v>
      </c>
    </row>
    <row r="42" spans="1:15" x14ac:dyDescent="0.3">
      <c r="A42" s="108"/>
      <c r="B42" s="109" t="s">
        <v>1677</v>
      </c>
      <c r="C42" s="110" t="s">
        <v>806</v>
      </c>
      <c r="D42" s="110" t="s">
        <v>34</v>
      </c>
      <c r="E42" s="111">
        <v>411</v>
      </c>
      <c r="F42" s="112">
        <v>0.1189236111111111</v>
      </c>
      <c r="G42" s="112">
        <v>0.17528935185185188</v>
      </c>
      <c r="H42" s="112">
        <f t="shared" si="0"/>
        <v>5.6365740740740772E-2</v>
      </c>
      <c r="I42" s="112">
        <v>0.24836805555555555</v>
      </c>
      <c r="J42" s="112">
        <f t="shared" si="1"/>
        <v>7.3078703703703674E-2</v>
      </c>
      <c r="K42" s="112">
        <v>0.35396990740740741</v>
      </c>
      <c r="L42" s="112">
        <f t="shared" si="2"/>
        <v>0.10560185185185186</v>
      </c>
      <c r="M42" s="112">
        <f t="shared" si="3"/>
        <v>0.35396990740740741</v>
      </c>
      <c r="N42" s="111">
        <v>38</v>
      </c>
      <c r="O42" s="111" t="s">
        <v>860</v>
      </c>
    </row>
    <row r="43" spans="1:15" x14ac:dyDescent="0.3">
      <c r="A43" s="108"/>
      <c r="B43" s="114" t="s">
        <v>1678</v>
      </c>
      <c r="C43" s="110" t="s">
        <v>436</v>
      </c>
      <c r="D43" s="110" t="s">
        <v>821</v>
      </c>
      <c r="E43" s="111">
        <v>58</v>
      </c>
      <c r="F43" s="112">
        <v>0.11008101851851852</v>
      </c>
      <c r="G43" s="112">
        <v>0.16879629629629631</v>
      </c>
      <c r="H43" s="112">
        <f t="shared" si="0"/>
        <v>5.8715277777777783E-2</v>
      </c>
      <c r="I43" s="112">
        <v>0.23777777777777778</v>
      </c>
      <c r="J43" s="112">
        <f t="shared" si="1"/>
        <v>6.8981481481481477E-2</v>
      </c>
      <c r="K43" s="112">
        <v>0.35405092592592591</v>
      </c>
      <c r="L43" s="112">
        <f t="shared" si="2"/>
        <v>0.11627314814814813</v>
      </c>
      <c r="M43" s="112">
        <f t="shared" si="3"/>
        <v>0.35405092592592591</v>
      </c>
      <c r="N43" s="111">
        <v>39</v>
      </c>
      <c r="O43" s="111" t="s">
        <v>465</v>
      </c>
    </row>
    <row r="44" spans="1:15" x14ac:dyDescent="0.3">
      <c r="A44" s="108"/>
      <c r="B44" s="114" t="s">
        <v>1679</v>
      </c>
      <c r="C44" s="110" t="s">
        <v>436</v>
      </c>
      <c r="D44" s="110" t="s">
        <v>25</v>
      </c>
      <c r="E44" s="111">
        <v>9</v>
      </c>
      <c r="F44" s="112">
        <v>0.10633101851851852</v>
      </c>
      <c r="G44" s="112">
        <v>0.16394675925925925</v>
      </c>
      <c r="H44" s="112">
        <f t="shared" si="0"/>
        <v>5.7615740740740731E-2</v>
      </c>
      <c r="I44" s="112">
        <v>0.23893518518518519</v>
      </c>
      <c r="J44" s="112">
        <f t="shared" si="1"/>
        <v>7.4988425925925944E-2</v>
      </c>
      <c r="K44" s="112">
        <v>0.35445601851851855</v>
      </c>
      <c r="L44" s="112">
        <f t="shared" si="2"/>
        <v>0.11552083333333335</v>
      </c>
      <c r="M44" s="112">
        <f t="shared" si="3"/>
        <v>0.35445601851851855</v>
      </c>
      <c r="N44" s="111">
        <v>40</v>
      </c>
      <c r="O44" s="111" t="s">
        <v>467</v>
      </c>
    </row>
    <row r="45" spans="1:15" x14ac:dyDescent="0.3">
      <c r="A45" s="108" t="s">
        <v>1680</v>
      </c>
      <c r="B45" s="109" t="s">
        <v>1681</v>
      </c>
      <c r="C45" s="110" t="s">
        <v>513</v>
      </c>
      <c r="D45" s="110" t="s">
        <v>1682</v>
      </c>
      <c r="E45" s="111">
        <v>225</v>
      </c>
      <c r="F45" s="112">
        <v>0.10729166666666667</v>
      </c>
      <c r="G45" s="112">
        <v>0.16109953703703703</v>
      </c>
      <c r="H45" s="112">
        <f t="shared" si="0"/>
        <v>5.3807870370370353E-2</v>
      </c>
      <c r="I45" s="112">
        <v>0.23549768518518518</v>
      </c>
      <c r="J45" s="112">
        <f t="shared" si="1"/>
        <v>7.4398148148148158E-2</v>
      </c>
      <c r="K45" s="112">
        <v>0.35531249999999998</v>
      </c>
      <c r="L45" s="112">
        <f t="shared" si="2"/>
        <v>0.11981481481481479</v>
      </c>
      <c r="M45" s="112">
        <f t="shared" si="3"/>
        <v>0.35531249999999998</v>
      </c>
      <c r="N45" s="111">
        <v>41</v>
      </c>
      <c r="O45" s="111" t="s">
        <v>532</v>
      </c>
    </row>
    <row r="46" spans="1:15" x14ac:dyDescent="0.3">
      <c r="A46" s="108"/>
      <c r="B46" s="114" t="s">
        <v>1683</v>
      </c>
      <c r="C46" s="110" t="s">
        <v>436</v>
      </c>
      <c r="D46" s="110" t="s">
        <v>69</v>
      </c>
      <c r="E46" s="111">
        <v>24</v>
      </c>
      <c r="F46" s="112">
        <v>0.11262731481481481</v>
      </c>
      <c r="G46" s="112">
        <v>0.1708912037037037</v>
      </c>
      <c r="H46" s="112">
        <f t="shared" si="0"/>
        <v>5.8263888888888893E-2</v>
      </c>
      <c r="I46" s="112">
        <v>0.24306712962962962</v>
      </c>
      <c r="J46" s="112">
        <f t="shared" si="1"/>
        <v>7.2175925925925921E-2</v>
      </c>
      <c r="K46" s="112">
        <v>0.3566319444444444</v>
      </c>
      <c r="L46" s="112">
        <f t="shared" si="2"/>
        <v>0.11356481481481479</v>
      </c>
      <c r="M46" s="112">
        <f t="shared" si="3"/>
        <v>0.3566319444444444</v>
      </c>
      <c r="N46" s="111">
        <v>42</v>
      </c>
      <c r="O46" s="111" t="s">
        <v>471</v>
      </c>
    </row>
    <row r="47" spans="1:15" x14ac:dyDescent="0.3">
      <c r="A47" s="115"/>
      <c r="B47" s="109" t="s">
        <v>1684</v>
      </c>
      <c r="C47" s="110" t="s">
        <v>436</v>
      </c>
      <c r="D47" s="110" t="s">
        <v>300</v>
      </c>
      <c r="E47" s="111">
        <v>6</v>
      </c>
      <c r="F47" s="112">
        <v>0.11550925925925926</v>
      </c>
      <c r="G47" s="112">
        <v>0.17305555555555555</v>
      </c>
      <c r="H47" s="112">
        <f t="shared" si="0"/>
        <v>5.754629629629629E-2</v>
      </c>
      <c r="I47" s="112">
        <v>0.2459375</v>
      </c>
      <c r="J47" s="112">
        <f t="shared" si="1"/>
        <v>7.2881944444444458E-2</v>
      </c>
      <c r="K47" s="112">
        <v>0.35675925925925928</v>
      </c>
      <c r="L47" s="112">
        <f t="shared" si="2"/>
        <v>0.11082175925925927</v>
      </c>
      <c r="M47" s="112">
        <f t="shared" si="3"/>
        <v>0.35675925925925928</v>
      </c>
      <c r="N47" s="111">
        <v>43</v>
      </c>
      <c r="O47" s="111" t="s">
        <v>474</v>
      </c>
    </row>
    <row r="48" spans="1:15" x14ac:dyDescent="0.3">
      <c r="A48" s="115"/>
      <c r="B48" s="109" t="s">
        <v>473</v>
      </c>
      <c r="C48" s="110" t="s">
        <v>436</v>
      </c>
      <c r="D48" s="110" t="s">
        <v>59</v>
      </c>
      <c r="E48" s="111">
        <v>5</v>
      </c>
      <c r="F48" s="112">
        <v>0.11009259259259259</v>
      </c>
      <c r="G48" s="112">
        <v>0.17094907407407409</v>
      </c>
      <c r="H48" s="112">
        <f t="shared" si="0"/>
        <v>6.0856481481481497E-2</v>
      </c>
      <c r="I48" s="112">
        <v>0.2432175925925926</v>
      </c>
      <c r="J48" s="112">
        <f t="shared" si="1"/>
        <v>7.226851851851851E-2</v>
      </c>
      <c r="K48" s="112">
        <v>0.3571064814814815</v>
      </c>
      <c r="L48" s="112">
        <f t="shared" si="2"/>
        <v>0.1138888888888889</v>
      </c>
      <c r="M48" s="112">
        <f t="shared" si="3"/>
        <v>0.3571064814814815</v>
      </c>
      <c r="N48" s="111">
        <v>44</v>
      </c>
      <c r="O48" s="111" t="s">
        <v>476</v>
      </c>
    </row>
    <row r="49" spans="1:15" x14ac:dyDescent="0.3">
      <c r="A49" s="108"/>
      <c r="B49" s="114" t="s">
        <v>1277</v>
      </c>
      <c r="C49" s="110" t="s">
        <v>436</v>
      </c>
      <c r="D49" s="110" t="s">
        <v>34</v>
      </c>
      <c r="E49" s="111">
        <v>28</v>
      </c>
      <c r="F49" s="112">
        <v>0.11012731481481482</v>
      </c>
      <c r="G49" s="112">
        <v>0.17096064814814815</v>
      </c>
      <c r="H49" s="112">
        <f t="shared" si="0"/>
        <v>6.0833333333333336E-2</v>
      </c>
      <c r="I49" s="112">
        <v>0.24164351851851851</v>
      </c>
      <c r="J49" s="112">
        <f t="shared" si="1"/>
        <v>7.0682870370370354E-2</v>
      </c>
      <c r="K49" s="112">
        <v>0.35715277777777782</v>
      </c>
      <c r="L49" s="112">
        <f t="shared" si="2"/>
        <v>0.11550925925925931</v>
      </c>
      <c r="M49" s="112">
        <f t="shared" si="3"/>
        <v>0.35715277777777782</v>
      </c>
      <c r="N49" s="111">
        <v>45</v>
      </c>
      <c r="O49" s="111" t="s">
        <v>478</v>
      </c>
    </row>
    <row r="50" spans="1:15" x14ac:dyDescent="0.3">
      <c r="A50" s="108"/>
      <c r="B50" s="114" t="s">
        <v>1685</v>
      </c>
      <c r="C50" s="110" t="s">
        <v>393</v>
      </c>
      <c r="D50" s="110" t="s">
        <v>1251</v>
      </c>
      <c r="E50" s="111">
        <v>82</v>
      </c>
      <c r="F50" s="113">
        <v>0.11164351851851852</v>
      </c>
      <c r="G50" s="112">
        <v>0.17225694444444442</v>
      </c>
      <c r="H50" s="112">
        <f t="shared" si="0"/>
        <v>6.0613425925925904E-2</v>
      </c>
      <c r="I50" s="112">
        <v>0.24565972222222221</v>
      </c>
      <c r="J50" s="112">
        <f t="shared" si="1"/>
        <v>7.3402777777777789E-2</v>
      </c>
      <c r="K50" s="112">
        <v>0.35723379629629631</v>
      </c>
      <c r="L50" s="112">
        <f t="shared" si="2"/>
        <v>0.1115740740740741</v>
      </c>
      <c r="M50" s="112">
        <f t="shared" si="3"/>
        <v>0.35723379629629631</v>
      </c>
      <c r="N50" s="111">
        <v>46</v>
      </c>
      <c r="O50" s="111" t="s">
        <v>395</v>
      </c>
    </row>
    <row r="51" spans="1:15" x14ac:dyDescent="0.3">
      <c r="A51" s="108"/>
      <c r="B51" s="109" t="s">
        <v>1686</v>
      </c>
      <c r="C51" s="110" t="s">
        <v>513</v>
      </c>
      <c r="D51" s="110" t="s">
        <v>31</v>
      </c>
      <c r="E51" s="111">
        <v>229</v>
      </c>
      <c r="F51" s="112">
        <v>0.11107638888888889</v>
      </c>
      <c r="G51" s="112">
        <v>0.17101851851851854</v>
      </c>
      <c r="H51" s="112">
        <f t="shared" si="0"/>
        <v>5.9942129629629651E-2</v>
      </c>
      <c r="I51" s="112">
        <v>0.23973379629629629</v>
      </c>
      <c r="J51" s="112">
        <f t="shared" si="1"/>
        <v>6.871527777777775E-2</v>
      </c>
      <c r="K51" s="112">
        <v>0.35781249999999998</v>
      </c>
      <c r="L51" s="112">
        <f t="shared" si="2"/>
        <v>0.11807870370370369</v>
      </c>
      <c r="M51" s="112">
        <f t="shared" si="3"/>
        <v>0.35781249999999998</v>
      </c>
      <c r="N51" s="111">
        <v>47</v>
      </c>
      <c r="O51" s="111" t="s">
        <v>534</v>
      </c>
    </row>
    <row r="52" spans="1:15" x14ac:dyDescent="0.3">
      <c r="A52" s="108"/>
      <c r="B52" s="114" t="s">
        <v>1687</v>
      </c>
      <c r="C52" s="110" t="s">
        <v>677</v>
      </c>
      <c r="D52" s="110" t="s">
        <v>22</v>
      </c>
      <c r="E52" s="111">
        <v>50</v>
      </c>
      <c r="F52" s="112">
        <v>0.1111111111111111</v>
      </c>
      <c r="G52" s="112">
        <v>0.17377314814814815</v>
      </c>
      <c r="H52" s="112">
        <f t="shared" si="0"/>
        <v>6.2662037037037044E-2</v>
      </c>
      <c r="I52" s="112">
        <v>0.24600694444444446</v>
      </c>
      <c r="J52" s="112">
        <f t="shared" si="1"/>
        <v>7.223379629629631E-2</v>
      </c>
      <c r="K52" s="112">
        <v>0.35826388888888888</v>
      </c>
      <c r="L52" s="112">
        <f t="shared" si="2"/>
        <v>0.11225694444444442</v>
      </c>
      <c r="M52" s="112">
        <f t="shared" si="3"/>
        <v>0.35826388888888888</v>
      </c>
      <c r="N52" s="111">
        <v>48</v>
      </c>
      <c r="O52" s="111" t="s">
        <v>680</v>
      </c>
    </row>
    <row r="53" spans="1:15" x14ac:dyDescent="0.3">
      <c r="A53" s="108" t="s">
        <v>1688</v>
      </c>
      <c r="B53" s="109" t="s">
        <v>1689</v>
      </c>
      <c r="C53" s="110" t="s">
        <v>21</v>
      </c>
      <c r="D53" s="110" t="s">
        <v>34</v>
      </c>
      <c r="E53" s="111">
        <v>464</v>
      </c>
      <c r="F53" s="112">
        <v>0.11912037037037038</v>
      </c>
      <c r="G53" s="112">
        <v>0.17175925925925925</v>
      </c>
      <c r="H53" s="112">
        <f t="shared" si="0"/>
        <v>5.2638888888888874E-2</v>
      </c>
      <c r="I53" s="112">
        <v>0.24158564814814812</v>
      </c>
      <c r="J53" s="112">
        <f t="shared" si="1"/>
        <v>6.9826388888888868E-2</v>
      </c>
      <c r="K53" s="112">
        <v>0.35922453703703705</v>
      </c>
      <c r="L53" s="112">
        <f t="shared" si="2"/>
        <v>0.11763888888888893</v>
      </c>
      <c r="M53" s="112">
        <f t="shared" si="3"/>
        <v>0.35922453703703705</v>
      </c>
      <c r="N53" s="111">
        <v>49</v>
      </c>
      <c r="O53" s="111" t="s">
        <v>595</v>
      </c>
    </row>
    <row r="54" spans="1:15" x14ac:dyDescent="0.3">
      <c r="A54" s="108"/>
      <c r="B54" s="114" t="s">
        <v>879</v>
      </c>
      <c r="C54" s="110" t="s">
        <v>436</v>
      </c>
      <c r="D54" s="110" t="s">
        <v>34</v>
      </c>
      <c r="E54" s="111">
        <v>47</v>
      </c>
      <c r="F54" s="112">
        <v>0.11038194444444445</v>
      </c>
      <c r="G54" s="112">
        <v>0.17017361111111109</v>
      </c>
      <c r="H54" s="112">
        <f t="shared" si="0"/>
        <v>5.9791666666666646E-2</v>
      </c>
      <c r="I54" s="112">
        <v>0.23956018518518518</v>
      </c>
      <c r="J54" s="112">
        <f t="shared" si="1"/>
        <v>6.9386574074074087E-2</v>
      </c>
      <c r="K54" s="112">
        <v>0.36024305555555558</v>
      </c>
      <c r="L54" s="112">
        <f t="shared" si="2"/>
        <v>0.1206828703703704</v>
      </c>
      <c r="M54" s="112">
        <f t="shared" si="3"/>
        <v>0.36024305555555558</v>
      </c>
      <c r="N54" s="111">
        <v>50</v>
      </c>
      <c r="O54" s="111" t="s">
        <v>481</v>
      </c>
    </row>
    <row r="55" spans="1:15" x14ac:dyDescent="0.3">
      <c r="A55" s="108" t="s">
        <v>1690</v>
      </c>
      <c r="B55" s="109" t="s">
        <v>1691</v>
      </c>
      <c r="C55" s="110" t="s">
        <v>21</v>
      </c>
      <c r="D55" s="110" t="s">
        <v>34</v>
      </c>
      <c r="E55" s="111">
        <v>481</v>
      </c>
      <c r="F55" s="112">
        <v>0.12671296296296297</v>
      </c>
      <c r="G55" s="112">
        <v>0.19640046296296299</v>
      </c>
      <c r="H55" s="112">
        <f t="shared" si="0"/>
        <v>6.9687500000000013E-2</v>
      </c>
      <c r="I55" s="112">
        <v>0.26920138888888889</v>
      </c>
      <c r="J55" s="112">
        <f t="shared" si="1"/>
        <v>7.2800925925925908E-2</v>
      </c>
      <c r="K55" s="112">
        <v>0.36045138888888889</v>
      </c>
      <c r="L55" s="136">
        <f t="shared" si="2"/>
        <v>9.1249999999999998E-2</v>
      </c>
      <c r="M55" s="112">
        <f t="shared" si="3"/>
        <v>0.36045138888888889</v>
      </c>
      <c r="N55" s="111">
        <v>51</v>
      </c>
      <c r="O55" s="111" t="s">
        <v>598</v>
      </c>
    </row>
    <row r="56" spans="1:15" x14ac:dyDescent="0.3">
      <c r="A56" s="108" t="s">
        <v>1692</v>
      </c>
      <c r="B56" s="109" t="s">
        <v>1693</v>
      </c>
      <c r="C56" s="110" t="s">
        <v>816</v>
      </c>
      <c r="D56" s="110" t="s">
        <v>105</v>
      </c>
      <c r="E56" s="111">
        <v>607</v>
      </c>
      <c r="F56" s="112">
        <v>0.12699074074074074</v>
      </c>
      <c r="G56" s="112">
        <v>0.18246527777777777</v>
      </c>
      <c r="H56" s="112">
        <f t="shared" si="0"/>
        <v>5.5474537037037031E-2</v>
      </c>
      <c r="I56" s="112">
        <v>0.25033564814814818</v>
      </c>
      <c r="J56" s="112">
        <f t="shared" si="1"/>
        <v>6.7870370370370414E-2</v>
      </c>
      <c r="K56" s="112">
        <v>0.36231481481481481</v>
      </c>
      <c r="L56" s="112">
        <f t="shared" si="2"/>
        <v>0.11197916666666663</v>
      </c>
      <c r="M56" s="112">
        <f t="shared" si="3"/>
        <v>0.36231481481481481</v>
      </c>
      <c r="N56" s="111">
        <v>52</v>
      </c>
      <c r="O56" s="111" t="s">
        <v>1694</v>
      </c>
    </row>
    <row r="57" spans="1:15" x14ac:dyDescent="0.3">
      <c r="A57" s="108" t="s">
        <v>1695</v>
      </c>
      <c r="B57" s="109" t="s">
        <v>1696</v>
      </c>
      <c r="C57" s="110" t="s">
        <v>816</v>
      </c>
      <c r="D57" s="110" t="s">
        <v>521</v>
      </c>
      <c r="E57" s="111">
        <v>601</v>
      </c>
      <c r="F57" s="112">
        <v>0.13009259259259259</v>
      </c>
      <c r="G57" s="112">
        <v>0.18096064814814816</v>
      </c>
      <c r="H57" s="112">
        <f t="shared" si="0"/>
        <v>5.0868055555555569E-2</v>
      </c>
      <c r="I57" s="112">
        <v>0.25072916666666667</v>
      </c>
      <c r="J57" s="112">
        <f t="shared" si="1"/>
        <v>6.9768518518518507E-2</v>
      </c>
      <c r="K57" s="112">
        <v>0.36302083333333335</v>
      </c>
      <c r="L57" s="112">
        <f t="shared" si="2"/>
        <v>0.11229166666666668</v>
      </c>
      <c r="M57" s="112">
        <f t="shared" si="3"/>
        <v>0.36302083333333335</v>
      </c>
      <c r="N57" s="111">
        <v>53</v>
      </c>
      <c r="O57" s="111" t="s">
        <v>1697</v>
      </c>
    </row>
    <row r="58" spans="1:15" x14ac:dyDescent="0.3">
      <c r="A58" s="108" t="s">
        <v>1698</v>
      </c>
      <c r="B58" s="109" t="s">
        <v>1699</v>
      </c>
      <c r="C58" s="110" t="s">
        <v>41</v>
      </c>
      <c r="D58" s="110" t="s">
        <v>25</v>
      </c>
      <c r="E58" s="111">
        <v>490</v>
      </c>
      <c r="F58" s="112">
        <v>0.12346064814814815</v>
      </c>
      <c r="G58" s="112">
        <v>0.18293981481481481</v>
      </c>
      <c r="H58" s="112">
        <f t="shared" si="0"/>
        <v>5.9479166666666652E-2</v>
      </c>
      <c r="I58" s="112">
        <v>0.24471064814814814</v>
      </c>
      <c r="J58" s="112">
        <f t="shared" si="1"/>
        <v>6.177083333333333E-2</v>
      </c>
      <c r="K58" s="112">
        <v>0.36350694444444448</v>
      </c>
      <c r="L58" s="112">
        <f t="shared" si="2"/>
        <v>0.11879629629629634</v>
      </c>
      <c r="M58" s="112">
        <f t="shared" si="3"/>
        <v>0.36350694444444448</v>
      </c>
      <c r="N58" s="111">
        <v>54</v>
      </c>
      <c r="O58" s="111" t="s">
        <v>314</v>
      </c>
    </row>
    <row r="59" spans="1:15" x14ac:dyDescent="0.3">
      <c r="A59" s="108"/>
      <c r="B59" s="114" t="s">
        <v>1700</v>
      </c>
      <c r="C59" s="110" t="s">
        <v>436</v>
      </c>
      <c r="D59" s="110" t="s">
        <v>418</v>
      </c>
      <c r="E59" s="111">
        <v>25</v>
      </c>
      <c r="F59" s="112">
        <v>0.1101388888888889</v>
      </c>
      <c r="G59" s="112">
        <v>0.17333333333333334</v>
      </c>
      <c r="H59" s="112">
        <f t="shared" si="0"/>
        <v>6.3194444444444442E-2</v>
      </c>
      <c r="I59" s="112">
        <v>0.24594907407407407</v>
      </c>
      <c r="J59" s="112">
        <f t="shared" si="1"/>
        <v>7.2615740740740731E-2</v>
      </c>
      <c r="K59" s="112">
        <v>0.36368055555555556</v>
      </c>
      <c r="L59" s="112">
        <f t="shared" si="2"/>
        <v>0.11773148148148149</v>
      </c>
      <c r="M59" s="112">
        <f t="shared" si="3"/>
        <v>0.36368055555555556</v>
      </c>
      <c r="N59" s="111">
        <v>55</v>
      </c>
      <c r="O59" s="111" t="s">
        <v>484</v>
      </c>
    </row>
    <row r="60" spans="1:15" x14ac:dyDescent="0.3">
      <c r="A60" s="108"/>
      <c r="B60" s="114" t="s">
        <v>442</v>
      </c>
      <c r="C60" s="110" t="s">
        <v>436</v>
      </c>
      <c r="D60" s="110" t="s">
        <v>128</v>
      </c>
      <c r="E60" s="111">
        <v>54</v>
      </c>
      <c r="F60" s="112">
        <v>0.10778935185185186</v>
      </c>
      <c r="G60" s="112">
        <v>0.1640625</v>
      </c>
      <c r="H60" s="112">
        <f t="shared" si="0"/>
        <v>5.6273148148148142E-2</v>
      </c>
      <c r="I60" s="112">
        <v>0.23694444444444443</v>
      </c>
      <c r="J60" s="112">
        <f t="shared" si="1"/>
        <v>7.288194444444443E-2</v>
      </c>
      <c r="K60" s="112">
        <v>0.36394675925925929</v>
      </c>
      <c r="L60" s="112">
        <f t="shared" si="2"/>
        <v>0.12700231481481486</v>
      </c>
      <c r="M60" s="112">
        <f t="shared" si="3"/>
        <v>0.36394675925925929</v>
      </c>
      <c r="N60" s="111">
        <v>56</v>
      </c>
      <c r="O60" s="111" t="s">
        <v>487</v>
      </c>
    </row>
    <row r="61" spans="1:15" x14ac:dyDescent="0.3">
      <c r="A61" s="108" t="s">
        <v>1701</v>
      </c>
      <c r="B61" s="109" t="s">
        <v>1290</v>
      </c>
      <c r="C61" s="110" t="s">
        <v>21</v>
      </c>
      <c r="D61" s="110" t="s">
        <v>521</v>
      </c>
      <c r="E61" s="111">
        <v>420</v>
      </c>
      <c r="F61" s="112">
        <v>0.12609953703703705</v>
      </c>
      <c r="G61" s="112">
        <v>0.18393518518518517</v>
      </c>
      <c r="H61" s="112">
        <f t="shared" si="0"/>
        <v>5.7835648148148122E-2</v>
      </c>
      <c r="I61" s="112">
        <v>0.25479166666666669</v>
      </c>
      <c r="J61" s="112">
        <f t="shared" si="1"/>
        <v>7.085648148148152E-2</v>
      </c>
      <c r="K61" s="112">
        <v>0.36405092592592592</v>
      </c>
      <c r="L61" s="112">
        <f t="shared" si="2"/>
        <v>0.10925925925925922</v>
      </c>
      <c r="M61" s="112">
        <f t="shared" si="3"/>
        <v>0.36405092592592592</v>
      </c>
      <c r="N61" s="111">
        <v>57</v>
      </c>
      <c r="O61" s="111" t="s">
        <v>601</v>
      </c>
    </row>
    <row r="62" spans="1:15" x14ac:dyDescent="0.3">
      <c r="A62" s="108"/>
      <c r="B62" s="114" t="s">
        <v>1702</v>
      </c>
      <c r="C62" s="110" t="s">
        <v>436</v>
      </c>
      <c r="D62" s="110" t="s">
        <v>34</v>
      </c>
      <c r="E62" s="111">
        <v>16</v>
      </c>
      <c r="F62" s="112">
        <v>0.10784722222222222</v>
      </c>
      <c r="G62" s="112">
        <v>0.1698263888888889</v>
      </c>
      <c r="H62" s="112">
        <f t="shared" si="0"/>
        <v>6.1979166666666682E-2</v>
      </c>
      <c r="I62" s="112">
        <v>0.24118055555555554</v>
      </c>
      <c r="J62" s="112">
        <f t="shared" si="1"/>
        <v>7.1354166666666635E-2</v>
      </c>
      <c r="K62" s="112">
        <v>0.36425925925925928</v>
      </c>
      <c r="L62" s="112">
        <f t="shared" si="2"/>
        <v>0.12307870370370375</v>
      </c>
      <c r="M62" s="112">
        <f t="shared" si="3"/>
        <v>0.36425925925925928</v>
      </c>
      <c r="N62" s="111">
        <v>58</v>
      </c>
      <c r="O62" s="111" t="s">
        <v>489</v>
      </c>
    </row>
    <row r="63" spans="1:15" x14ac:dyDescent="0.3">
      <c r="A63" s="108"/>
      <c r="B63" s="114" t="s">
        <v>1309</v>
      </c>
      <c r="C63" s="110" t="s">
        <v>393</v>
      </c>
      <c r="D63" s="110" t="s">
        <v>34</v>
      </c>
      <c r="E63" s="111">
        <v>84</v>
      </c>
      <c r="F63" s="112">
        <v>0.11479166666666667</v>
      </c>
      <c r="G63" s="112">
        <v>0.17643518518518519</v>
      </c>
      <c r="H63" s="112">
        <f t="shared" si="0"/>
        <v>6.1643518518518528E-2</v>
      </c>
      <c r="I63" s="112">
        <v>0.25092592592592594</v>
      </c>
      <c r="J63" s="112">
        <f t="shared" si="1"/>
        <v>7.4490740740740746E-2</v>
      </c>
      <c r="K63" s="112">
        <v>0.36445601851851855</v>
      </c>
      <c r="L63" s="112">
        <f t="shared" si="2"/>
        <v>0.11353009259259261</v>
      </c>
      <c r="M63" s="112">
        <f t="shared" si="3"/>
        <v>0.36445601851851855</v>
      </c>
      <c r="N63" s="111">
        <v>59</v>
      </c>
      <c r="O63" s="111" t="s">
        <v>399</v>
      </c>
    </row>
    <row r="64" spans="1:15" x14ac:dyDescent="0.3">
      <c r="A64" s="108" t="s">
        <v>1703</v>
      </c>
      <c r="B64" s="109" t="s">
        <v>1704</v>
      </c>
      <c r="C64" s="110" t="s">
        <v>513</v>
      </c>
      <c r="D64" s="110" t="s">
        <v>86</v>
      </c>
      <c r="E64" s="111">
        <v>219</v>
      </c>
      <c r="F64" s="112">
        <v>0.10685185185185185</v>
      </c>
      <c r="G64" s="112">
        <v>0.17096064814814815</v>
      </c>
      <c r="H64" s="112">
        <f t="shared" si="0"/>
        <v>6.4108796296296303E-2</v>
      </c>
      <c r="I64" s="112">
        <v>0.23971064814814813</v>
      </c>
      <c r="J64" s="112">
        <f t="shared" si="1"/>
        <v>6.8749999999999978E-2</v>
      </c>
      <c r="K64" s="112">
        <v>0.36495370370370367</v>
      </c>
      <c r="L64" s="112">
        <f t="shared" si="2"/>
        <v>0.12524305555555554</v>
      </c>
      <c r="M64" s="112">
        <f t="shared" si="3"/>
        <v>0.36495370370370367</v>
      </c>
      <c r="N64" s="111">
        <v>60</v>
      </c>
      <c r="O64" s="111" t="s">
        <v>537</v>
      </c>
    </row>
    <row r="65" spans="1:15" x14ac:dyDescent="0.3">
      <c r="A65" s="108" t="s">
        <v>1705</v>
      </c>
      <c r="B65" s="109" t="s">
        <v>1706</v>
      </c>
      <c r="C65" s="110" t="s">
        <v>21</v>
      </c>
      <c r="D65" s="110" t="s">
        <v>34</v>
      </c>
      <c r="E65" s="111">
        <v>448</v>
      </c>
      <c r="F65" s="112">
        <v>0.11597222222222221</v>
      </c>
      <c r="G65" s="112">
        <v>0.1690625</v>
      </c>
      <c r="H65" s="112">
        <f t="shared" si="0"/>
        <v>5.3090277777777792E-2</v>
      </c>
      <c r="I65" s="112">
        <v>0.24152777777777779</v>
      </c>
      <c r="J65" s="112">
        <f t="shared" si="1"/>
        <v>7.2465277777777781E-2</v>
      </c>
      <c r="K65" s="112">
        <v>0.36538194444444444</v>
      </c>
      <c r="L65" s="112">
        <f t="shared" si="2"/>
        <v>0.12385416666666665</v>
      </c>
      <c r="M65" s="112">
        <f t="shared" si="3"/>
        <v>0.36538194444444444</v>
      </c>
      <c r="N65" s="111">
        <v>61</v>
      </c>
      <c r="O65" s="111" t="s">
        <v>604</v>
      </c>
    </row>
    <row r="66" spans="1:15" x14ac:dyDescent="0.3">
      <c r="A66" s="108" t="s">
        <v>1707</v>
      </c>
      <c r="B66" s="109" t="s">
        <v>1708</v>
      </c>
      <c r="C66" s="110" t="s">
        <v>816</v>
      </c>
      <c r="D66" s="110" t="s">
        <v>95</v>
      </c>
      <c r="E66" s="111">
        <v>602</v>
      </c>
      <c r="F66" s="112">
        <v>0.12971064814814814</v>
      </c>
      <c r="G66" s="112">
        <v>0.1810185185185185</v>
      </c>
      <c r="H66" s="112">
        <f t="shared" si="0"/>
        <v>5.1307870370370351E-2</v>
      </c>
      <c r="I66" s="112">
        <v>0.24839120370370371</v>
      </c>
      <c r="J66" s="112">
        <f t="shared" si="1"/>
        <v>6.7372685185185216E-2</v>
      </c>
      <c r="K66" s="112">
        <v>0.36599537037037039</v>
      </c>
      <c r="L66" s="112">
        <f t="shared" si="2"/>
        <v>0.11760416666666668</v>
      </c>
      <c r="M66" s="112">
        <f t="shared" si="3"/>
        <v>0.36599537037037039</v>
      </c>
      <c r="N66" s="111">
        <v>62</v>
      </c>
      <c r="O66" s="111" t="s">
        <v>1709</v>
      </c>
    </row>
    <row r="67" spans="1:15" x14ac:dyDescent="0.3">
      <c r="A67" s="108" t="s">
        <v>1710</v>
      </c>
      <c r="B67" s="109" t="s">
        <v>1711</v>
      </c>
      <c r="C67" s="110" t="s">
        <v>41</v>
      </c>
      <c r="D67" s="110" t="s">
        <v>59</v>
      </c>
      <c r="E67" s="111">
        <v>435</v>
      </c>
      <c r="F67" s="112">
        <v>0.11859953703703703</v>
      </c>
      <c r="G67" s="112">
        <v>0.1721412037037037</v>
      </c>
      <c r="H67" s="112">
        <f t="shared" si="0"/>
        <v>5.3541666666666668E-2</v>
      </c>
      <c r="I67" s="112">
        <v>0.24319444444444446</v>
      </c>
      <c r="J67" s="112">
        <f t="shared" si="1"/>
        <v>7.1053240740740764E-2</v>
      </c>
      <c r="K67" s="112">
        <v>0.36621527777777779</v>
      </c>
      <c r="L67" s="112">
        <f t="shared" si="2"/>
        <v>0.12302083333333333</v>
      </c>
      <c r="M67" s="112">
        <f t="shared" si="3"/>
        <v>0.36621527777777779</v>
      </c>
      <c r="N67" s="111">
        <v>63</v>
      </c>
      <c r="O67" s="111" t="s">
        <v>320</v>
      </c>
    </row>
    <row r="68" spans="1:15" x14ac:dyDescent="0.3">
      <c r="A68" s="108"/>
      <c r="B68" s="114" t="s">
        <v>1712</v>
      </c>
      <c r="C68" s="110" t="s">
        <v>436</v>
      </c>
      <c r="D68" s="110" t="s">
        <v>128</v>
      </c>
      <c r="E68" s="111">
        <v>14</v>
      </c>
      <c r="F68" s="112">
        <v>0.11149305555555555</v>
      </c>
      <c r="G68" s="112">
        <v>0.17037037037037037</v>
      </c>
      <c r="H68" s="112">
        <f t="shared" si="0"/>
        <v>5.8877314814814813E-2</v>
      </c>
      <c r="I68" s="112">
        <v>0.25087962962962962</v>
      </c>
      <c r="J68" s="112">
        <f t="shared" si="1"/>
        <v>8.0509259259259253E-2</v>
      </c>
      <c r="K68" s="112">
        <v>0.36677083333333332</v>
      </c>
      <c r="L68" s="112">
        <f t="shared" si="2"/>
        <v>0.1158912037037037</v>
      </c>
      <c r="M68" s="112">
        <f t="shared" si="3"/>
        <v>0.36677083333333332</v>
      </c>
      <c r="N68" s="111">
        <v>64</v>
      </c>
      <c r="O68" s="111" t="s">
        <v>491</v>
      </c>
    </row>
    <row r="69" spans="1:15" x14ac:dyDescent="0.3">
      <c r="A69" s="108" t="s">
        <v>1713</v>
      </c>
      <c r="B69" s="109" t="s">
        <v>1714</v>
      </c>
      <c r="C69" s="110" t="s">
        <v>41</v>
      </c>
      <c r="D69" s="110" t="s">
        <v>521</v>
      </c>
      <c r="E69" s="111">
        <v>426</v>
      </c>
      <c r="F69" s="112">
        <v>0.11505787037037037</v>
      </c>
      <c r="G69" s="112">
        <v>0.19155092592592593</v>
      </c>
      <c r="H69" s="112">
        <f t="shared" si="0"/>
        <v>7.6493055555555564E-2</v>
      </c>
      <c r="I69" s="112">
        <v>0.26004629629629633</v>
      </c>
      <c r="J69" s="112">
        <f t="shared" si="1"/>
        <v>6.8495370370370401E-2</v>
      </c>
      <c r="K69" s="112">
        <v>0.36843749999999997</v>
      </c>
      <c r="L69" s="112">
        <f t="shared" si="2"/>
        <v>0.10839120370370364</v>
      </c>
      <c r="M69" s="112">
        <f t="shared" si="3"/>
        <v>0.36843749999999997</v>
      </c>
      <c r="N69" s="111">
        <v>65</v>
      </c>
      <c r="O69" s="111" t="s">
        <v>323</v>
      </c>
    </row>
    <row r="70" spans="1:15" x14ac:dyDescent="0.3">
      <c r="A70" s="108" t="s">
        <v>1715</v>
      </c>
      <c r="B70" s="109" t="s">
        <v>1716</v>
      </c>
      <c r="C70" s="110" t="s">
        <v>806</v>
      </c>
      <c r="D70" s="110" t="s">
        <v>22</v>
      </c>
      <c r="E70" s="111">
        <v>445</v>
      </c>
      <c r="F70" s="112">
        <v>0.12583333333333332</v>
      </c>
      <c r="G70" s="112">
        <v>0.18207175925925925</v>
      </c>
      <c r="H70" s="112">
        <f t="shared" ref="H70:H133" si="4">G70-F70</f>
        <v>5.6238425925925928E-2</v>
      </c>
      <c r="I70" s="112">
        <v>0.2507638888888889</v>
      </c>
      <c r="J70" s="112">
        <f t="shared" ref="J70:J133" si="5">I70-G70</f>
        <v>6.8692129629629645E-2</v>
      </c>
      <c r="K70" s="112">
        <v>0.3687037037037037</v>
      </c>
      <c r="L70" s="112">
        <f t="shared" ref="L70:L133" si="6">K70-I70</f>
        <v>0.1179398148148148</v>
      </c>
      <c r="M70" s="112">
        <f t="shared" ref="M70:M133" si="7">F70+H70+J70+L70</f>
        <v>0.3687037037037037</v>
      </c>
      <c r="N70" s="111">
        <v>66</v>
      </c>
      <c r="O70" s="111" t="s">
        <v>882</v>
      </c>
    </row>
    <row r="71" spans="1:15" x14ac:dyDescent="0.3">
      <c r="A71" s="108"/>
      <c r="B71" s="114" t="s">
        <v>1269</v>
      </c>
      <c r="C71" s="110" t="s">
        <v>677</v>
      </c>
      <c r="D71" s="110" t="s">
        <v>25</v>
      </c>
      <c r="E71" s="111">
        <v>68</v>
      </c>
      <c r="F71" s="112">
        <v>0.11857638888888888</v>
      </c>
      <c r="G71" s="112">
        <v>0.17627314814814812</v>
      </c>
      <c r="H71" s="112">
        <f t="shared" si="4"/>
        <v>5.7696759259259239E-2</v>
      </c>
      <c r="I71" s="112">
        <v>0.25684027777777779</v>
      </c>
      <c r="J71" s="112">
        <f t="shared" si="5"/>
        <v>8.0567129629629669E-2</v>
      </c>
      <c r="K71" s="112">
        <v>0.36887731481481478</v>
      </c>
      <c r="L71" s="112">
        <f t="shared" si="6"/>
        <v>0.11203703703703699</v>
      </c>
      <c r="M71" s="112">
        <f t="shared" si="7"/>
        <v>0.36887731481481478</v>
      </c>
      <c r="N71" s="111">
        <v>67</v>
      </c>
      <c r="O71" s="111" t="s">
        <v>682</v>
      </c>
    </row>
    <row r="72" spans="1:15" x14ac:dyDescent="0.3">
      <c r="A72" s="108"/>
      <c r="B72" s="114" t="s">
        <v>1717</v>
      </c>
      <c r="C72" s="110" t="s">
        <v>436</v>
      </c>
      <c r="D72" s="110" t="s">
        <v>128</v>
      </c>
      <c r="E72" s="111">
        <v>34</v>
      </c>
      <c r="F72" s="112">
        <v>0.11336805555555556</v>
      </c>
      <c r="G72" s="112">
        <v>0.176875</v>
      </c>
      <c r="H72" s="112">
        <f t="shared" si="4"/>
        <v>6.3506944444444449E-2</v>
      </c>
      <c r="I72" s="112">
        <v>0.25081018518518522</v>
      </c>
      <c r="J72" s="112">
        <f t="shared" si="5"/>
        <v>7.3935185185185215E-2</v>
      </c>
      <c r="K72" s="112">
        <v>0.36969907407407404</v>
      </c>
      <c r="L72" s="112">
        <f t="shared" si="6"/>
        <v>0.11888888888888882</v>
      </c>
      <c r="M72" s="112">
        <f t="shared" si="7"/>
        <v>0.36969907407407404</v>
      </c>
      <c r="N72" s="111">
        <v>68</v>
      </c>
      <c r="O72" s="111" t="s">
        <v>493</v>
      </c>
    </row>
    <row r="73" spans="1:15" x14ac:dyDescent="0.3">
      <c r="A73" s="108" t="s">
        <v>1718</v>
      </c>
      <c r="B73" s="109" t="s">
        <v>1719</v>
      </c>
      <c r="C73" s="110" t="s">
        <v>513</v>
      </c>
      <c r="D73" s="110" t="s">
        <v>95</v>
      </c>
      <c r="E73" s="111">
        <v>221</v>
      </c>
      <c r="F73" s="112">
        <v>0.1285185185185185</v>
      </c>
      <c r="G73" s="112">
        <v>0.18714120370370371</v>
      </c>
      <c r="H73" s="112">
        <f t="shared" si="4"/>
        <v>5.8622685185185208E-2</v>
      </c>
      <c r="I73" s="112">
        <v>0.26398148148148148</v>
      </c>
      <c r="J73" s="112">
        <f t="shared" si="5"/>
        <v>7.6840277777777771E-2</v>
      </c>
      <c r="K73" s="112">
        <v>0.36988425925925927</v>
      </c>
      <c r="L73" s="112">
        <f t="shared" si="6"/>
        <v>0.10590277777777779</v>
      </c>
      <c r="M73" s="112">
        <f t="shared" si="7"/>
        <v>0.36988425925925927</v>
      </c>
      <c r="N73" s="111">
        <v>69</v>
      </c>
      <c r="O73" s="111" t="s">
        <v>540</v>
      </c>
    </row>
    <row r="74" spans="1:15" x14ac:dyDescent="0.3">
      <c r="A74" s="108" t="s">
        <v>1720</v>
      </c>
      <c r="B74" s="109" t="s">
        <v>1721</v>
      </c>
      <c r="C74" s="110" t="s">
        <v>270</v>
      </c>
      <c r="D74" s="110" t="s">
        <v>69</v>
      </c>
      <c r="E74" s="111">
        <v>232</v>
      </c>
      <c r="F74" s="112">
        <v>0.10929398148148149</v>
      </c>
      <c r="G74" s="112">
        <v>0.17326388888888888</v>
      </c>
      <c r="H74" s="112">
        <f t="shared" si="4"/>
        <v>6.3969907407407392E-2</v>
      </c>
      <c r="I74" s="112">
        <v>0.2429050925925926</v>
      </c>
      <c r="J74" s="112">
        <f t="shared" si="5"/>
        <v>6.9641203703703719E-2</v>
      </c>
      <c r="K74" s="112">
        <v>0.37017361111111113</v>
      </c>
      <c r="L74" s="112">
        <f t="shared" si="6"/>
        <v>0.12726851851851853</v>
      </c>
      <c r="M74" s="112">
        <f t="shared" si="7"/>
        <v>0.37017361111111113</v>
      </c>
      <c r="N74" s="111">
        <v>70</v>
      </c>
      <c r="O74" s="111" t="s">
        <v>275</v>
      </c>
    </row>
    <row r="75" spans="1:15" x14ac:dyDescent="0.3">
      <c r="A75" s="108" t="s">
        <v>1722</v>
      </c>
      <c r="B75" s="109" t="s">
        <v>1723</v>
      </c>
      <c r="C75" s="110" t="s">
        <v>21</v>
      </c>
      <c r="D75" s="110" t="s">
        <v>34</v>
      </c>
      <c r="E75" s="111">
        <v>483</v>
      </c>
      <c r="F75" s="112">
        <v>0.13192129629629631</v>
      </c>
      <c r="G75" s="112">
        <v>0.18915509259259258</v>
      </c>
      <c r="H75" s="112">
        <f t="shared" si="4"/>
        <v>5.7233796296296269E-2</v>
      </c>
      <c r="I75" s="112">
        <v>0.25515046296296295</v>
      </c>
      <c r="J75" s="112">
        <f t="shared" si="5"/>
        <v>6.5995370370370371E-2</v>
      </c>
      <c r="K75" s="112">
        <v>0.37107638888888889</v>
      </c>
      <c r="L75" s="112">
        <f t="shared" si="6"/>
        <v>0.11592592592592593</v>
      </c>
      <c r="M75" s="112">
        <f t="shared" si="7"/>
        <v>0.37107638888888889</v>
      </c>
      <c r="N75" s="111">
        <v>71</v>
      </c>
      <c r="O75" s="111" t="s">
        <v>606</v>
      </c>
    </row>
    <row r="76" spans="1:15" x14ac:dyDescent="0.3">
      <c r="A76" s="108"/>
      <c r="B76" s="114" t="s">
        <v>1724</v>
      </c>
      <c r="C76" s="110" t="s">
        <v>393</v>
      </c>
      <c r="D76" s="110" t="s">
        <v>1725</v>
      </c>
      <c r="E76" s="111">
        <v>1</v>
      </c>
      <c r="F76" s="112">
        <v>0.11634259259259259</v>
      </c>
      <c r="G76" s="112">
        <v>0.18012731481481481</v>
      </c>
      <c r="H76" s="112">
        <f t="shared" si="4"/>
        <v>6.3784722222222215E-2</v>
      </c>
      <c r="I76" s="112">
        <v>0.25870370370370371</v>
      </c>
      <c r="J76" s="112">
        <f t="shared" si="5"/>
        <v>7.8576388888888904E-2</v>
      </c>
      <c r="K76" s="112">
        <v>0.37136574074074075</v>
      </c>
      <c r="L76" s="112">
        <f t="shared" si="6"/>
        <v>0.11266203703703703</v>
      </c>
      <c r="M76" s="112">
        <f t="shared" si="7"/>
        <v>0.37136574074074075</v>
      </c>
      <c r="N76" s="111">
        <v>72</v>
      </c>
      <c r="O76" s="111" t="s">
        <v>401</v>
      </c>
    </row>
    <row r="77" spans="1:15" x14ac:dyDescent="0.3">
      <c r="A77" s="108"/>
      <c r="B77" s="114" t="s">
        <v>1726</v>
      </c>
      <c r="C77" s="110" t="s">
        <v>436</v>
      </c>
      <c r="D77" s="110" t="s">
        <v>34</v>
      </c>
      <c r="E77" s="111">
        <v>21</v>
      </c>
      <c r="F77" s="112">
        <v>0.11021990740740741</v>
      </c>
      <c r="G77" s="112">
        <v>0.17697916666666666</v>
      </c>
      <c r="H77" s="112">
        <f t="shared" si="4"/>
        <v>6.6759259259259254E-2</v>
      </c>
      <c r="I77" s="112">
        <v>0.2508333333333333</v>
      </c>
      <c r="J77" s="112">
        <f t="shared" si="5"/>
        <v>7.3854166666666637E-2</v>
      </c>
      <c r="K77" s="112">
        <v>0.37177083333333333</v>
      </c>
      <c r="L77" s="112">
        <f t="shared" si="6"/>
        <v>0.12093750000000003</v>
      </c>
      <c r="M77" s="112">
        <f t="shared" si="7"/>
        <v>0.37177083333333333</v>
      </c>
      <c r="N77" s="111">
        <v>73</v>
      </c>
      <c r="O77" s="111" t="s">
        <v>496</v>
      </c>
    </row>
    <row r="78" spans="1:15" x14ac:dyDescent="0.3">
      <c r="A78" s="108" t="s">
        <v>1727</v>
      </c>
      <c r="B78" s="109" t="s">
        <v>1728</v>
      </c>
      <c r="C78" s="110" t="s">
        <v>21</v>
      </c>
      <c r="D78" s="110" t="s">
        <v>28</v>
      </c>
      <c r="E78" s="111">
        <v>444</v>
      </c>
      <c r="F78" s="112">
        <v>0.1227199074074074</v>
      </c>
      <c r="G78" s="112">
        <v>0.17864583333333331</v>
      </c>
      <c r="H78" s="112">
        <f t="shared" si="4"/>
        <v>5.5925925925925907E-2</v>
      </c>
      <c r="I78" s="112">
        <v>0.25092592592592594</v>
      </c>
      <c r="J78" s="112">
        <f t="shared" si="5"/>
        <v>7.2280092592592632E-2</v>
      </c>
      <c r="K78" s="112">
        <v>0.37204861111111115</v>
      </c>
      <c r="L78" s="112">
        <f t="shared" si="6"/>
        <v>0.12112268518518521</v>
      </c>
      <c r="M78" s="112">
        <f t="shared" si="7"/>
        <v>0.37204861111111115</v>
      </c>
      <c r="N78" s="111">
        <v>74</v>
      </c>
      <c r="O78" s="111" t="s">
        <v>608</v>
      </c>
    </row>
    <row r="79" spans="1:15" x14ac:dyDescent="0.3">
      <c r="A79" s="108"/>
      <c r="B79" s="114" t="s">
        <v>1729</v>
      </c>
      <c r="C79" s="110" t="s">
        <v>677</v>
      </c>
      <c r="D79" s="110" t="s">
        <v>1227</v>
      </c>
      <c r="E79" s="111">
        <v>12</v>
      </c>
      <c r="F79" s="112">
        <v>0.11627314814814815</v>
      </c>
      <c r="G79" s="112">
        <v>0.18266203703703701</v>
      </c>
      <c r="H79" s="112">
        <f t="shared" si="4"/>
        <v>6.6388888888888858E-2</v>
      </c>
      <c r="I79" s="112">
        <v>0.26006944444444441</v>
      </c>
      <c r="J79" s="112">
        <f t="shared" si="5"/>
        <v>7.7407407407407397E-2</v>
      </c>
      <c r="K79" s="112">
        <v>0.37234953703703705</v>
      </c>
      <c r="L79" s="112">
        <f t="shared" si="6"/>
        <v>0.11228009259259264</v>
      </c>
      <c r="M79" s="112">
        <f t="shared" si="7"/>
        <v>0.37234953703703705</v>
      </c>
      <c r="N79" s="111">
        <v>75</v>
      </c>
      <c r="O79" s="111" t="s">
        <v>686</v>
      </c>
    </row>
    <row r="80" spans="1:15" x14ac:dyDescent="0.3">
      <c r="A80" s="108" t="s">
        <v>1730</v>
      </c>
      <c r="B80" s="109" t="s">
        <v>1731</v>
      </c>
      <c r="C80" s="110" t="s">
        <v>816</v>
      </c>
      <c r="D80" s="110" t="s">
        <v>34</v>
      </c>
      <c r="E80" s="111">
        <v>618</v>
      </c>
      <c r="F80" s="112">
        <v>0.11370370370370371</v>
      </c>
      <c r="G80" s="112">
        <v>0.17666666666666667</v>
      </c>
      <c r="H80" s="112">
        <f t="shared" si="4"/>
        <v>6.2962962962962957E-2</v>
      </c>
      <c r="I80" s="112">
        <v>0.24597222222222223</v>
      </c>
      <c r="J80" s="112">
        <f t="shared" si="5"/>
        <v>6.9305555555555565E-2</v>
      </c>
      <c r="K80" s="112">
        <v>0.37292824074074077</v>
      </c>
      <c r="L80" s="112">
        <f t="shared" si="6"/>
        <v>0.12695601851851854</v>
      </c>
      <c r="M80" s="112">
        <f t="shared" si="7"/>
        <v>0.37292824074074077</v>
      </c>
      <c r="N80" s="111">
        <v>76</v>
      </c>
      <c r="O80" s="111" t="s">
        <v>1732</v>
      </c>
    </row>
    <row r="81" spans="1:15" x14ac:dyDescent="0.3">
      <c r="A81" s="108" t="s">
        <v>1256</v>
      </c>
      <c r="B81" s="109" t="s">
        <v>1733</v>
      </c>
      <c r="C81" s="110" t="s">
        <v>21</v>
      </c>
      <c r="D81" s="110" t="s">
        <v>95</v>
      </c>
      <c r="E81" s="111">
        <v>480</v>
      </c>
      <c r="F81" s="112">
        <v>0.11771990740740741</v>
      </c>
      <c r="G81" s="112">
        <v>0.18416666666666667</v>
      </c>
      <c r="H81" s="112">
        <f t="shared" si="4"/>
        <v>6.6446759259259261E-2</v>
      </c>
      <c r="I81" s="112">
        <v>0.25785879629629632</v>
      </c>
      <c r="J81" s="112">
        <f t="shared" si="5"/>
        <v>7.3692129629629649E-2</v>
      </c>
      <c r="K81" s="112">
        <v>0.37351851851851853</v>
      </c>
      <c r="L81" s="112">
        <f t="shared" si="6"/>
        <v>0.11565972222222221</v>
      </c>
      <c r="M81" s="112">
        <f t="shared" si="7"/>
        <v>0.37351851851851853</v>
      </c>
      <c r="N81" s="111">
        <v>77</v>
      </c>
      <c r="O81" s="111" t="s">
        <v>611</v>
      </c>
    </row>
    <row r="82" spans="1:15" x14ac:dyDescent="0.3">
      <c r="A82" s="108"/>
      <c r="B82" s="114" t="s">
        <v>884</v>
      </c>
      <c r="C82" s="110" t="s">
        <v>393</v>
      </c>
      <c r="D82" s="110" t="s">
        <v>76</v>
      </c>
      <c r="E82" s="111">
        <v>67</v>
      </c>
      <c r="F82" s="112">
        <v>0.11984953703703705</v>
      </c>
      <c r="G82" s="112">
        <v>0.18667824074074071</v>
      </c>
      <c r="H82" s="112">
        <f t="shared" si="4"/>
        <v>6.6828703703703668E-2</v>
      </c>
      <c r="I82" s="112">
        <v>0.26053240740740741</v>
      </c>
      <c r="J82" s="112">
        <f t="shared" si="5"/>
        <v>7.3854166666666693E-2</v>
      </c>
      <c r="K82" s="112">
        <v>0.37376157407407407</v>
      </c>
      <c r="L82" s="112">
        <f t="shared" si="6"/>
        <v>0.11322916666666666</v>
      </c>
      <c r="M82" s="112">
        <f t="shared" si="7"/>
        <v>0.37376157407407407</v>
      </c>
      <c r="N82" s="111">
        <v>78</v>
      </c>
      <c r="O82" s="111" t="s">
        <v>403</v>
      </c>
    </row>
    <row r="83" spans="1:15" x14ac:dyDescent="0.3">
      <c r="A83" s="108"/>
      <c r="B83" s="114" t="s">
        <v>887</v>
      </c>
      <c r="C83" s="110" t="s">
        <v>436</v>
      </c>
      <c r="D83" s="110" t="s">
        <v>34</v>
      </c>
      <c r="E83" s="111">
        <v>38</v>
      </c>
      <c r="F83" s="112">
        <v>0.1095949074074074</v>
      </c>
      <c r="G83" s="112">
        <v>0.17249999999999999</v>
      </c>
      <c r="H83" s="112">
        <f t="shared" si="4"/>
        <v>6.2905092592592582E-2</v>
      </c>
      <c r="I83" s="112">
        <v>0.25035879629629626</v>
      </c>
      <c r="J83" s="112">
        <f t="shared" si="5"/>
        <v>7.7858796296296273E-2</v>
      </c>
      <c r="K83" s="112">
        <v>0.3740046296296296</v>
      </c>
      <c r="L83" s="112">
        <f t="shared" si="6"/>
        <v>0.12364583333333334</v>
      </c>
      <c r="M83" s="112">
        <f t="shared" si="7"/>
        <v>0.3740046296296296</v>
      </c>
      <c r="N83" s="111">
        <v>79</v>
      </c>
      <c r="O83" s="111" t="s">
        <v>498</v>
      </c>
    </row>
    <row r="84" spans="1:15" x14ac:dyDescent="0.3">
      <c r="A84" s="108"/>
      <c r="B84" s="109" t="s">
        <v>1734</v>
      </c>
      <c r="C84" s="110" t="s">
        <v>21</v>
      </c>
      <c r="D84" s="110" t="s">
        <v>22</v>
      </c>
      <c r="E84" s="111">
        <v>477</v>
      </c>
      <c r="F84" s="112">
        <v>0.11612268518518519</v>
      </c>
      <c r="G84" s="112">
        <v>0.17543981481481483</v>
      </c>
      <c r="H84" s="112">
        <f t="shared" si="4"/>
        <v>5.9317129629629636E-2</v>
      </c>
      <c r="I84" s="112">
        <v>0.25078703703703703</v>
      </c>
      <c r="J84" s="112">
        <f t="shared" si="5"/>
        <v>7.5347222222222204E-2</v>
      </c>
      <c r="K84" s="112">
        <v>0.37405092592592593</v>
      </c>
      <c r="L84" s="112">
        <f t="shared" si="6"/>
        <v>0.1232638888888889</v>
      </c>
      <c r="M84" s="112">
        <f t="shared" si="7"/>
        <v>0.37405092592592593</v>
      </c>
      <c r="N84" s="111">
        <v>80</v>
      </c>
      <c r="O84" s="111" t="s">
        <v>614</v>
      </c>
    </row>
    <row r="85" spans="1:15" x14ac:dyDescent="0.3">
      <c r="A85" s="108" t="s">
        <v>1735</v>
      </c>
      <c r="B85" s="109" t="s">
        <v>1736</v>
      </c>
      <c r="C85" s="110" t="s">
        <v>62</v>
      </c>
      <c r="D85" s="110" t="s">
        <v>25</v>
      </c>
      <c r="E85" s="111">
        <v>471</v>
      </c>
      <c r="F85" s="112">
        <v>0.12827546296296297</v>
      </c>
      <c r="G85" s="112">
        <v>0.18611111111111112</v>
      </c>
      <c r="H85" s="112">
        <f t="shared" si="4"/>
        <v>5.783564814814815E-2</v>
      </c>
      <c r="I85" s="112">
        <v>0.25589120370370372</v>
      </c>
      <c r="J85" s="112">
        <f t="shared" si="5"/>
        <v>6.9780092592592602E-2</v>
      </c>
      <c r="K85" s="112">
        <v>0.37452546296296302</v>
      </c>
      <c r="L85" s="112">
        <f t="shared" si="6"/>
        <v>0.1186342592592593</v>
      </c>
      <c r="M85" s="112">
        <f t="shared" si="7"/>
        <v>0.37452546296296302</v>
      </c>
      <c r="N85" s="111">
        <v>81</v>
      </c>
      <c r="O85" s="111" t="s">
        <v>425</v>
      </c>
    </row>
    <row r="86" spans="1:15" x14ac:dyDescent="0.3">
      <c r="A86" s="108" t="s">
        <v>1737</v>
      </c>
      <c r="B86" s="109" t="s">
        <v>1738</v>
      </c>
      <c r="C86" s="110" t="s">
        <v>816</v>
      </c>
      <c r="D86" s="110" t="s">
        <v>59</v>
      </c>
      <c r="E86" s="111">
        <v>605</v>
      </c>
      <c r="F86" s="112">
        <v>0.12628472222222223</v>
      </c>
      <c r="G86" s="112">
        <v>0.1794675925925926</v>
      </c>
      <c r="H86" s="112">
        <f t="shared" si="4"/>
        <v>5.3182870370370366E-2</v>
      </c>
      <c r="I86" s="112">
        <v>0.25074074074074076</v>
      </c>
      <c r="J86" s="112">
        <f t="shared" si="5"/>
        <v>7.1273148148148169E-2</v>
      </c>
      <c r="K86" s="112">
        <v>0.37488425925925922</v>
      </c>
      <c r="L86" s="112">
        <f t="shared" si="6"/>
        <v>0.12414351851851846</v>
      </c>
      <c r="M86" s="112">
        <f t="shared" si="7"/>
        <v>0.37488425925925922</v>
      </c>
      <c r="N86" s="111">
        <v>82</v>
      </c>
      <c r="O86" s="111" t="s">
        <v>1739</v>
      </c>
    </row>
    <row r="87" spans="1:15" x14ac:dyDescent="0.3">
      <c r="A87" s="108" t="s">
        <v>1740</v>
      </c>
      <c r="B87" s="109" t="s">
        <v>1741</v>
      </c>
      <c r="C87" s="110" t="s">
        <v>21</v>
      </c>
      <c r="D87" s="110" t="s">
        <v>86</v>
      </c>
      <c r="E87" s="111">
        <v>430</v>
      </c>
      <c r="F87" s="112">
        <v>0.11782407407407407</v>
      </c>
      <c r="G87" s="112">
        <v>0.18493055555555557</v>
      </c>
      <c r="H87" s="112">
        <f t="shared" si="4"/>
        <v>6.7106481481481503E-2</v>
      </c>
      <c r="I87" s="112">
        <v>0.25188657407407405</v>
      </c>
      <c r="J87" s="112">
        <f t="shared" si="5"/>
        <v>6.6956018518518484E-2</v>
      </c>
      <c r="K87" s="112">
        <v>0.37497685185185187</v>
      </c>
      <c r="L87" s="112">
        <f t="shared" si="6"/>
        <v>0.12309027777777781</v>
      </c>
      <c r="M87" s="112">
        <f t="shared" si="7"/>
        <v>0.37497685185185187</v>
      </c>
      <c r="N87" s="111">
        <v>83</v>
      </c>
      <c r="O87" s="111" t="s">
        <v>617</v>
      </c>
    </row>
    <row r="88" spans="1:15" x14ac:dyDescent="0.3">
      <c r="A88" s="108" t="s">
        <v>1742</v>
      </c>
      <c r="B88" s="109" t="s">
        <v>1743</v>
      </c>
      <c r="C88" s="110" t="s">
        <v>21</v>
      </c>
      <c r="D88" s="110" t="s">
        <v>736</v>
      </c>
      <c r="E88" s="111">
        <v>487</v>
      </c>
      <c r="F88" s="112">
        <v>0.12413194444444443</v>
      </c>
      <c r="G88" s="112">
        <v>0.17641203703703703</v>
      </c>
      <c r="H88" s="112">
        <f t="shared" si="4"/>
        <v>5.22800925925926E-2</v>
      </c>
      <c r="I88" s="112">
        <v>0.25666666666666665</v>
      </c>
      <c r="J88" s="112">
        <f t="shared" si="5"/>
        <v>8.025462962962962E-2</v>
      </c>
      <c r="K88" s="112">
        <v>0.37534722222222222</v>
      </c>
      <c r="L88" s="112">
        <f t="shared" si="6"/>
        <v>0.11868055555555557</v>
      </c>
      <c r="M88" s="112">
        <f t="shared" si="7"/>
        <v>0.37534722222222222</v>
      </c>
      <c r="N88" s="111">
        <v>84</v>
      </c>
      <c r="O88" s="111" t="s">
        <v>620</v>
      </c>
    </row>
    <row r="89" spans="1:15" x14ac:dyDescent="0.3">
      <c r="A89" s="108"/>
      <c r="B89" s="114" t="s">
        <v>1744</v>
      </c>
      <c r="C89" s="110" t="s">
        <v>436</v>
      </c>
      <c r="D89" s="110" t="s">
        <v>59</v>
      </c>
      <c r="E89" s="111">
        <v>70</v>
      </c>
      <c r="F89" s="112">
        <v>0.11770833333333335</v>
      </c>
      <c r="G89" s="112">
        <v>0.18013888888888888</v>
      </c>
      <c r="H89" s="112">
        <f t="shared" si="4"/>
        <v>6.2430555555555531E-2</v>
      </c>
      <c r="I89" s="112">
        <v>0.26055555555555554</v>
      </c>
      <c r="J89" s="112">
        <f t="shared" si="5"/>
        <v>8.0416666666666664E-2</v>
      </c>
      <c r="K89" s="112">
        <v>0.37609953703703702</v>
      </c>
      <c r="L89" s="112">
        <f t="shared" si="6"/>
        <v>0.11554398148148148</v>
      </c>
      <c r="M89" s="112">
        <f t="shared" si="7"/>
        <v>0.37609953703703702</v>
      </c>
      <c r="N89" s="111">
        <v>85</v>
      </c>
      <c r="O89" s="111" t="s">
        <v>500</v>
      </c>
    </row>
    <row r="90" spans="1:15" x14ac:dyDescent="0.3">
      <c r="A90" s="108"/>
      <c r="B90" s="114" t="s">
        <v>1374</v>
      </c>
      <c r="C90" s="110" t="s">
        <v>677</v>
      </c>
      <c r="D90" s="110" t="s">
        <v>1061</v>
      </c>
      <c r="E90" s="111">
        <v>45</v>
      </c>
      <c r="F90" s="112">
        <v>0.11425925925925927</v>
      </c>
      <c r="G90" s="112">
        <v>0.17525462962962965</v>
      </c>
      <c r="H90" s="112">
        <f t="shared" si="4"/>
        <v>6.099537037037038E-2</v>
      </c>
      <c r="I90" s="112">
        <v>0.25090277777777775</v>
      </c>
      <c r="J90" s="112">
        <f t="shared" si="5"/>
        <v>7.5648148148148103E-2</v>
      </c>
      <c r="K90" s="112">
        <v>0.37652777777777779</v>
      </c>
      <c r="L90" s="112">
        <f t="shared" si="6"/>
        <v>0.12562500000000004</v>
      </c>
      <c r="M90" s="112">
        <f t="shared" si="7"/>
        <v>0.37652777777777779</v>
      </c>
      <c r="N90" s="111">
        <v>86</v>
      </c>
      <c r="O90" s="111" t="s">
        <v>688</v>
      </c>
    </row>
    <row r="91" spans="1:15" x14ac:dyDescent="0.3">
      <c r="A91" s="108"/>
      <c r="B91" s="114" t="s">
        <v>1413</v>
      </c>
      <c r="C91" s="110" t="s">
        <v>436</v>
      </c>
      <c r="D91" s="110" t="s">
        <v>304</v>
      </c>
      <c r="E91" s="111">
        <v>32</v>
      </c>
      <c r="F91" s="112">
        <v>0.11238425925925927</v>
      </c>
      <c r="G91" s="112">
        <v>0.1846875</v>
      </c>
      <c r="H91" s="112">
        <f t="shared" si="4"/>
        <v>7.2303240740740737E-2</v>
      </c>
      <c r="I91" s="112">
        <v>0.2638773148148148</v>
      </c>
      <c r="J91" s="112">
        <f t="shared" si="5"/>
        <v>7.9189814814814796E-2</v>
      </c>
      <c r="K91" s="112">
        <v>0.37883101851851847</v>
      </c>
      <c r="L91" s="112">
        <f t="shared" si="6"/>
        <v>0.11495370370370367</v>
      </c>
      <c r="M91" s="112">
        <f t="shared" si="7"/>
        <v>0.37883101851851847</v>
      </c>
      <c r="N91" s="111">
        <v>87</v>
      </c>
      <c r="O91" s="111" t="s">
        <v>502</v>
      </c>
    </row>
    <row r="92" spans="1:15" x14ac:dyDescent="0.3">
      <c r="A92" s="108"/>
      <c r="B92" s="114" t="s">
        <v>255</v>
      </c>
      <c r="C92" s="110" t="s">
        <v>677</v>
      </c>
      <c r="D92" s="110" t="s">
        <v>34</v>
      </c>
      <c r="E92" s="111">
        <v>22</v>
      </c>
      <c r="F92" s="112">
        <v>0.11791666666666667</v>
      </c>
      <c r="G92" s="112">
        <v>0.18671296296296294</v>
      </c>
      <c r="H92" s="112">
        <f t="shared" si="4"/>
        <v>6.8796296296296272E-2</v>
      </c>
      <c r="I92" s="112">
        <v>0.26346064814814812</v>
      </c>
      <c r="J92" s="112">
        <f t="shared" si="5"/>
        <v>7.6747685185185183E-2</v>
      </c>
      <c r="K92" s="112">
        <v>0.37894675925925925</v>
      </c>
      <c r="L92" s="112">
        <f t="shared" si="6"/>
        <v>0.11548611111111112</v>
      </c>
      <c r="M92" s="112">
        <f t="shared" si="7"/>
        <v>0.37894675925925925</v>
      </c>
      <c r="N92" s="111">
        <v>88</v>
      </c>
      <c r="O92" s="111" t="s">
        <v>690</v>
      </c>
    </row>
    <row r="93" spans="1:15" x14ac:dyDescent="0.3">
      <c r="A93" s="108" t="s">
        <v>1745</v>
      </c>
      <c r="B93" s="109" t="s">
        <v>1746</v>
      </c>
      <c r="C93" s="110" t="s">
        <v>816</v>
      </c>
      <c r="D93" s="110" t="s">
        <v>22</v>
      </c>
      <c r="E93" s="111">
        <v>611</v>
      </c>
      <c r="F93" s="112">
        <v>0.1328125</v>
      </c>
      <c r="G93" s="112">
        <v>0.18878472222222223</v>
      </c>
      <c r="H93" s="112">
        <f t="shared" si="4"/>
        <v>5.5972222222222229E-2</v>
      </c>
      <c r="I93" s="112">
        <v>0.26700231481481479</v>
      </c>
      <c r="J93" s="112">
        <f t="shared" si="5"/>
        <v>7.8217592592592561E-2</v>
      </c>
      <c r="K93" s="112">
        <v>0.37922453703703707</v>
      </c>
      <c r="L93" s="112">
        <f t="shared" si="6"/>
        <v>0.11222222222222228</v>
      </c>
      <c r="M93" s="112">
        <f t="shared" si="7"/>
        <v>0.37922453703703707</v>
      </c>
      <c r="N93" s="111">
        <v>89</v>
      </c>
      <c r="O93" s="111" t="s">
        <v>1747</v>
      </c>
    </row>
    <row r="94" spans="1:15" x14ac:dyDescent="0.3">
      <c r="A94" s="137" t="s">
        <v>1748</v>
      </c>
      <c r="B94" s="140" t="s">
        <v>1749</v>
      </c>
      <c r="C94" s="141" t="s">
        <v>41</v>
      </c>
      <c r="D94" s="141" t="s">
        <v>881</v>
      </c>
      <c r="E94" s="142">
        <v>495</v>
      </c>
      <c r="F94" s="112">
        <v>0.1158912037037037</v>
      </c>
      <c r="G94" s="112">
        <v>0.18265046296296295</v>
      </c>
      <c r="H94" s="112">
        <f t="shared" si="4"/>
        <v>6.675925925925924E-2</v>
      </c>
      <c r="I94" s="112">
        <v>0.25805555555555554</v>
      </c>
      <c r="J94" s="112">
        <f t="shared" si="5"/>
        <v>7.5405092592592593E-2</v>
      </c>
      <c r="K94" s="112">
        <v>0.37962962962962959</v>
      </c>
      <c r="L94" s="112">
        <f t="shared" si="6"/>
        <v>0.12157407407407406</v>
      </c>
      <c r="M94" s="112">
        <f t="shared" si="7"/>
        <v>0.37962962962962959</v>
      </c>
      <c r="N94" s="111">
        <v>90</v>
      </c>
      <c r="O94" s="111" t="s">
        <v>326</v>
      </c>
    </row>
    <row r="95" spans="1:15" x14ac:dyDescent="0.3">
      <c r="A95" s="108" t="s">
        <v>1750</v>
      </c>
      <c r="B95" s="109" t="s">
        <v>1751</v>
      </c>
      <c r="C95" s="110" t="s">
        <v>513</v>
      </c>
      <c r="D95" s="110" t="s">
        <v>25</v>
      </c>
      <c r="E95" s="111">
        <v>233</v>
      </c>
      <c r="F95" s="112">
        <v>0.115</v>
      </c>
      <c r="G95" s="112">
        <v>0.17480324074074075</v>
      </c>
      <c r="H95" s="112">
        <f t="shared" si="4"/>
        <v>5.980324074074074E-2</v>
      </c>
      <c r="I95" s="112">
        <v>0.24829861111111109</v>
      </c>
      <c r="J95" s="112">
        <f t="shared" si="5"/>
        <v>7.349537037037035E-2</v>
      </c>
      <c r="K95" s="112">
        <v>0.37997685185185182</v>
      </c>
      <c r="L95" s="112">
        <f t="shared" si="6"/>
        <v>0.13167824074074072</v>
      </c>
      <c r="M95" s="112">
        <f t="shared" si="7"/>
        <v>0.37997685185185182</v>
      </c>
      <c r="N95" s="111">
        <v>91</v>
      </c>
      <c r="O95" s="111" t="s">
        <v>543</v>
      </c>
    </row>
    <row r="96" spans="1:15" x14ac:dyDescent="0.3">
      <c r="A96" s="108" t="s">
        <v>1752</v>
      </c>
      <c r="B96" s="109" t="s">
        <v>1753</v>
      </c>
      <c r="C96" s="110" t="s">
        <v>806</v>
      </c>
      <c r="D96" s="110" t="s">
        <v>22</v>
      </c>
      <c r="E96" s="111">
        <v>479</v>
      </c>
      <c r="F96" s="112">
        <v>0.12449074074074074</v>
      </c>
      <c r="G96" s="112">
        <v>0.18253472222222222</v>
      </c>
      <c r="H96" s="112">
        <f t="shared" si="4"/>
        <v>5.8043981481481488E-2</v>
      </c>
      <c r="I96" s="112">
        <v>0.25193287037037038</v>
      </c>
      <c r="J96" s="112">
        <f t="shared" si="5"/>
        <v>6.9398148148148153E-2</v>
      </c>
      <c r="K96" s="112">
        <v>0.38002314814814814</v>
      </c>
      <c r="L96" s="112">
        <f t="shared" si="6"/>
        <v>0.12809027777777776</v>
      </c>
      <c r="M96" s="112">
        <f t="shared" si="7"/>
        <v>0.38002314814814814</v>
      </c>
      <c r="N96" s="111">
        <v>92</v>
      </c>
      <c r="O96" s="111" t="s">
        <v>921</v>
      </c>
    </row>
    <row r="97" spans="1:15" x14ac:dyDescent="0.3">
      <c r="A97" s="108" t="s">
        <v>1754</v>
      </c>
      <c r="B97" s="109" t="s">
        <v>1755</v>
      </c>
      <c r="C97" s="110" t="s">
        <v>806</v>
      </c>
      <c r="D97" s="110" t="s">
        <v>22</v>
      </c>
      <c r="E97" s="111">
        <v>417</v>
      </c>
      <c r="F97" s="112">
        <v>0.12949074074074074</v>
      </c>
      <c r="G97" s="112">
        <v>0.18847222222222224</v>
      </c>
      <c r="H97" s="112">
        <f t="shared" si="4"/>
        <v>5.8981481481481496E-2</v>
      </c>
      <c r="I97" s="112">
        <v>0.26053240740740741</v>
      </c>
      <c r="J97" s="112">
        <f t="shared" si="5"/>
        <v>7.2060185185185172E-2</v>
      </c>
      <c r="K97" s="112">
        <v>0.38018518518518518</v>
      </c>
      <c r="L97" s="112">
        <f t="shared" si="6"/>
        <v>0.11965277777777777</v>
      </c>
      <c r="M97" s="112">
        <f t="shared" si="7"/>
        <v>0.38018518518518518</v>
      </c>
      <c r="N97" s="111">
        <v>93</v>
      </c>
      <c r="O97" s="111" t="s">
        <v>923</v>
      </c>
    </row>
    <row r="98" spans="1:15" x14ac:dyDescent="0.3">
      <c r="A98" s="108" t="s">
        <v>1756</v>
      </c>
      <c r="B98" s="109" t="s">
        <v>1757</v>
      </c>
      <c r="C98" s="110" t="s">
        <v>21</v>
      </c>
      <c r="D98" s="110" t="s">
        <v>28</v>
      </c>
      <c r="E98" s="111">
        <v>423</v>
      </c>
      <c r="F98" s="112">
        <v>0.11195601851851851</v>
      </c>
      <c r="G98" s="112">
        <v>0.17673611111111109</v>
      </c>
      <c r="H98" s="112">
        <f t="shared" si="4"/>
        <v>6.4780092592592584E-2</v>
      </c>
      <c r="I98" s="112">
        <v>0.25725694444444441</v>
      </c>
      <c r="J98" s="112">
        <f t="shared" si="5"/>
        <v>8.0520833333333319E-2</v>
      </c>
      <c r="K98" s="112">
        <v>0.38027777777777777</v>
      </c>
      <c r="L98" s="112">
        <f t="shared" si="6"/>
        <v>0.12302083333333336</v>
      </c>
      <c r="M98" s="112">
        <f t="shared" si="7"/>
        <v>0.38027777777777777</v>
      </c>
      <c r="N98" s="111">
        <v>94</v>
      </c>
      <c r="O98" s="111" t="s">
        <v>623</v>
      </c>
    </row>
    <row r="99" spans="1:15" x14ac:dyDescent="0.3">
      <c r="A99" s="108"/>
      <c r="B99" s="114" t="s">
        <v>1332</v>
      </c>
      <c r="C99" s="110" t="s">
        <v>436</v>
      </c>
      <c r="D99" s="110" t="s">
        <v>86</v>
      </c>
      <c r="E99" s="111">
        <v>17</v>
      </c>
      <c r="F99" s="112">
        <v>0.11447916666666667</v>
      </c>
      <c r="G99" s="112">
        <v>0.17883101851851854</v>
      </c>
      <c r="H99" s="112">
        <f t="shared" si="4"/>
        <v>6.4351851851851868E-2</v>
      </c>
      <c r="I99" s="112">
        <v>0.25193287037037038</v>
      </c>
      <c r="J99" s="112">
        <f t="shared" si="5"/>
        <v>7.3101851851851835E-2</v>
      </c>
      <c r="K99" s="112">
        <v>0.38067129629629631</v>
      </c>
      <c r="L99" s="112">
        <f t="shared" si="6"/>
        <v>0.12873842592592594</v>
      </c>
      <c r="M99" s="112">
        <f t="shared" si="7"/>
        <v>0.38067129629629631</v>
      </c>
      <c r="N99" s="111">
        <v>95</v>
      </c>
      <c r="O99" s="111" t="s">
        <v>504</v>
      </c>
    </row>
    <row r="100" spans="1:15" x14ac:dyDescent="0.3">
      <c r="A100" s="115"/>
      <c r="B100" s="109" t="s">
        <v>1313</v>
      </c>
      <c r="C100" s="110" t="s">
        <v>436</v>
      </c>
      <c r="D100" s="110" t="s">
        <v>34</v>
      </c>
      <c r="E100" s="111">
        <v>2</v>
      </c>
      <c r="F100" s="112">
        <v>0.11862268518518519</v>
      </c>
      <c r="G100" s="112">
        <v>0.18359953703703702</v>
      </c>
      <c r="H100" s="112">
        <f t="shared" si="4"/>
        <v>6.4976851851851827E-2</v>
      </c>
      <c r="I100" s="112">
        <v>0.25868055555555552</v>
      </c>
      <c r="J100" s="112">
        <f t="shared" si="5"/>
        <v>7.5081018518518505E-2</v>
      </c>
      <c r="K100" s="112">
        <v>0.38074074074074077</v>
      </c>
      <c r="L100" s="112">
        <f t="shared" si="6"/>
        <v>0.12206018518518524</v>
      </c>
      <c r="M100" s="112">
        <f t="shared" si="7"/>
        <v>0.38074074074074077</v>
      </c>
      <c r="N100" s="111">
        <v>96</v>
      </c>
      <c r="O100" s="111" t="s">
        <v>506</v>
      </c>
    </row>
    <row r="101" spans="1:15" x14ac:dyDescent="0.3">
      <c r="A101" s="108" t="s">
        <v>1758</v>
      </c>
      <c r="B101" s="109" t="s">
        <v>1759</v>
      </c>
      <c r="C101" s="110" t="s">
        <v>513</v>
      </c>
      <c r="D101" s="110" t="s">
        <v>1760</v>
      </c>
      <c r="E101" s="111">
        <v>228</v>
      </c>
      <c r="F101" s="112">
        <v>0.11658564814814815</v>
      </c>
      <c r="G101" s="112">
        <v>0.18148148148148147</v>
      </c>
      <c r="H101" s="112">
        <f t="shared" si="4"/>
        <v>6.4895833333333319E-2</v>
      </c>
      <c r="I101" s="112">
        <v>0.25788194444444446</v>
      </c>
      <c r="J101" s="112">
        <f t="shared" si="5"/>
        <v>7.6400462962962989E-2</v>
      </c>
      <c r="K101" s="112">
        <v>0.38087962962962968</v>
      </c>
      <c r="L101" s="112">
        <f t="shared" si="6"/>
        <v>0.12299768518518522</v>
      </c>
      <c r="M101" s="112">
        <f t="shared" si="7"/>
        <v>0.38087962962962968</v>
      </c>
      <c r="N101" s="111">
        <v>97</v>
      </c>
      <c r="O101" s="111" t="s">
        <v>546</v>
      </c>
    </row>
    <row r="102" spans="1:15" x14ac:dyDescent="0.3">
      <c r="A102" s="108" t="s">
        <v>1761</v>
      </c>
      <c r="B102" s="109" t="s">
        <v>1762</v>
      </c>
      <c r="C102" s="110" t="s">
        <v>918</v>
      </c>
      <c r="D102" s="110" t="s">
        <v>34</v>
      </c>
      <c r="E102" s="111">
        <v>250</v>
      </c>
      <c r="F102" s="112">
        <v>0.12159722222222223</v>
      </c>
      <c r="G102" s="112">
        <v>0.18803240740740743</v>
      </c>
      <c r="H102" s="112">
        <f t="shared" si="4"/>
        <v>6.6435185185185194E-2</v>
      </c>
      <c r="I102" s="112">
        <v>0.26658564814814817</v>
      </c>
      <c r="J102" s="112">
        <f t="shared" si="5"/>
        <v>7.8553240740740743E-2</v>
      </c>
      <c r="K102" s="112">
        <v>0.3830439814814815</v>
      </c>
      <c r="L102" s="112">
        <f t="shared" si="6"/>
        <v>0.11645833333333333</v>
      </c>
      <c r="M102" s="112">
        <f t="shared" si="7"/>
        <v>0.3830439814814815</v>
      </c>
      <c r="N102" s="111">
        <v>98</v>
      </c>
      <c r="O102" s="111" t="s">
        <v>919</v>
      </c>
    </row>
    <row r="103" spans="1:15" x14ac:dyDescent="0.3">
      <c r="A103" s="108"/>
      <c r="B103" s="114" t="s">
        <v>1763</v>
      </c>
      <c r="C103" s="110" t="s">
        <v>677</v>
      </c>
      <c r="D103" s="110" t="s">
        <v>31</v>
      </c>
      <c r="E103" s="111">
        <v>61</v>
      </c>
      <c r="F103" s="112">
        <v>0.12586805555555555</v>
      </c>
      <c r="G103" s="112">
        <v>0.19597222222222221</v>
      </c>
      <c r="H103" s="112">
        <f t="shared" si="4"/>
        <v>7.0104166666666662E-2</v>
      </c>
      <c r="I103" s="112">
        <v>0.27151620370370372</v>
      </c>
      <c r="J103" s="112">
        <f t="shared" si="5"/>
        <v>7.5543981481481504E-2</v>
      </c>
      <c r="K103" s="112">
        <v>0.38312499999999999</v>
      </c>
      <c r="L103" s="112">
        <f t="shared" si="6"/>
        <v>0.11160879629629628</v>
      </c>
      <c r="M103" s="112">
        <f t="shared" si="7"/>
        <v>0.38312499999999999</v>
      </c>
      <c r="N103" s="111">
        <v>99</v>
      </c>
      <c r="O103" s="111" t="s">
        <v>692</v>
      </c>
    </row>
    <row r="104" spans="1:15" x14ac:dyDescent="0.3">
      <c r="A104" s="108" t="s">
        <v>1764</v>
      </c>
      <c r="B104" s="109" t="s">
        <v>1765</v>
      </c>
      <c r="C104" s="110" t="s">
        <v>21</v>
      </c>
      <c r="D104" s="110" t="s">
        <v>56</v>
      </c>
      <c r="E104" s="111">
        <v>434</v>
      </c>
      <c r="F104" s="112">
        <v>0.11878472222222221</v>
      </c>
      <c r="G104" s="112">
        <v>0.17592592592592593</v>
      </c>
      <c r="H104" s="112">
        <f t="shared" si="4"/>
        <v>5.7141203703703722E-2</v>
      </c>
      <c r="I104" s="112">
        <v>0.24140046296296294</v>
      </c>
      <c r="J104" s="112">
        <f t="shared" si="5"/>
        <v>6.5474537037037012E-2</v>
      </c>
      <c r="K104" s="112">
        <v>0.38319444444444445</v>
      </c>
      <c r="L104" s="112">
        <f t="shared" si="6"/>
        <v>0.14179398148148151</v>
      </c>
      <c r="M104" s="112">
        <f t="shared" si="7"/>
        <v>0.38319444444444445</v>
      </c>
      <c r="N104" s="111">
        <v>100</v>
      </c>
      <c r="O104" s="111" t="s">
        <v>626</v>
      </c>
    </row>
    <row r="105" spans="1:15" x14ac:dyDescent="0.3">
      <c r="A105" s="108" t="s">
        <v>1766</v>
      </c>
      <c r="B105" s="109" t="s">
        <v>1767</v>
      </c>
      <c r="C105" s="110" t="s">
        <v>806</v>
      </c>
      <c r="D105" s="110" t="s">
        <v>300</v>
      </c>
      <c r="E105" s="111">
        <v>406</v>
      </c>
      <c r="F105" s="112">
        <v>0.13460648148148149</v>
      </c>
      <c r="G105" s="112">
        <v>0.20222222222222222</v>
      </c>
      <c r="H105" s="112">
        <f t="shared" si="4"/>
        <v>6.7615740740740726E-2</v>
      </c>
      <c r="I105" s="112">
        <v>0.27799768518518519</v>
      </c>
      <c r="J105" s="112">
        <f t="shared" si="5"/>
        <v>7.5775462962962975E-2</v>
      </c>
      <c r="K105" s="112">
        <v>0.38348379629629631</v>
      </c>
      <c r="L105" s="112">
        <f t="shared" si="6"/>
        <v>0.10548611111111111</v>
      </c>
      <c r="M105" s="112">
        <f t="shared" si="7"/>
        <v>0.38348379629629631</v>
      </c>
      <c r="N105" s="111">
        <v>101</v>
      </c>
      <c r="O105" s="111" t="s">
        <v>954</v>
      </c>
    </row>
    <row r="106" spans="1:15" x14ac:dyDescent="0.3">
      <c r="A106" s="108" t="s">
        <v>1768</v>
      </c>
      <c r="B106" s="109" t="s">
        <v>1769</v>
      </c>
      <c r="C106" s="110" t="s">
        <v>21</v>
      </c>
      <c r="D106" s="110" t="s">
        <v>86</v>
      </c>
      <c r="E106" s="111">
        <v>439</v>
      </c>
      <c r="F106" s="112">
        <v>0.11548611111111111</v>
      </c>
      <c r="G106" s="112">
        <v>0.17601851851851849</v>
      </c>
      <c r="H106" s="112">
        <f t="shared" si="4"/>
        <v>6.0532407407407382E-2</v>
      </c>
      <c r="I106" s="112">
        <v>0.25712962962962965</v>
      </c>
      <c r="J106" s="112">
        <f t="shared" si="5"/>
        <v>8.1111111111111162E-2</v>
      </c>
      <c r="K106" s="112">
        <v>0.38359953703703703</v>
      </c>
      <c r="L106" s="112">
        <f t="shared" si="6"/>
        <v>0.12646990740740738</v>
      </c>
      <c r="M106" s="112">
        <f t="shared" si="7"/>
        <v>0.38359953703703703</v>
      </c>
      <c r="N106" s="111">
        <v>102</v>
      </c>
      <c r="O106" s="111" t="s">
        <v>629</v>
      </c>
    </row>
    <row r="107" spans="1:15" x14ac:dyDescent="0.3">
      <c r="A107" s="108" t="s">
        <v>1770</v>
      </c>
      <c r="B107" s="109" t="s">
        <v>1771</v>
      </c>
      <c r="C107" s="110" t="s">
        <v>513</v>
      </c>
      <c r="D107" s="110" t="s">
        <v>34</v>
      </c>
      <c r="E107" s="111">
        <v>246</v>
      </c>
      <c r="F107" s="112">
        <v>0.10513888888888889</v>
      </c>
      <c r="G107" s="112">
        <v>0.1658449074074074</v>
      </c>
      <c r="H107" s="112">
        <f t="shared" si="4"/>
        <v>6.0706018518518506E-2</v>
      </c>
      <c r="I107" s="112">
        <v>0.24645833333333333</v>
      </c>
      <c r="J107" s="112">
        <f t="shared" si="5"/>
        <v>8.0613425925925936E-2</v>
      </c>
      <c r="K107" s="112">
        <v>0.38392361111111112</v>
      </c>
      <c r="L107" s="112">
        <f t="shared" si="6"/>
        <v>0.13746527777777778</v>
      </c>
      <c r="M107" s="112">
        <f t="shared" si="7"/>
        <v>0.38392361111111112</v>
      </c>
      <c r="N107" s="111">
        <v>103</v>
      </c>
      <c r="O107" s="111" t="s">
        <v>549</v>
      </c>
    </row>
    <row r="108" spans="1:15" x14ac:dyDescent="0.3">
      <c r="A108" s="108"/>
      <c r="B108" s="114" t="s">
        <v>1772</v>
      </c>
      <c r="C108" s="110" t="s">
        <v>436</v>
      </c>
      <c r="D108" s="110" t="s">
        <v>46</v>
      </c>
      <c r="E108" s="111">
        <v>40</v>
      </c>
      <c r="F108" s="112">
        <v>0.11627314814814815</v>
      </c>
      <c r="G108" s="112">
        <v>0.18549768518518517</v>
      </c>
      <c r="H108" s="112">
        <f t="shared" si="4"/>
        <v>6.9224537037037015E-2</v>
      </c>
      <c r="I108" s="112">
        <v>0.2716898148148148</v>
      </c>
      <c r="J108" s="112">
        <f t="shared" si="5"/>
        <v>8.6192129629629632E-2</v>
      </c>
      <c r="K108" s="112">
        <v>0.38497685185185188</v>
      </c>
      <c r="L108" s="112">
        <f t="shared" si="6"/>
        <v>0.11328703703703707</v>
      </c>
      <c r="M108" s="112">
        <f t="shared" si="7"/>
        <v>0.38497685185185188</v>
      </c>
      <c r="N108" s="111">
        <v>104</v>
      </c>
      <c r="O108" s="111" t="s">
        <v>508</v>
      </c>
    </row>
    <row r="109" spans="1:15" x14ac:dyDescent="0.3">
      <c r="A109" s="108" t="s">
        <v>1773</v>
      </c>
      <c r="B109" s="109" t="s">
        <v>1774</v>
      </c>
      <c r="C109" s="110" t="s">
        <v>21</v>
      </c>
      <c r="D109" s="110" t="s">
        <v>22</v>
      </c>
      <c r="E109" s="111">
        <v>455</v>
      </c>
      <c r="F109" s="112">
        <v>0.11643518518518518</v>
      </c>
      <c r="G109" s="112">
        <v>0.18042824074074074</v>
      </c>
      <c r="H109" s="112">
        <f t="shared" si="4"/>
        <v>6.3993055555555553E-2</v>
      </c>
      <c r="I109" s="112">
        <v>0.25920138888888888</v>
      </c>
      <c r="J109" s="112">
        <f t="shared" si="5"/>
        <v>7.8773148148148148E-2</v>
      </c>
      <c r="K109" s="112">
        <v>0.38513888888888892</v>
      </c>
      <c r="L109" s="112">
        <f t="shared" si="6"/>
        <v>0.12593750000000004</v>
      </c>
      <c r="M109" s="112">
        <f t="shared" si="7"/>
        <v>0.38513888888888892</v>
      </c>
      <c r="N109" s="111">
        <v>105</v>
      </c>
      <c r="O109" s="111" t="s">
        <v>632</v>
      </c>
    </row>
    <row r="110" spans="1:15" x14ac:dyDescent="0.3">
      <c r="A110" s="108"/>
      <c r="B110" s="109" t="s">
        <v>1775</v>
      </c>
      <c r="C110" s="110" t="s">
        <v>270</v>
      </c>
      <c r="D110" s="110" t="s">
        <v>300</v>
      </c>
      <c r="E110" s="111">
        <v>207</v>
      </c>
      <c r="F110" s="112">
        <v>0.12037037037037036</v>
      </c>
      <c r="G110" s="112">
        <v>0.19071759259259258</v>
      </c>
      <c r="H110" s="112">
        <f t="shared" si="4"/>
        <v>7.0347222222222214E-2</v>
      </c>
      <c r="I110" s="112">
        <v>0.27741898148148147</v>
      </c>
      <c r="J110" s="112">
        <f t="shared" si="5"/>
        <v>8.6701388888888897E-2</v>
      </c>
      <c r="K110" s="112">
        <v>0.38524305555555555</v>
      </c>
      <c r="L110" s="112">
        <f t="shared" si="6"/>
        <v>0.10782407407407407</v>
      </c>
      <c r="M110" s="112">
        <f t="shared" si="7"/>
        <v>0.38524305555555555</v>
      </c>
      <c r="N110" s="111">
        <v>106</v>
      </c>
      <c r="O110" s="111" t="s">
        <v>278</v>
      </c>
    </row>
    <row r="111" spans="1:15" x14ac:dyDescent="0.3">
      <c r="A111" s="108" t="s">
        <v>1776</v>
      </c>
      <c r="B111" s="109" t="s">
        <v>1777</v>
      </c>
      <c r="C111" s="110" t="s">
        <v>270</v>
      </c>
      <c r="D111" s="110" t="s">
        <v>34</v>
      </c>
      <c r="E111" s="111">
        <v>248</v>
      </c>
      <c r="F111" s="112">
        <v>0.12166666666666666</v>
      </c>
      <c r="G111" s="112">
        <v>0.18409722222222222</v>
      </c>
      <c r="H111" s="112">
        <f t="shared" si="4"/>
        <v>6.2430555555555559E-2</v>
      </c>
      <c r="I111" s="112">
        <v>0.26114583333333335</v>
      </c>
      <c r="J111" s="112">
        <f t="shared" si="5"/>
        <v>7.7048611111111137E-2</v>
      </c>
      <c r="K111" s="112">
        <v>0.3853935185185185</v>
      </c>
      <c r="L111" s="112">
        <f t="shared" si="6"/>
        <v>0.12424768518518514</v>
      </c>
      <c r="M111" s="112">
        <f t="shared" si="7"/>
        <v>0.3853935185185185</v>
      </c>
      <c r="N111" s="111">
        <v>107</v>
      </c>
      <c r="O111" s="111" t="s">
        <v>282</v>
      </c>
    </row>
    <row r="112" spans="1:15" x14ac:dyDescent="0.3">
      <c r="A112" s="108" t="s">
        <v>1778</v>
      </c>
      <c r="B112" s="109" t="s">
        <v>1779</v>
      </c>
      <c r="C112" s="110" t="s">
        <v>806</v>
      </c>
      <c r="D112" s="110" t="s">
        <v>22</v>
      </c>
      <c r="E112" s="111">
        <v>421</v>
      </c>
      <c r="F112" s="112">
        <v>0.13040509259259259</v>
      </c>
      <c r="G112" s="112">
        <v>0.19287037037037036</v>
      </c>
      <c r="H112" s="112">
        <f t="shared" si="4"/>
        <v>6.2465277777777772E-2</v>
      </c>
      <c r="I112" s="112">
        <v>0.26384259259259263</v>
      </c>
      <c r="J112" s="112">
        <f t="shared" si="5"/>
        <v>7.097222222222227E-2</v>
      </c>
      <c r="K112" s="112">
        <v>0.38597222222222222</v>
      </c>
      <c r="L112" s="112">
        <f t="shared" si="6"/>
        <v>0.12212962962962959</v>
      </c>
      <c r="M112" s="112">
        <f t="shared" si="7"/>
        <v>0.38597222222222222</v>
      </c>
      <c r="N112" s="111">
        <v>108</v>
      </c>
      <c r="O112" s="111" t="s">
        <v>965</v>
      </c>
    </row>
    <row r="113" spans="1:15" x14ac:dyDescent="0.3">
      <c r="A113" s="108"/>
      <c r="B113" s="114" t="s">
        <v>1780</v>
      </c>
      <c r="C113" s="110" t="s">
        <v>436</v>
      </c>
      <c r="D113" s="110" t="s">
        <v>34</v>
      </c>
      <c r="E113" s="111">
        <v>76</v>
      </c>
      <c r="F113" s="112">
        <v>0.11275462962962964</v>
      </c>
      <c r="G113" s="112">
        <v>0.18241898148148147</v>
      </c>
      <c r="H113" s="112">
        <f t="shared" si="4"/>
        <v>6.9664351851851838E-2</v>
      </c>
      <c r="I113" s="112">
        <v>0.25815972222222222</v>
      </c>
      <c r="J113" s="112">
        <f t="shared" si="5"/>
        <v>7.5740740740740747E-2</v>
      </c>
      <c r="K113" s="112">
        <v>0.38643518518518521</v>
      </c>
      <c r="L113" s="112">
        <f t="shared" si="6"/>
        <v>0.12827546296296299</v>
      </c>
      <c r="M113" s="112">
        <f t="shared" si="7"/>
        <v>0.38643518518518521</v>
      </c>
      <c r="N113" s="111">
        <v>109</v>
      </c>
      <c r="O113" s="111" t="s">
        <v>510</v>
      </c>
    </row>
    <row r="114" spans="1:15" x14ac:dyDescent="0.3">
      <c r="A114" s="108"/>
      <c r="B114" s="114" t="s">
        <v>1781</v>
      </c>
      <c r="C114" s="110" t="s">
        <v>436</v>
      </c>
      <c r="D114" s="110" t="s">
        <v>128</v>
      </c>
      <c r="E114" s="111">
        <v>72</v>
      </c>
      <c r="F114" s="112">
        <v>0.12351851851851851</v>
      </c>
      <c r="G114" s="112">
        <v>0.18791666666666665</v>
      </c>
      <c r="H114" s="112">
        <f t="shared" si="4"/>
        <v>6.4398148148148135E-2</v>
      </c>
      <c r="I114" s="112">
        <v>0.26973379629629629</v>
      </c>
      <c r="J114" s="112">
        <f t="shared" si="5"/>
        <v>8.1817129629629642E-2</v>
      </c>
      <c r="K114" s="112">
        <v>0.38681712962962966</v>
      </c>
      <c r="L114" s="112">
        <f t="shared" si="6"/>
        <v>0.11708333333333337</v>
      </c>
      <c r="M114" s="112">
        <f t="shared" si="7"/>
        <v>0.38681712962962966</v>
      </c>
      <c r="N114" s="111">
        <v>110</v>
      </c>
      <c r="O114" s="111" t="s">
        <v>1543</v>
      </c>
    </row>
    <row r="115" spans="1:15" x14ac:dyDescent="0.3">
      <c r="A115" s="108" t="s">
        <v>1782</v>
      </c>
      <c r="B115" s="109" t="s">
        <v>1783</v>
      </c>
      <c r="C115" s="110" t="s">
        <v>62</v>
      </c>
      <c r="D115" s="110" t="s">
        <v>56</v>
      </c>
      <c r="E115" s="111">
        <v>460</v>
      </c>
      <c r="F115" s="112">
        <v>0.13424768518518518</v>
      </c>
      <c r="G115" s="112">
        <v>0.19568287037037035</v>
      </c>
      <c r="H115" s="112">
        <f t="shared" si="4"/>
        <v>6.1435185185185176E-2</v>
      </c>
      <c r="I115" s="112">
        <v>0.26849537037037036</v>
      </c>
      <c r="J115" s="112">
        <f t="shared" si="5"/>
        <v>7.2812500000000002E-2</v>
      </c>
      <c r="K115" s="112">
        <v>0.38716435185185188</v>
      </c>
      <c r="L115" s="112">
        <f t="shared" si="6"/>
        <v>0.11866898148148153</v>
      </c>
      <c r="M115" s="112">
        <f t="shared" si="7"/>
        <v>0.38716435185185188</v>
      </c>
      <c r="N115" s="111">
        <v>111</v>
      </c>
      <c r="O115" s="111" t="s">
        <v>428</v>
      </c>
    </row>
    <row r="116" spans="1:15" x14ac:dyDescent="0.3">
      <c r="A116" s="115"/>
      <c r="B116" s="109" t="s">
        <v>1784</v>
      </c>
      <c r="C116" s="110" t="s">
        <v>393</v>
      </c>
      <c r="D116" s="110" t="s">
        <v>128</v>
      </c>
      <c r="E116" s="111">
        <v>8</v>
      </c>
      <c r="F116" s="112">
        <v>0.12987268518518519</v>
      </c>
      <c r="G116" s="112">
        <v>0.19174768518518517</v>
      </c>
      <c r="H116" s="112">
        <f t="shared" si="4"/>
        <v>6.1874999999999986E-2</v>
      </c>
      <c r="I116" s="112">
        <v>0.27072916666666663</v>
      </c>
      <c r="J116" s="112">
        <f t="shared" si="5"/>
        <v>7.8981481481481458E-2</v>
      </c>
      <c r="K116" s="112">
        <v>0.3873611111111111</v>
      </c>
      <c r="L116" s="112">
        <f t="shared" si="6"/>
        <v>0.11663194444444447</v>
      </c>
      <c r="M116" s="112">
        <f t="shared" si="7"/>
        <v>0.3873611111111111</v>
      </c>
      <c r="N116" s="111">
        <v>112</v>
      </c>
      <c r="O116" s="111" t="s">
        <v>405</v>
      </c>
    </row>
    <row r="117" spans="1:15" x14ac:dyDescent="0.3">
      <c r="A117" s="108" t="s">
        <v>1785</v>
      </c>
      <c r="B117" s="109" t="s">
        <v>1786</v>
      </c>
      <c r="C117" s="110" t="s">
        <v>513</v>
      </c>
      <c r="D117" s="110" t="s">
        <v>34</v>
      </c>
      <c r="E117" s="111">
        <v>251</v>
      </c>
      <c r="F117" s="112">
        <v>0.1074074074074074</v>
      </c>
      <c r="G117" s="112">
        <v>0.17218749999999999</v>
      </c>
      <c r="H117" s="112">
        <f t="shared" si="4"/>
        <v>6.4780092592592597E-2</v>
      </c>
      <c r="I117" s="112">
        <v>0.2583449074074074</v>
      </c>
      <c r="J117" s="112">
        <f t="shared" si="5"/>
        <v>8.6157407407407405E-2</v>
      </c>
      <c r="K117" s="112">
        <v>0.38739583333333333</v>
      </c>
      <c r="L117" s="112">
        <f t="shared" si="6"/>
        <v>0.12905092592592593</v>
      </c>
      <c r="M117" s="112">
        <f t="shared" si="7"/>
        <v>0.38739583333333333</v>
      </c>
      <c r="N117" s="111">
        <v>113</v>
      </c>
      <c r="O117" s="111" t="s">
        <v>552</v>
      </c>
    </row>
    <row r="118" spans="1:15" x14ac:dyDescent="0.3">
      <c r="A118" s="108" t="s">
        <v>1787</v>
      </c>
      <c r="B118" s="109" t="s">
        <v>1788</v>
      </c>
      <c r="C118" s="110" t="s">
        <v>806</v>
      </c>
      <c r="D118" s="110" t="s">
        <v>34</v>
      </c>
      <c r="E118" s="111">
        <v>459</v>
      </c>
      <c r="F118" s="112">
        <v>0.13525462962962961</v>
      </c>
      <c r="G118" s="112">
        <v>0.19</v>
      </c>
      <c r="H118" s="112">
        <f t="shared" si="4"/>
        <v>5.4745370370370389E-2</v>
      </c>
      <c r="I118" s="112">
        <v>0.26518518518518519</v>
      </c>
      <c r="J118" s="112">
        <f t="shared" si="5"/>
        <v>7.5185185185185188E-2</v>
      </c>
      <c r="K118" s="112">
        <v>0.38741898148148146</v>
      </c>
      <c r="L118" s="112">
        <f t="shared" si="6"/>
        <v>0.12223379629629627</v>
      </c>
      <c r="M118" s="112">
        <f t="shared" si="7"/>
        <v>0.38741898148148146</v>
      </c>
      <c r="N118" s="111">
        <v>114</v>
      </c>
      <c r="O118" s="111" t="s">
        <v>1042</v>
      </c>
    </row>
    <row r="119" spans="1:15" x14ac:dyDescent="0.3">
      <c r="A119" s="108"/>
      <c r="B119" s="114" t="s">
        <v>1789</v>
      </c>
      <c r="C119" s="110" t="s">
        <v>436</v>
      </c>
      <c r="D119" s="110" t="s">
        <v>418</v>
      </c>
      <c r="E119" s="111">
        <v>19</v>
      </c>
      <c r="F119" s="112">
        <v>0.11586805555555556</v>
      </c>
      <c r="G119" s="112">
        <v>0.18549768518518517</v>
      </c>
      <c r="H119" s="112">
        <f t="shared" si="4"/>
        <v>6.9629629629629611E-2</v>
      </c>
      <c r="I119" s="112">
        <v>0.26579861111111108</v>
      </c>
      <c r="J119" s="112">
        <f t="shared" si="5"/>
        <v>8.0300925925925914E-2</v>
      </c>
      <c r="K119" s="112">
        <v>0.38799768518518518</v>
      </c>
      <c r="L119" s="112">
        <f t="shared" si="6"/>
        <v>0.1221990740740741</v>
      </c>
      <c r="M119" s="112">
        <f t="shared" si="7"/>
        <v>0.38799768518518518</v>
      </c>
      <c r="N119" s="111">
        <v>115</v>
      </c>
      <c r="O119" s="111" t="s">
        <v>1548</v>
      </c>
    </row>
    <row r="120" spans="1:15" x14ac:dyDescent="0.3">
      <c r="A120" s="108" t="s">
        <v>1790</v>
      </c>
      <c r="B120" s="109" t="s">
        <v>1791</v>
      </c>
      <c r="C120" s="110" t="s">
        <v>41</v>
      </c>
      <c r="D120" s="110" t="s">
        <v>86</v>
      </c>
      <c r="E120" s="111">
        <v>428</v>
      </c>
      <c r="F120" s="112">
        <v>0.11863425925925926</v>
      </c>
      <c r="G120" s="112">
        <v>0.18677083333333333</v>
      </c>
      <c r="H120" s="112">
        <f t="shared" si="4"/>
        <v>6.8136574074074072E-2</v>
      </c>
      <c r="I120" s="112">
        <v>0.25843749999999999</v>
      </c>
      <c r="J120" s="112">
        <f t="shared" si="5"/>
        <v>7.1666666666666656E-2</v>
      </c>
      <c r="K120" s="112">
        <v>0.38802083333333331</v>
      </c>
      <c r="L120" s="112">
        <f t="shared" si="6"/>
        <v>0.12958333333333333</v>
      </c>
      <c r="M120" s="112">
        <f t="shared" si="7"/>
        <v>0.38802083333333331</v>
      </c>
      <c r="N120" s="111">
        <v>116</v>
      </c>
      <c r="O120" s="111" t="s">
        <v>329</v>
      </c>
    </row>
    <row r="121" spans="1:15" x14ac:dyDescent="0.3">
      <c r="A121" s="108"/>
      <c r="B121" s="114" t="s">
        <v>1792</v>
      </c>
      <c r="C121" s="110" t="s">
        <v>436</v>
      </c>
      <c r="D121" s="110" t="s">
        <v>46</v>
      </c>
      <c r="E121" s="111">
        <v>57</v>
      </c>
      <c r="F121" s="112">
        <v>0.11115740740740741</v>
      </c>
      <c r="G121" s="112">
        <v>0.17349537037037036</v>
      </c>
      <c r="H121" s="112">
        <f t="shared" si="4"/>
        <v>6.2337962962962942E-2</v>
      </c>
      <c r="I121" s="112">
        <v>0.25678240740740738</v>
      </c>
      <c r="J121" s="112">
        <f t="shared" si="5"/>
        <v>8.3287037037037021E-2</v>
      </c>
      <c r="K121" s="112">
        <v>0.38826388888888891</v>
      </c>
      <c r="L121" s="112">
        <f t="shared" si="6"/>
        <v>0.13148148148148153</v>
      </c>
      <c r="M121" s="112">
        <f t="shared" si="7"/>
        <v>0.38826388888888891</v>
      </c>
      <c r="N121" s="111">
        <v>117</v>
      </c>
      <c r="O121" s="111" t="s">
        <v>1561</v>
      </c>
    </row>
    <row r="122" spans="1:15" x14ac:dyDescent="0.3">
      <c r="A122" s="108"/>
      <c r="B122" s="109" t="s">
        <v>1793</v>
      </c>
      <c r="C122" s="110" t="s">
        <v>270</v>
      </c>
      <c r="D122" s="110" t="s">
        <v>69</v>
      </c>
      <c r="E122" s="111">
        <v>226</v>
      </c>
      <c r="F122" s="112">
        <v>0.1102662037037037</v>
      </c>
      <c r="G122" s="112">
        <v>0.17805555555555555</v>
      </c>
      <c r="H122" s="112">
        <f t="shared" si="4"/>
        <v>6.7789351851851851E-2</v>
      </c>
      <c r="I122" s="112">
        <v>0.26192129629629629</v>
      </c>
      <c r="J122" s="112">
        <f t="shared" si="5"/>
        <v>8.3865740740740741E-2</v>
      </c>
      <c r="K122" s="112">
        <v>0.38833333333333336</v>
      </c>
      <c r="L122" s="112">
        <f t="shared" si="6"/>
        <v>0.12641203703703707</v>
      </c>
      <c r="M122" s="112">
        <f t="shared" si="7"/>
        <v>0.38833333333333336</v>
      </c>
      <c r="N122" s="111">
        <v>118</v>
      </c>
      <c r="O122" s="111" t="s">
        <v>285</v>
      </c>
    </row>
    <row r="123" spans="1:15" x14ac:dyDescent="0.3">
      <c r="A123" s="108"/>
      <c r="B123" s="114" t="s">
        <v>1322</v>
      </c>
      <c r="C123" s="110" t="s">
        <v>436</v>
      </c>
      <c r="D123" s="110" t="s">
        <v>34</v>
      </c>
      <c r="E123" s="111">
        <v>41</v>
      </c>
      <c r="F123" s="112">
        <v>0.11572916666666666</v>
      </c>
      <c r="G123" s="112">
        <v>0.18263888888888891</v>
      </c>
      <c r="H123" s="112">
        <f t="shared" si="4"/>
        <v>6.6909722222222245E-2</v>
      </c>
      <c r="I123" s="112">
        <v>0.25876157407407407</v>
      </c>
      <c r="J123" s="112">
        <f t="shared" si="5"/>
        <v>7.6122685185185168E-2</v>
      </c>
      <c r="K123" s="112">
        <v>0.38841435185185186</v>
      </c>
      <c r="L123" s="112">
        <f t="shared" si="6"/>
        <v>0.12965277777777778</v>
      </c>
      <c r="M123" s="112">
        <f t="shared" si="7"/>
        <v>0.38841435185185186</v>
      </c>
      <c r="N123" s="111">
        <v>119</v>
      </c>
      <c r="O123" s="111" t="s">
        <v>1570</v>
      </c>
    </row>
    <row r="124" spans="1:15" x14ac:dyDescent="0.3">
      <c r="A124" s="108" t="s">
        <v>1794</v>
      </c>
      <c r="B124" s="109" t="s">
        <v>1795</v>
      </c>
      <c r="C124" s="110" t="s">
        <v>21</v>
      </c>
      <c r="D124" s="110" t="s">
        <v>34</v>
      </c>
      <c r="E124" s="111">
        <v>402</v>
      </c>
      <c r="F124" s="112">
        <v>0.14009259259259257</v>
      </c>
      <c r="G124" s="112">
        <v>0.20292824074074076</v>
      </c>
      <c r="H124" s="112">
        <f t="shared" si="4"/>
        <v>6.2835648148148182E-2</v>
      </c>
      <c r="I124" s="112">
        <v>0.26449074074074075</v>
      </c>
      <c r="J124" s="112">
        <f t="shared" si="5"/>
        <v>6.1562499999999992E-2</v>
      </c>
      <c r="K124" s="112">
        <v>0.38898148148148143</v>
      </c>
      <c r="L124" s="112">
        <f t="shared" si="6"/>
        <v>0.12449074074074068</v>
      </c>
      <c r="M124" s="112">
        <f t="shared" si="7"/>
        <v>0.38898148148148143</v>
      </c>
      <c r="N124" s="111">
        <v>120</v>
      </c>
      <c r="O124" s="111" t="s">
        <v>635</v>
      </c>
    </row>
    <row r="125" spans="1:15" x14ac:dyDescent="0.3">
      <c r="A125" s="108"/>
      <c r="B125" s="114" t="s">
        <v>1796</v>
      </c>
      <c r="C125" s="110" t="s">
        <v>436</v>
      </c>
      <c r="D125" s="110" t="s">
        <v>86</v>
      </c>
      <c r="E125" s="111">
        <v>56</v>
      </c>
      <c r="F125" s="112">
        <v>0.11877314814814814</v>
      </c>
      <c r="G125" s="112">
        <v>0.18375</v>
      </c>
      <c r="H125" s="112">
        <f t="shared" si="4"/>
        <v>6.4976851851851855E-2</v>
      </c>
      <c r="I125" s="112">
        <v>0.2606134259259259</v>
      </c>
      <c r="J125" s="112">
        <f t="shared" si="5"/>
        <v>7.6863425925925905E-2</v>
      </c>
      <c r="K125" s="112">
        <v>0.38921296296296298</v>
      </c>
      <c r="L125" s="112">
        <f t="shared" si="6"/>
        <v>0.12859953703703708</v>
      </c>
      <c r="M125" s="112">
        <f t="shared" si="7"/>
        <v>0.38921296296296298</v>
      </c>
      <c r="N125" s="111">
        <v>121</v>
      </c>
      <c r="O125" s="111" t="s">
        <v>1574</v>
      </c>
    </row>
    <row r="126" spans="1:15" x14ac:dyDescent="0.3">
      <c r="A126" s="108" t="s">
        <v>1797</v>
      </c>
      <c r="B126" s="109" t="s">
        <v>1798</v>
      </c>
      <c r="C126" s="110" t="s">
        <v>270</v>
      </c>
      <c r="D126" s="110" t="s">
        <v>59</v>
      </c>
      <c r="E126" s="111">
        <v>209</v>
      </c>
      <c r="F126" s="112">
        <v>0.12502314814814816</v>
      </c>
      <c r="G126" s="112">
        <v>0.19170138888888888</v>
      </c>
      <c r="H126" s="112">
        <f t="shared" si="4"/>
        <v>6.6678240740740718E-2</v>
      </c>
      <c r="I126" s="112">
        <v>0.27149305555555553</v>
      </c>
      <c r="J126" s="112">
        <f t="shared" si="5"/>
        <v>7.979166666666665E-2</v>
      </c>
      <c r="K126" s="112">
        <v>0.3901041666666667</v>
      </c>
      <c r="L126" s="112">
        <f t="shared" si="6"/>
        <v>0.11861111111111117</v>
      </c>
      <c r="M126" s="112">
        <f t="shared" si="7"/>
        <v>0.3901041666666667</v>
      </c>
      <c r="N126" s="111">
        <v>122</v>
      </c>
      <c r="O126" s="111" t="s">
        <v>288</v>
      </c>
    </row>
    <row r="127" spans="1:15" x14ac:dyDescent="0.3">
      <c r="A127" s="108" t="s">
        <v>1799</v>
      </c>
      <c r="B127" s="109" t="s">
        <v>1800</v>
      </c>
      <c r="C127" s="110" t="s">
        <v>806</v>
      </c>
      <c r="D127" s="110" t="s">
        <v>34</v>
      </c>
      <c r="E127" s="111">
        <v>486</v>
      </c>
      <c r="F127" s="112">
        <v>0.12846064814814814</v>
      </c>
      <c r="G127" s="112">
        <v>0.19892361111111112</v>
      </c>
      <c r="H127" s="112">
        <f t="shared" si="4"/>
        <v>7.0462962962962977E-2</v>
      </c>
      <c r="I127" s="112">
        <v>0.27091435185185186</v>
      </c>
      <c r="J127" s="112">
        <f t="shared" si="5"/>
        <v>7.1990740740740744E-2</v>
      </c>
      <c r="K127" s="112">
        <v>0.39049768518518518</v>
      </c>
      <c r="L127" s="112">
        <f t="shared" si="6"/>
        <v>0.11958333333333332</v>
      </c>
      <c r="M127" s="112">
        <f t="shared" si="7"/>
        <v>0.39049768518518518</v>
      </c>
      <c r="N127" s="111">
        <v>123</v>
      </c>
      <c r="O127" s="111" t="s">
        <v>1058</v>
      </c>
    </row>
    <row r="128" spans="1:15" x14ac:dyDescent="0.3">
      <c r="A128" s="108" t="s">
        <v>1801</v>
      </c>
      <c r="B128" s="109" t="s">
        <v>1802</v>
      </c>
      <c r="C128" s="110" t="s">
        <v>918</v>
      </c>
      <c r="D128" s="110" t="s">
        <v>1632</v>
      </c>
      <c r="E128" s="111">
        <v>247</v>
      </c>
      <c r="F128" s="112">
        <v>0.13478009259259258</v>
      </c>
      <c r="G128" s="112">
        <v>0.19565972222222219</v>
      </c>
      <c r="H128" s="112">
        <f t="shared" si="4"/>
        <v>6.0879629629629617E-2</v>
      </c>
      <c r="I128" s="112">
        <v>0.2714699074074074</v>
      </c>
      <c r="J128" s="112">
        <f t="shared" si="5"/>
        <v>7.5810185185185203E-2</v>
      </c>
      <c r="K128" s="112">
        <v>0.39067129629629632</v>
      </c>
      <c r="L128" s="112">
        <f t="shared" si="6"/>
        <v>0.11920138888888893</v>
      </c>
      <c r="M128" s="112">
        <f t="shared" si="7"/>
        <v>0.39067129629629632</v>
      </c>
      <c r="N128" s="111">
        <v>124</v>
      </c>
      <c r="O128" s="111" t="s">
        <v>990</v>
      </c>
    </row>
    <row r="129" spans="1:15" x14ac:dyDescent="0.3">
      <c r="A129" s="108"/>
      <c r="B129" s="109" t="s">
        <v>1803</v>
      </c>
      <c r="C129" s="110" t="s">
        <v>513</v>
      </c>
      <c r="D129" s="110" t="s">
        <v>34</v>
      </c>
      <c r="E129" s="111">
        <v>212</v>
      </c>
      <c r="F129" s="112">
        <v>0.12532407407407406</v>
      </c>
      <c r="G129" s="112">
        <v>0.18248842592592593</v>
      </c>
      <c r="H129" s="112">
        <f t="shared" si="4"/>
        <v>5.7164351851851869E-2</v>
      </c>
      <c r="I129" s="112">
        <v>0.26589120370370373</v>
      </c>
      <c r="J129" s="112">
        <f t="shared" si="5"/>
        <v>8.3402777777777798E-2</v>
      </c>
      <c r="K129" s="112">
        <v>0.39069444444444446</v>
      </c>
      <c r="L129" s="112">
        <f t="shared" si="6"/>
        <v>0.12480324074074073</v>
      </c>
      <c r="M129" s="112">
        <f t="shared" si="7"/>
        <v>0.39069444444444446</v>
      </c>
      <c r="N129" s="111">
        <v>125</v>
      </c>
      <c r="O129" s="111" t="s">
        <v>555</v>
      </c>
    </row>
    <row r="130" spans="1:15" x14ac:dyDescent="0.3">
      <c r="A130" s="108" t="s">
        <v>1804</v>
      </c>
      <c r="B130" s="109" t="s">
        <v>1805</v>
      </c>
      <c r="C130" s="110" t="s">
        <v>41</v>
      </c>
      <c r="D130" s="110" t="s">
        <v>69</v>
      </c>
      <c r="E130" s="111">
        <v>410</v>
      </c>
      <c r="F130" s="112">
        <v>0.13399305555555555</v>
      </c>
      <c r="G130" s="112">
        <v>0.18966435185185185</v>
      </c>
      <c r="H130" s="112">
        <f t="shared" si="4"/>
        <v>5.5671296296296302E-2</v>
      </c>
      <c r="I130" s="112">
        <v>0.26998842592592592</v>
      </c>
      <c r="J130" s="112">
        <f t="shared" si="5"/>
        <v>8.0324074074074076E-2</v>
      </c>
      <c r="K130" s="112">
        <v>0.3925925925925926</v>
      </c>
      <c r="L130" s="112">
        <f t="shared" si="6"/>
        <v>0.12260416666666668</v>
      </c>
      <c r="M130" s="112">
        <f t="shared" si="7"/>
        <v>0.3925925925925926</v>
      </c>
      <c r="N130" s="111">
        <v>126</v>
      </c>
      <c r="O130" s="111" t="s">
        <v>332</v>
      </c>
    </row>
    <row r="131" spans="1:15" x14ac:dyDescent="0.3">
      <c r="A131" s="108" t="s">
        <v>1806</v>
      </c>
      <c r="B131" s="109" t="s">
        <v>1807</v>
      </c>
      <c r="C131" s="110" t="s">
        <v>918</v>
      </c>
      <c r="D131" s="110" t="s">
        <v>34</v>
      </c>
      <c r="E131" s="111">
        <v>223</v>
      </c>
      <c r="F131" s="112">
        <v>0.11650462962962964</v>
      </c>
      <c r="G131" s="112">
        <v>0.18447916666666667</v>
      </c>
      <c r="H131" s="112">
        <f t="shared" si="4"/>
        <v>6.7974537037037028E-2</v>
      </c>
      <c r="I131" s="112">
        <v>0.26116898148148149</v>
      </c>
      <c r="J131" s="112">
        <f t="shared" si="5"/>
        <v>7.6689814814814822E-2</v>
      </c>
      <c r="K131" s="112">
        <v>0.39381944444444444</v>
      </c>
      <c r="L131" s="112">
        <f t="shared" si="6"/>
        <v>0.13265046296296296</v>
      </c>
      <c r="M131" s="112">
        <f t="shared" si="7"/>
        <v>0.39381944444444444</v>
      </c>
      <c r="N131" s="111">
        <v>127</v>
      </c>
      <c r="O131" s="111" t="s">
        <v>1026</v>
      </c>
    </row>
    <row r="132" spans="1:15" x14ac:dyDescent="0.3">
      <c r="A132" s="108" t="s">
        <v>1808</v>
      </c>
      <c r="B132" s="109" t="s">
        <v>1809</v>
      </c>
      <c r="C132" s="110" t="s">
        <v>816</v>
      </c>
      <c r="D132" s="110" t="s">
        <v>22</v>
      </c>
      <c r="E132" s="111">
        <v>616</v>
      </c>
      <c r="F132" s="112">
        <v>0.12766203703703705</v>
      </c>
      <c r="G132" s="112">
        <v>0.18927083333333336</v>
      </c>
      <c r="H132" s="112">
        <f t="shared" si="4"/>
        <v>6.1608796296296314E-2</v>
      </c>
      <c r="I132" s="112">
        <v>0.26935185185185184</v>
      </c>
      <c r="J132" s="112">
        <f t="shared" si="5"/>
        <v>8.0081018518518482E-2</v>
      </c>
      <c r="K132" s="112">
        <v>0.39399305555555553</v>
      </c>
      <c r="L132" s="112">
        <f t="shared" si="6"/>
        <v>0.12464120370370368</v>
      </c>
      <c r="M132" s="112">
        <f t="shared" si="7"/>
        <v>0.39399305555555553</v>
      </c>
      <c r="N132" s="111">
        <v>128</v>
      </c>
      <c r="O132" s="111" t="s">
        <v>1810</v>
      </c>
    </row>
    <row r="133" spans="1:15" x14ac:dyDescent="0.3">
      <c r="A133" s="108"/>
      <c r="B133" s="114" t="s">
        <v>1811</v>
      </c>
      <c r="C133" s="110" t="s">
        <v>393</v>
      </c>
      <c r="D133" s="110" t="s">
        <v>34</v>
      </c>
      <c r="E133" s="111">
        <v>59</v>
      </c>
      <c r="F133" s="112">
        <v>0.12204861111111111</v>
      </c>
      <c r="G133" s="112">
        <v>0.1872800925925926</v>
      </c>
      <c r="H133" s="112">
        <f t="shared" si="4"/>
        <v>6.5231481481481488E-2</v>
      </c>
      <c r="I133" s="112">
        <v>0.26832175925925927</v>
      </c>
      <c r="J133" s="112">
        <f t="shared" si="5"/>
        <v>8.1041666666666679E-2</v>
      </c>
      <c r="K133" s="112">
        <v>0.39451388888888889</v>
      </c>
      <c r="L133" s="112">
        <f t="shared" si="6"/>
        <v>0.12619212962962961</v>
      </c>
      <c r="M133" s="112">
        <f t="shared" si="7"/>
        <v>0.39451388888888889</v>
      </c>
      <c r="N133" s="111">
        <v>129</v>
      </c>
      <c r="O133" s="111" t="s">
        <v>407</v>
      </c>
    </row>
    <row r="134" spans="1:15" x14ac:dyDescent="0.3">
      <c r="A134" s="108" t="s">
        <v>1812</v>
      </c>
      <c r="B134" s="109" t="s">
        <v>1813</v>
      </c>
      <c r="C134" s="110" t="s">
        <v>21</v>
      </c>
      <c r="D134" s="110" t="s">
        <v>34</v>
      </c>
      <c r="E134" s="111">
        <v>404</v>
      </c>
      <c r="F134" s="112">
        <v>0.13976851851851851</v>
      </c>
      <c r="G134" s="112">
        <v>0.20229166666666668</v>
      </c>
      <c r="H134" s="112">
        <f t="shared" ref="H134:H197" si="8">G134-F134</f>
        <v>6.2523148148148161E-2</v>
      </c>
      <c r="I134" s="112">
        <v>0.28046296296296297</v>
      </c>
      <c r="J134" s="112">
        <f t="shared" ref="J134:J197" si="9">I134-G134</f>
        <v>7.8171296296296294E-2</v>
      </c>
      <c r="K134" s="112">
        <v>0.39497685185185188</v>
      </c>
      <c r="L134" s="112">
        <f t="shared" ref="L134:L197" si="10">K134-I134</f>
        <v>0.11451388888888892</v>
      </c>
      <c r="M134" s="112">
        <f t="shared" ref="M134:M197" si="11">F134+H134+J134+L134</f>
        <v>0.39497685185185188</v>
      </c>
      <c r="N134" s="111">
        <v>130</v>
      </c>
      <c r="O134" s="111" t="s">
        <v>638</v>
      </c>
    </row>
    <row r="135" spans="1:15" x14ac:dyDescent="0.3">
      <c r="A135" s="108" t="s">
        <v>1814</v>
      </c>
      <c r="B135" s="109" t="s">
        <v>1815</v>
      </c>
      <c r="C135" s="110" t="s">
        <v>21</v>
      </c>
      <c r="D135" s="110" t="s">
        <v>22</v>
      </c>
      <c r="E135" s="111">
        <v>475</v>
      </c>
      <c r="F135" s="112">
        <v>0.11962962962962963</v>
      </c>
      <c r="G135" s="112">
        <v>0.19009259259259259</v>
      </c>
      <c r="H135" s="112">
        <f t="shared" si="8"/>
        <v>7.0462962962962963E-2</v>
      </c>
      <c r="I135" s="112">
        <v>0.2634259259259259</v>
      </c>
      <c r="J135" s="112">
        <f t="shared" si="9"/>
        <v>7.3333333333333306E-2</v>
      </c>
      <c r="K135" s="112">
        <v>0.39528935185185188</v>
      </c>
      <c r="L135" s="112">
        <f t="shared" si="10"/>
        <v>0.13186342592592598</v>
      </c>
      <c r="M135" s="112">
        <f t="shared" si="11"/>
        <v>0.39528935185185188</v>
      </c>
      <c r="N135" s="111">
        <v>131</v>
      </c>
      <c r="O135" s="111" t="s">
        <v>641</v>
      </c>
    </row>
    <row r="136" spans="1:15" x14ac:dyDescent="0.3">
      <c r="A136" s="108" t="s">
        <v>1816</v>
      </c>
      <c r="B136" s="109" t="s">
        <v>1817</v>
      </c>
      <c r="C136" s="110" t="s">
        <v>41</v>
      </c>
      <c r="D136" s="110" t="s">
        <v>34</v>
      </c>
      <c r="E136" s="111">
        <v>458</v>
      </c>
      <c r="F136" s="112">
        <v>0.12920138888888888</v>
      </c>
      <c r="G136" s="112">
        <v>0.19097222222222221</v>
      </c>
      <c r="H136" s="112">
        <f t="shared" si="8"/>
        <v>6.177083333333333E-2</v>
      </c>
      <c r="I136" s="112">
        <v>0.26986111111111111</v>
      </c>
      <c r="J136" s="112">
        <f t="shared" si="9"/>
        <v>7.8888888888888897E-2</v>
      </c>
      <c r="K136" s="112">
        <v>0.39532407407407405</v>
      </c>
      <c r="L136" s="112">
        <f t="shared" si="10"/>
        <v>0.12546296296296294</v>
      </c>
      <c r="M136" s="112">
        <f t="shared" si="11"/>
        <v>0.39532407407407405</v>
      </c>
      <c r="N136" s="111">
        <v>132</v>
      </c>
      <c r="O136" s="111" t="s">
        <v>335</v>
      </c>
    </row>
    <row r="137" spans="1:15" x14ac:dyDescent="0.3">
      <c r="A137" s="108" t="s">
        <v>1818</v>
      </c>
      <c r="B137" s="109" t="s">
        <v>1819</v>
      </c>
      <c r="C137" s="110" t="s">
        <v>41</v>
      </c>
      <c r="D137" s="110" t="s">
        <v>128</v>
      </c>
      <c r="E137" s="111">
        <v>463</v>
      </c>
      <c r="F137" s="112">
        <v>0.1260300925925926</v>
      </c>
      <c r="G137" s="112">
        <v>0.19260416666666669</v>
      </c>
      <c r="H137" s="112">
        <f t="shared" si="8"/>
        <v>6.6574074074074091E-2</v>
      </c>
      <c r="I137" s="112">
        <v>0.27065972222222223</v>
      </c>
      <c r="J137" s="112">
        <f t="shared" si="9"/>
        <v>7.8055555555555545E-2</v>
      </c>
      <c r="K137" s="112">
        <v>0.39550925925925928</v>
      </c>
      <c r="L137" s="112">
        <f t="shared" si="10"/>
        <v>0.12484953703703705</v>
      </c>
      <c r="M137" s="112">
        <f t="shared" si="11"/>
        <v>0.39550925925925928</v>
      </c>
      <c r="N137" s="111">
        <v>133</v>
      </c>
      <c r="O137" s="111" t="s">
        <v>338</v>
      </c>
    </row>
    <row r="138" spans="1:15" x14ac:dyDescent="0.3">
      <c r="A138" s="108"/>
      <c r="B138" s="114" t="s">
        <v>1820</v>
      </c>
      <c r="C138" s="110" t="s">
        <v>677</v>
      </c>
      <c r="D138" s="110" t="s">
        <v>22</v>
      </c>
      <c r="E138" s="111">
        <v>63</v>
      </c>
      <c r="F138" s="112">
        <v>0.12297453703703703</v>
      </c>
      <c r="G138" s="112">
        <v>0.19098379629629628</v>
      </c>
      <c r="H138" s="112">
        <f t="shared" si="8"/>
        <v>6.8009259259259242E-2</v>
      </c>
      <c r="I138" s="112">
        <v>0.27792824074074074</v>
      </c>
      <c r="J138" s="112">
        <f t="shared" si="9"/>
        <v>8.6944444444444463E-2</v>
      </c>
      <c r="K138" s="112">
        <v>0.39596064814814813</v>
      </c>
      <c r="L138" s="112">
        <f t="shared" si="10"/>
        <v>0.11803240740740739</v>
      </c>
      <c r="M138" s="112">
        <f t="shared" si="11"/>
        <v>0.39596064814814813</v>
      </c>
      <c r="N138" s="111">
        <v>134</v>
      </c>
      <c r="O138" s="111" t="s">
        <v>694</v>
      </c>
    </row>
    <row r="139" spans="1:15" x14ac:dyDescent="0.3">
      <c r="A139" s="108"/>
      <c r="B139" s="114" t="s">
        <v>1821</v>
      </c>
      <c r="C139" s="110" t="s">
        <v>436</v>
      </c>
      <c r="D139" s="110" t="s">
        <v>1486</v>
      </c>
      <c r="E139" s="111">
        <v>35</v>
      </c>
      <c r="F139" s="112">
        <v>0.11918981481481482</v>
      </c>
      <c r="G139" s="112">
        <v>0.18304398148148149</v>
      </c>
      <c r="H139" s="112">
        <f t="shared" si="8"/>
        <v>6.385416666666667E-2</v>
      </c>
      <c r="I139" s="112">
        <v>0.2701736111111111</v>
      </c>
      <c r="J139" s="112">
        <f t="shared" si="9"/>
        <v>8.7129629629629612E-2</v>
      </c>
      <c r="K139" s="112">
        <v>0.39700231481481479</v>
      </c>
      <c r="L139" s="112">
        <f t="shared" si="10"/>
        <v>0.12682870370370369</v>
      </c>
      <c r="M139" s="112">
        <f t="shared" si="11"/>
        <v>0.39700231481481479</v>
      </c>
      <c r="N139" s="111">
        <v>135</v>
      </c>
      <c r="O139" s="111" t="s">
        <v>1581</v>
      </c>
    </row>
    <row r="140" spans="1:15" x14ac:dyDescent="0.3">
      <c r="A140" s="108" t="s">
        <v>1822</v>
      </c>
      <c r="B140" s="109" t="s">
        <v>1823</v>
      </c>
      <c r="C140" s="110" t="s">
        <v>270</v>
      </c>
      <c r="D140" s="110" t="s">
        <v>300</v>
      </c>
      <c r="E140" s="111">
        <v>204</v>
      </c>
      <c r="F140" s="112">
        <v>0.12954861111111113</v>
      </c>
      <c r="G140" s="112">
        <v>0.20001157407407408</v>
      </c>
      <c r="H140" s="112">
        <f t="shared" si="8"/>
        <v>7.0462962962962949E-2</v>
      </c>
      <c r="I140" s="112">
        <v>0.27282407407407411</v>
      </c>
      <c r="J140" s="112">
        <f t="shared" si="9"/>
        <v>7.281250000000003E-2</v>
      </c>
      <c r="K140" s="112">
        <v>0.39756944444444442</v>
      </c>
      <c r="L140" s="112">
        <f t="shared" si="10"/>
        <v>0.12474537037037031</v>
      </c>
      <c r="M140" s="112">
        <f t="shared" si="11"/>
        <v>0.39756944444444442</v>
      </c>
      <c r="N140" s="111">
        <v>136</v>
      </c>
      <c r="O140" s="111" t="s">
        <v>291</v>
      </c>
    </row>
    <row r="141" spans="1:15" x14ac:dyDescent="0.3">
      <c r="A141" s="108" t="s">
        <v>1824</v>
      </c>
      <c r="B141" s="109" t="s">
        <v>1825</v>
      </c>
      <c r="C141" s="110" t="s">
        <v>41</v>
      </c>
      <c r="D141" s="110" t="s">
        <v>1826</v>
      </c>
      <c r="E141" s="111">
        <v>424</v>
      </c>
      <c r="F141" s="112">
        <v>0.11976851851851851</v>
      </c>
      <c r="G141" s="112">
        <v>0.18901620370370367</v>
      </c>
      <c r="H141" s="112">
        <f t="shared" si="8"/>
        <v>6.9247685185185162E-2</v>
      </c>
      <c r="I141" s="112">
        <v>0.27153935185185185</v>
      </c>
      <c r="J141" s="112">
        <f t="shared" si="9"/>
        <v>8.2523148148148179E-2</v>
      </c>
      <c r="K141" s="112">
        <v>0.39788194444444441</v>
      </c>
      <c r="L141" s="112">
        <f t="shared" si="10"/>
        <v>0.12634259259259256</v>
      </c>
      <c r="M141" s="112">
        <f t="shared" si="11"/>
        <v>0.39788194444444441</v>
      </c>
      <c r="N141" s="111">
        <v>137</v>
      </c>
      <c r="O141" s="111" t="s">
        <v>342</v>
      </c>
    </row>
    <row r="142" spans="1:15" x14ac:dyDescent="0.3">
      <c r="A142" s="108"/>
      <c r="B142" s="114" t="s">
        <v>1827</v>
      </c>
      <c r="C142" s="110" t="s">
        <v>436</v>
      </c>
      <c r="D142" s="110" t="s">
        <v>521</v>
      </c>
      <c r="E142" s="111">
        <v>10</v>
      </c>
      <c r="F142" s="112">
        <v>0.12349537037037038</v>
      </c>
      <c r="G142" s="112">
        <v>0.1929976851851852</v>
      </c>
      <c r="H142" s="112">
        <f t="shared" si="8"/>
        <v>6.9502314814814822E-2</v>
      </c>
      <c r="I142" s="112">
        <v>0.27156249999999998</v>
      </c>
      <c r="J142" s="112">
        <f t="shared" si="9"/>
        <v>7.8564814814814782E-2</v>
      </c>
      <c r="K142" s="112">
        <v>0.39864583333333337</v>
      </c>
      <c r="L142" s="112">
        <f t="shared" si="10"/>
        <v>0.12708333333333338</v>
      </c>
      <c r="M142" s="112">
        <f t="shared" si="11"/>
        <v>0.39864583333333337</v>
      </c>
      <c r="N142" s="111">
        <v>138</v>
      </c>
      <c r="O142" s="111" t="s">
        <v>1615</v>
      </c>
    </row>
    <row r="143" spans="1:15" x14ac:dyDescent="0.3">
      <c r="A143" s="108" t="s">
        <v>1828</v>
      </c>
      <c r="B143" s="109" t="s">
        <v>1829</v>
      </c>
      <c r="C143" s="110" t="s">
        <v>21</v>
      </c>
      <c r="D143" s="110" t="s">
        <v>34</v>
      </c>
      <c r="E143" s="111">
        <v>492</v>
      </c>
      <c r="F143" s="112">
        <v>0.13856481481481484</v>
      </c>
      <c r="G143" s="112">
        <v>0.20178240740740741</v>
      </c>
      <c r="H143" s="112">
        <f t="shared" si="8"/>
        <v>6.3217592592592575E-2</v>
      </c>
      <c r="I143" s="112">
        <v>0.27459490740740738</v>
      </c>
      <c r="J143" s="112">
        <f t="shared" si="9"/>
        <v>7.2812499999999974E-2</v>
      </c>
      <c r="K143" s="112">
        <v>0.39950231481481485</v>
      </c>
      <c r="L143" s="112">
        <f t="shared" si="10"/>
        <v>0.12490740740740747</v>
      </c>
      <c r="M143" s="112">
        <f t="shared" si="11"/>
        <v>0.39950231481481485</v>
      </c>
      <c r="N143" s="111">
        <v>139</v>
      </c>
      <c r="O143" s="111" t="s">
        <v>645</v>
      </c>
    </row>
    <row r="144" spans="1:15" x14ac:dyDescent="0.3">
      <c r="A144" s="108" t="s">
        <v>1457</v>
      </c>
      <c r="B144" s="109" t="s">
        <v>1830</v>
      </c>
      <c r="C144" s="110" t="s">
        <v>513</v>
      </c>
      <c r="D144" s="110" t="s">
        <v>34</v>
      </c>
      <c r="E144" s="111">
        <v>242</v>
      </c>
      <c r="F144" s="112">
        <v>0.12957175925925926</v>
      </c>
      <c r="G144" s="112">
        <v>0.19171296296296295</v>
      </c>
      <c r="H144" s="112">
        <f t="shared" si="8"/>
        <v>6.2141203703703685E-2</v>
      </c>
      <c r="I144" s="112">
        <v>0.27402777777777776</v>
      </c>
      <c r="J144" s="112">
        <f t="shared" si="9"/>
        <v>8.2314814814814813E-2</v>
      </c>
      <c r="K144" s="112">
        <v>0.40055555555555555</v>
      </c>
      <c r="L144" s="112">
        <f t="shared" si="10"/>
        <v>0.12652777777777779</v>
      </c>
      <c r="M144" s="112">
        <f t="shared" si="11"/>
        <v>0.40055555555555555</v>
      </c>
      <c r="N144" s="111">
        <v>140</v>
      </c>
      <c r="O144" s="111" t="s">
        <v>557</v>
      </c>
    </row>
    <row r="145" spans="1:15" x14ac:dyDescent="0.3">
      <c r="A145" s="108" t="s">
        <v>1831</v>
      </c>
      <c r="B145" s="109" t="s">
        <v>1832</v>
      </c>
      <c r="C145" s="110" t="s">
        <v>806</v>
      </c>
      <c r="D145" s="110" t="s">
        <v>69</v>
      </c>
      <c r="E145" s="111">
        <v>432</v>
      </c>
      <c r="F145" s="112">
        <v>0.11880787037037037</v>
      </c>
      <c r="G145" s="112">
        <v>0.16665509259259259</v>
      </c>
      <c r="H145" s="112">
        <f t="shared" si="8"/>
        <v>4.7847222222222222E-2</v>
      </c>
      <c r="I145" s="112">
        <v>0.24587962962962964</v>
      </c>
      <c r="J145" s="112">
        <f t="shared" si="9"/>
        <v>7.9224537037037052E-2</v>
      </c>
      <c r="K145" s="112">
        <v>0.40078703703703705</v>
      </c>
      <c r="L145" s="112">
        <f t="shared" si="10"/>
        <v>0.15490740740740741</v>
      </c>
      <c r="M145" s="112">
        <f t="shared" si="11"/>
        <v>0.40078703703703705</v>
      </c>
      <c r="N145" s="111">
        <v>141</v>
      </c>
      <c r="O145" s="111" t="s">
        <v>1135</v>
      </c>
    </row>
    <row r="146" spans="1:15" x14ac:dyDescent="0.3">
      <c r="A146" s="108"/>
      <c r="B146" s="114" t="s">
        <v>1833</v>
      </c>
      <c r="C146" s="110" t="s">
        <v>677</v>
      </c>
      <c r="D146" s="110" t="s">
        <v>1486</v>
      </c>
      <c r="E146" s="111">
        <v>26</v>
      </c>
      <c r="F146" s="112">
        <v>0.11898148148148148</v>
      </c>
      <c r="G146" s="112">
        <v>0.18668981481481481</v>
      </c>
      <c r="H146" s="112">
        <f t="shared" si="8"/>
        <v>6.7708333333333329E-2</v>
      </c>
      <c r="I146" s="112">
        <v>0.27164351851851853</v>
      </c>
      <c r="J146" s="112">
        <f t="shared" si="9"/>
        <v>8.4953703703703726E-2</v>
      </c>
      <c r="K146" s="112">
        <v>0.40103009259259265</v>
      </c>
      <c r="L146" s="112">
        <f t="shared" si="10"/>
        <v>0.12938657407407411</v>
      </c>
      <c r="M146" s="112">
        <f t="shared" si="11"/>
        <v>0.40103009259259265</v>
      </c>
      <c r="N146" s="111">
        <v>142</v>
      </c>
      <c r="O146" s="111" t="s">
        <v>696</v>
      </c>
    </row>
    <row r="147" spans="1:15" x14ac:dyDescent="0.3">
      <c r="A147" s="108" t="s">
        <v>1834</v>
      </c>
      <c r="B147" s="109" t="s">
        <v>1835</v>
      </c>
      <c r="C147" s="110" t="s">
        <v>62</v>
      </c>
      <c r="D147" s="110" t="s">
        <v>736</v>
      </c>
      <c r="E147" s="111">
        <v>466</v>
      </c>
      <c r="F147" s="112">
        <v>0.13256944444444443</v>
      </c>
      <c r="G147" s="112">
        <v>0.1973611111111111</v>
      </c>
      <c r="H147" s="112">
        <f t="shared" si="8"/>
        <v>6.4791666666666664E-2</v>
      </c>
      <c r="I147" s="112">
        <v>0.27489583333333334</v>
      </c>
      <c r="J147" s="112">
        <f t="shared" si="9"/>
        <v>7.7534722222222241E-2</v>
      </c>
      <c r="K147" s="112">
        <v>0.40195601851851853</v>
      </c>
      <c r="L147" s="112">
        <f t="shared" si="10"/>
        <v>0.12706018518518519</v>
      </c>
      <c r="M147" s="112">
        <f t="shared" si="11"/>
        <v>0.40195601851851853</v>
      </c>
      <c r="N147" s="111">
        <v>143</v>
      </c>
      <c r="O147" s="111" t="s">
        <v>431</v>
      </c>
    </row>
    <row r="148" spans="1:15" x14ac:dyDescent="0.3">
      <c r="A148" s="108" t="s">
        <v>1836</v>
      </c>
      <c r="B148" s="109" t="s">
        <v>1837</v>
      </c>
      <c r="C148" s="110" t="s">
        <v>414</v>
      </c>
      <c r="D148" s="110" t="s">
        <v>34</v>
      </c>
      <c r="E148" s="111">
        <v>249</v>
      </c>
      <c r="F148" s="112">
        <v>0.12166666666666666</v>
      </c>
      <c r="G148" s="112">
        <v>0.18896990740740741</v>
      </c>
      <c r="H148" s="112">
        <f t="shared" si="8"/>
        <v>6.7303240740740747E-2</v>
      </c>
      <c r="I148" s="112">
        <v>0.27158564814814817</v>
      </c>
      <c r="J148" s="112">
        <f t="shared" si="9"/>
        <v>8.2615740740740767E-2</v>
      </c>
      <c r="K148" s="112">
        <v>0.40208333333333335</v>
      </c>
      <c r="L148" s="112">
        <f t="shared" si="10"/>
        <v>0.13049768518518517</v>
      </c>
      <c r="M148" s="112">
        <f t="shared" si="11"/>
        <v>0.40208333333333335</v>
      </c>
      <c r="N148" s="111">
        <v>144</v>
      </c>
      <c r="O148" s="111" t="s">
        <v>415</v>
      </c>
    </row>
    <row r="149" spans="1:15" x14ac:dyDescent="0.3">
      <c r="A149" s="108"/>
      <c r="B149" s="114" t="s">
        <v>1838</v>
      </c>
      <c r="C149" s="110" t="s">
        <v>436</v>
      </c>
      <c r="D149" s="110" t="s">
        <v>521</v>
      </c>
      <c r="E149" s="111">
        <v>36</v>
      </c>
      <c r="F149" s="112">
        <v>0.11679398148148147</v>
      </c>
      <c r="G149" s="112">
        <v>0.18362268518518518</v>
      </c>
      <c r="H149" s="112">
        <f t="shared" si="8"/>
        <v>6.682870370370371E-2</v>
      </c>
      <c r="I149" s="112">
        <v>0.26653935185185185</v>
      </c>
      <c r="J149" s="112">
        <f t="shared" si="9"/>
        <v>8.2916666666666666E-2</v>
      </c>
      <c r="K149" s="112">
        <v>0.40211805555555552</v>
      </c>
      <c r="L149" s="112">
        <f t="shared" si="10"/>
        <v>0.13557870370370367</v>
      </c>
      <c r="M149" s="112">
        <f t="shared" si="11"/>
        <v>0.40211805555555552</v>
      </c>
      <c r="N149" s="111">
        <v>145</v>
      </c>
      <c r="O149" s="111" t="s">
        <v>1839</v>
      </c>
    </row>
    <row r="150" spans="1:15" x14ac:dyDescent="0.3">
      <c r="A150" s="108" t="s">
        <v>1336</v>
      </c>
      <c r="B150" s="109" t="s">
        <v>1840</v>
      </c>
      <c r="C150" s="110" t="s">
        <v>513</v>
      </c>
      <c r="D150" s="110" t="s">
        <v>521</v>
      </c>
      <c r="E150" s="111">
        <v>238</v>
      </c>
      <c r="F150" s="112">
        <v>0.12642361111111111</v>
      </c>
      <c r="G150" s="112">
        <v>0.18219907407407407</v>
      </c>
      <c r="H150" s="112">
        <f t="shared" si="8"/>
        <v>5.5775462962962957E-2</v>
      </c>
      <c r="I150" s="112">
        <v>0.25872685185185185</v>
      </c>
      <c r="J150" s="112">
        <f t="shared" si="9"/>
        <v>7.6527777777777778E-2</v>
      </c>
      <c r="K150" s="112">
        <v>0.4024537037037037</v>
      </c>
      <c r="L150" s="112">
        <f t="shared" si="10"/>
        <v>0.14372685185185186</v>
      </c>
      <c r="M150" s="112">
        <f t="shared" si="11"/>
        <v>0.4024537037037037</v>
      </c>
      <c r="N150" s="111">
        <v>146</v>
      </c>
      <c r="O150" s="111" t="s">
        <v>557</v>
      </c>
    </row>
    <row r="151" spans="1:15" x14ac:dyDescent="0.3">
      <c r="A151" s="108"/>
      <c r="B151" s="114" t="s">
        <v>1403</v>
      </c>
      <c r="C151" s="110" t="s">
        <v>436</v>
      </c>
      <c r="D151" s="110" t="s">
        <v>128</v>
      </c>
      <c r="E151" s="111">
        <v>31</v>
      </c>
      <c r="F151" s="112">
        <v>0.12226851851851851</v>
      </c>
      <c r="G151" s="112">
        <v>0.19394675925925928</v>
      </c>
      <c r="H151" s="112">
        <f t="shared" si="8"/>
        <v>7.1678240740740765E-2</v>
      </c>
      <c r="I151" s="112">
        <v>0.27158564814814817</v>
      </c>
      <c r="J151" s="112">
        <f t="shared" si="9"/>
        <v>7.7638888888888896E-2</v>
      </c>
      <c r="K151" s="112">
        <v>0.40332175925925928</v>
      </c>
      <c r="L151" s="112">
        <f t="shared" si="10"/>
        <v>0.13173611111111111</v>
      </c>
      <c r="M151" s="112">
        <f t="shared" si="11"/>
        <v>0.40332175925925928</v>
      </c>
      <c r="N151" s="111">
        <v>147</v>
      </c>
      <c r="O151" s="111" t="s">
        <v>1841</v>
      </c>
    </row>
    <row r="152" spans="1:15" x14ac:dyDescent="0.3">
      <c r="A152" s="108" t="s">
        <v>1400</v>
      </c>
      <c r="B152" s="114" t="s">
        <v>1842</v>
      </c>
      <c r="C152" s="110" t="s">
        <v>513</v>
      </c>
      <c r="D152" s="110" t="s">
        <v>34</v>
      </c>
      <c r="E152" s="111">
        <v>206</v>
      </c>
      <c r="F152" s="112">
        <v>0.13865740740740742</v>
      </c>
      <c r="G152" s="112">
        <v>0.20252314814814812</v>
      </c>
      <c r="H152" s="112">
        <f t="shared" si="8"/>
        <v>6.3865740740740695E-2</v>
      </c>
      <c r="I152" s="112">
        <v>0.27879629629629626</v>
      </c>
      <c r="J152" s="112">
        <f t="shared" si="9"/>
        <v>7.6273148148148145E-2</v>
      </c>
      <c r="K152" s="112">
        <v>0.40504629629629635</v>
      </c>
      <c r="L152" s="112">
        <f t="shared" si="10"/>
        <v>0.12625000000000008</v>
      </c>
      <c r="M152" s="112">
        <f t="shared" si="11"/>
        <v>0.40504629629629635</v>
      </c>
      <c r="N152" s="111">
        <v>148</v>
      </c>
      <c r="O152" s="111" t="s">
        <v>560</v>
      </c>
    </row>
    <row r="153" spans="1:15" x14ac:dyDescent="0.3">
      <c r="A153" s="108" t="s">
        <v>1843</v>
      </c>
      <c r="B153" s="109" t="s">
        <v>1844</v>
      </c>
      <c r="C153" s="110" t="s">
        <v>21</v>
      </c>
      <c r="D153" s="110" t="s">
        <v>22</v>
      </c>
      <c r="E153" s="111">
        <v>425</v>
      </c>
      <c r="F153" s="112">
        <v>0.13701388888888888</v>
      </c>
      <c r="G153" s="112">
        <v>0.1912962962962963</v>
      </c>
      <c r="H153" s="112">
        <f t="shared" si="8"/>
        <v>5.4282407407407418E-2</v>
      </c>
      <c r="I153" s="112">
        <v>0.27166666666666667</v>
      </c>
      <c r="J153" s="112">
        <f t="shared" si="9"/>
        <v>8.037037037037037E-2</v>
      </c>
      <c r="K153" s="112">
        <v>0.40510416666666665</v>
      </c>
      <c r="L153" s="112">
        <f t="shared" si="10"/>
        <v>0.13343749999999999</v>
      </c>
      <c r="M153" s="112">
        <f t="shared" si="11"/>
        <v>0.40510416666666665</v>
      </c>
      <c r="N153" s="111">
        <v>149</v>
      </c>
      <c r="O153" s="111" t="s">
        <v>648</v>
      </c>
    </row>
    <row r="154" spans="1:15" x14ac:dyDescent="0.3">
      <c r="A154" s="108" t="s">
        <v>177</v>
      </c>
      <c r="B154" s="109" t="s">
        <v>1845</v>
      </c>
      <c r="C154" s="110" t="s">
        <v>21</v>
      </c>
      <c r="D154" s="110" t="s">
        <v>76</v>
      </c>
      <c r="E154" s="111">
        <v>433</v>
      </c>
      <c r="F154" s="112">
        <v>0.1487037037037037</v>
      </c>
      <c r="G154" s="112">
        <v>0.20464120370370367</v>
      </c>
      <c r="H154" s="112">
        <f t="shared" si="8"/>
        <v>5.5937499999999973E-2</v>
      </c>
      <c r="I154" s="112">
        <v>0.2855787037037037</v>
      </c>
      <c r="J154" s="112">
        <f t="shared" si="9"/>
        <v>8.0937500000000023E-2</v>
      </c>
      <c r="K154" s="112">
        <v>0.4057986111111111</v>
      </c>
      <c r="L154" s="112">
        <f t="shared" si="10"/>
        <v>0.1202199074074074</v>
      </c>
      <c r="M154" s="112">
        <f t="shared" si="11"/>
        <v>0.4057986111111111</v>
      </c>
      <c r="N154" s="111">
        <v>150</v>
      </c>
      <c r="O154" s="111" t="s">
        <v>651</v>
      </c>
    </row>
    <row r="155" spans="1:15" x14ac:dyDescent="0.3">
      <c r="A155" s="108" t="s">
        <v>1846</v>
      </c>
      <c r="B155" s="109" t="s">
        <v>1847</v>
      </c>
      <c r="C155" s="110" t="s">
        <v>270</v>
      </c>
      <c r="D155" s="110" t="s">
        <v>59</v>
      </c>
      <c r="E155" s="111">
        <v>216</v>
      </c>
      <c r="F155" s="112">
        <v>0.13037037037037039</v>
      </c>
      <c r="G155" s="112">
        <v>0.19750000000000001</v>
      </c>
      <c r="H155" s="112">
        <f t="shared" si="8"/>
        <v>6.7129629629629622E-2</v>
      </c>
      <c r="I155" s="112">
        <v>0.28568287037037038</v>
      </c>
      <c r="J155" s="112">
        <f t="shared" si="9"/>
        <v>8.818287037037037E-2</v>
      </c>
      <c r="K155" s="112">
        <v>0.40643518518518523</v>
      </c>
      <c r="L155" s="112">
        <f t="shared" si="10"/>
        <v>0.12075231481481485</v>
      </c>
      <c r="M155" s="112">
        <f t="shared" si="11"/>
        <v>0.40643518518518523</v>
      </c>
      <c r="N155" s="111">
        <v>151</v>
      </c>
      <c r="O155" s="111" t="s">
        <v>294</v>
      </c>
    </row>
    <row r="156" spans="1:15" x14ac:dyDescent="0.3">
      <c r="A156" s="108" t="s">
        <v>1848</v>
      </c>
      <c r="B156" s="109" t="s">
        <v>1849</v>
      </c>
      <c r="C156" s="110" t="s">
        <v>816</v>
      </c>
      <c r="D156" s="110" t="s">
        <v>59</v>
      </c>
      <c r="E156" s="111">
        <v>617</v>
      </c>
      <c r="F156" s="112">
        <v>0.13396990740740741</v>
      </c>
      <c r="G156" s="112">
        <v>0.20739583333333333</v>
      </c>
      <c r="H156" s="112">
        <f t="shared" si="8"/>
        <v>7.3425925925925922E-2</v>
      </c>
      <c r="I156" s="112">
        <v>0.28555555555555556</v>
      </c>
      <c r="J156" s="112">
        <f t="shared" si="9"/>
        <v>7.8159722222222228E-2</v>
      </c>
      <c r="K156" s="112">
        <v>0.40659722222222222</v>
      </c>
      <c r="L156" s="112">
        <f t="shared" si="10"/>
        <v>0.12104166666666666</v>
      </c>
      <c r="M156" s="112">
        <f t="shared" si="11"/>
        <v>0.40659722222222222</v>
      </c>
      <c r="N156" s="111">
        <v>152</v>
      </c>
      <c r="O156" s="111" t="s">
        <v>1850</v>
      </c>
    </row>
    <row r="157" spans="1:15" x14ac:dyDescent="0.3">
      <c r="A157" s="108"/>
      <c r="B157" s="114" t="s">
        <v>1851</v>
      </c>
      <c r="C157" s="110" t="s">
        <v>677</v>
      </c>
      <c r="D157" s="110" t="s">
        <v>1852</v>
      </c>
      <c r="E157" s="111">
        <v>53</v>
      </c>
      <c r="F157" s="112">
        <v>0.12299768518518518</v>
      </c>
      <c r="G157" s="112">
        <v>0.18741898148148148</v>
      </c>
      <c r="H157" s="112">
        <f t="shared" si="8"/>
        <v>6.4421296296296296E-2</v>
      </c>
      <c r="I157" s="112">
        <v>0.27453703703703702</v>
      </c>
      <c r="J157" s="112">
        <f t="shared" si="9"/>
        <v>8.7118055555555546E-2</v>
      </c>
      <c r="K157" s="112">
        <v>0.40682870370370372</v>
      </c>
      <c r="L157" s="112">
        <f t="shared" si="10"/>
        <v>0.1322916666666667</v>
      </c>
      <c r="M157" s="112">
        <f t="shared" si="11"/>
        <v>0.40682870370370372</v>
      </c>
      <c r="N157" s="111">
        <v>153</v>
      </c>
      <c r="O157" s="111" t="s">
        <v>1853</v>
      </c>
    </row>
    <row r="158" spans="1:15" x14ac:dyDescent="0.3">
      <c r="A158" s="143"/>
      <c r="B158" s="114" t="s">
        <v>1854</v>
      </c>
      <c r="C158" s="110" t="s">
        <v>659</v>
      </c>
      <c r="D158" s="110" t="s">
        <v>31</v>
      </c>
      <c r="E158" s="111">
        <v>92</v>
      </c>
      <c r="F158" s="112">
        <v>0.12270833333333335</v>
      </c>
      <c r="G158" s="112">
        <v>0.18903935185185183</v>
      </c>
      <c r="H158" s="112">
        <f t="shared" si="8"/>
        <v>6.6331018518518484E-2</v>
      </c>
      <c r="I158" s="112">
        <v>0.27969907407407407</v>
      </c>
      <c r="J158" s="112">
        <f t="shared" si="9"/>
        <v>9.0659722222222239E-2</v>
      </c>
      <c r="K158" s="112">
        <v>0.40825231481481478</v>
      </c>
      <c r="L158" s="112">
        <f t="shared" si="10"/>
        <v>0.1285532407407407</v>
      </c>
      <c r="M158" s="112">
        <f t="shared" si="11"/>
        <v>0.40825231481481478</v>
      </c>
      <c r="N158" s="111">
        <v>154</v>
      </c>
      <c r="O158" s="111" t="s">
        <v>660</v>
      </c>
    </row>
    <row r="159" spans="1:15" x14ac:dyDescent="0.3">
      <c r="A159" s="108" t="s">
        <v>1855</v>
      </c>
      <c r="B159" s="109" t="s">
        <v>1856</v>
      </c>
      <c r="C159" s="110" t="s">
        <v>21</v>
      </c>
      <c r="D159" s="110" t="s">
        <v>470</v>
      </c>
      <c r="E159" s="111">
        <v>446</v>
      </c>
      <c r="F159" s="112">
        <v>0.15952546296296297</v>
      </c>
      <c r="G159" s="112">
        <v>0.21462962962962961</v>
      </c>
      <c r="H159" s="112">
        <f t="shared" si="8"/>
        <v>5.5104166666666649E-2</v>
      </c>
      <c r="I159" s="112">
        <v>0.29024305555555557</v>
      </c>
      <c r="J159" s="112">
        <f t="shared" si="9"/>
        <v>7.5613425925925959E-2</v>
      </c>
      <c r="K159" s="112">
        <v>0.40866898148148145</v>
      </c>
      <c r="L159" s="112">
        <f t="shared" si="10"/>
        <v>0.11842592592592588</v>
      </c>
      <c r="M159" s="112">
        <f t="shared" si="11"/>
        <v>0.40866898148148145</v>
      </c>
      <c r="N159" s="111">
        <v>155</v>
      </c>
      <c r="O159" s="111" t="s">
        <v>654</v>
      </c>
    </row>
    <row r="160" spans="1:15" x14ac:dyDescent="0.3">
      <c r="A160" s="108" t="s">
        <v>1857</v>
      </c>
      <c r="B160" s="109" t="s">
        <v>1858</v>
      </c>
      <c r="C160" s="110" t="s">
        <v>41</v>
      </c>
      <c r="D160" s="110" t="s">
        <v>22</v>
      </c>
      <c r="E160" s="111">
        <v>456</v>
      </c>
      <c r="F160" s="112">
        <v>0.1428587962962963</v>
      </c>
      <c r="G160" s="112">
        <v>0.20701388888888891</v>
      </c>
      <c r="H160" s="112">
        <f t="shared" si="8"/>
        <v>6.4155092592592611E-2</v>
      </c>
      <c r="I160" s="112">
        <v>0.28289351851851852</v>
      </c>
      <c r="J160" s="112">
        <f t="shared" si="9"/>
        <v>7.5879629629629602E-2</v>
      </c>
      <c r="K160" s="112">
        <v>0.4093518518518518</v>
      </c>
      <c r="L160" s="112">
        <f t="shared" si="10"/>
        <v>0.12645833333333328</v>
      </c>
      <c r="M160" s="112">
        <f t="shared" si="11"/>
        <v>0.4093518518518518</v>
      </c>
      <c r="N160" s="111">
        <v>156</v>
      </c>
      <c r="O160" s="111" t="s">
        <v>345</v>
      </c>
    </row>
    <row r="161" spans="1:15" x14ac:dyDescent="0.3">
      <c r="A161" s="108" t="s">
        <v>1859</v>
      </c>
      <c r="B161" s="109" t="s">
        <v>1860</v>
      </c>
      <c r="C161" s="110" t="s">
        <v>513</v>
      </c>
      <c r="D161" s="109" t="s">
        <v>128</v>
      </c>
      <c r="E161" s="111">
        <v>200</v>
      </c>
      <c r="F161" s="112">
        <v>0.12456018518518519</v>
      </c>
      <c r="G161" s="112">
        <v>0.18187500000000001</v>
      </c>
      <c r="H161" s="112">
        <f t="shared" si="8"/>
        <v>5.7314814814814818E-2</v>
      </c>
      <c r="I161" s="112">
        <v>0.25591435185185185</v>
      </c>
      <c r="J161" s="112">
        <f t="shared" si="9"/>
        <v>7.4039351851851842E-2</v>
      </c>
      <c r="K161" s="112">
        <v>0.41216435185185185</v>
      </c>
      <c r="L161" s="112">
        <f t="shared" si="10"/>
        <v>0.15625</v>
      </c>
      <c r="M161" s="112">
        <f t="shared" si="11"/>
        <v>0.41216435185185185</v>
      </c>
      <c r="N161" s="111">
        <v>157</v>
      </c>
      <c r="O161" s="111" t="s">
        <v>563</v>
      </c>
    </row>
    <row r="162" spans="1:15" x14ac:dyDescent="0.3">
      <c r="A162" s="108"/>
      <c r="B162" s="114" t="s">
        <v>1155</v>
      </c>
      <c r="C162" s="110" t="s">
        <v>436</v>
      </c>
      <c r="D162" s="110" t="s">
        <v>1083</v>
      </c>
      <c r="E162" s="111">
        <v>74</v>
      </c>
      <c r="F162" s="112">
        <v>0.12820601851851851</v>
      </c>
      <c r="G162" s="112">
        <v>0.20425925925925925</v>
      </c>
      <c r="H162" s="112">
        <f t="shared" si="8"/>
        <v>7.6053240740740741E-2</v>
      </c>
      <c r="I162" s="112">
        <v>0.29009259259259262</v>
      </c>
      <c r="J162" s="112">
        <f t="shared" si="9"/>
        <v>8.5833333333333373E-2</v>
      </c>
      <c r="K162" s="112">
        <v>0.41236111111111112</v>
      </c>
      <c r="L162" s="112">
        <f t="shared" si="10"/>
        <v>0.1222685185185185</v>
      </c>
      <c r="M162" s="112">
        <f t="shared" si="11"/>
        <v>0.41236111111111112</v>
      </c>
      <c r="N162" s="111">
        <v>158</v>
      </c>
      <c r="O162" s="111" t="s">
        <v>1861</v>
      </c>
    </row>
    <row r="163" spans="1:15" x14ac:dyDescent="0.3">
      <c r="A163" s="108" t="s">
        <v>1862</v>
      </c>
      <c r="B163" s="109" t="s">
        <v>1863</v>
      </c>
      <c r="C163" s="110" t="s">
        <v>41</v>
      </c>
      <c r="D163" s="110" t="s">
        <v>69</v>
      </c>
      <c r="E163" s="111">
        <v>438</v>
      </c>
      <c r="F163" s="112">
        <v>0.14766203703703704</v>
      </c>
      <c r="G163" s="112">
        <v>0.20256944444444444</v>
      </c>
      <c r="H163" s="112">
        <f t="shared" si="8"/>
        <v>5.4907407407407405E-2</v>
      </c>
      <c r="I163" s="112">
        <v>0.27883101851851849</v>
      </c>
      <c r="J163" s="112">
        <f t="shared" si="9"/>
        <v>7.6261574074074051E-2</v>
      </c>
      <c r="K163" s="112">
        <v>0.41313657407407406</v>
      </c>
      <c r="L163" s="112">
        <f t="shared" si="10"/>
        <v>0.13430555555555557</v>
      </c>
      <c r="M163" s="112">
        <f t="shared" si="11"/>
        <v>0.41313657407407406</v>
      </c>
      <c r="N163" s="111">
        <v>159</v>
      </c>
      <c r="O163" s="111" t="s">
        <v>348</v>
      </c>
    </row>
    <row r="164" spans="1:15" x14ac:dyDescent="0.3">
      <c r="A164" s="108" t="s">
        <v>1864</v>
      </c>
      <c r="B164" s="109" t="s">
        <v>1865</v>
      </c>
      <c r="C164" s="110" t="s">
        <v>62</v>
      </c>
      <c r="D164" s="110" t="s">
        <v>86</v>
      </c>
      <c r="E164" s="111">
        <v>450</v>
      </c>
      <c r="F164" s="112">
        <v>0.14605324074074075</v>
      </c>
      <c r="G164" s="112">
        <v>0.20400462962962962</v>
      </c>
      <c r="H164" s="112">
        <f t="shared" si="8"/>
        <v>5.7951388888888872E-2</v>
      </c>
      <c r="I164" s="112">
        <v>0.28395833333333331</v>
      </c>
      <c r="J164" s="112">
        <f t="shared" si="9"/>
        <v>7.9953703703703694E-2</v>
      </c>
      <c r="K164" s="112">
        <v>0.41534722222222226</v>
      </c>
      <c r="L164" s="112">
        <f t="shared" si="10"/>
        <v>0.13138888888888894</v>
      </c>
      <c r="M164" s="112">
        <f t="shared" si="11"/>
        <v>0.41534722222222226</v>
      </c>
      <c r="N164" s="111">
        <v>160</v>
      </c>
      <c r="O164" s="111" t="s">
        <v>434</v>
      </c>
    </row>
    <row r="165" spans="1:15" x14ac:dyDescent="0.3">
      <c r="A165" s="108" t="s">
        <v>1866</v>
      </c>
      <c r="B165" s="109" t="s">
        <v>1867</v>
      </c>
      <c r="C165" s="110" t="s">
        <v>806</v>
      </c>
      <c r="D165" s="110" t="s">
        <v>34</v>
      </c>
      <c r="E165" s="111">
        <v>422</v>
      </c>
      <c r="F165" s="112">
        <v>0.12636574074074072</v>
      </c>
      <c r="G165" s="112">
        <v>0.18847222222222224</v>
      </c>
      <c r="H165" s="112">
        <f t="shared" si="8"/>
        <v>6.2106481481481512E-2</v>
      </c>
      <c r="I165" s="112">
        <v>0.28540509259259261</v>
      </c>
      <c r="J165" s="112">
        <f t="shared" si="9"/>
        <v>9.6932870370370378E-2</v>
      </c>
      <c r="K165" s="112">
        <v>0.41650462962962959</v>
      </c>
      <c r="L165" s="112">
        <f t="shared" si="10"/>
        <v>0.13109953703703697</v>
      </c>
      <c r="M165" s="112">
        <f t="shared" si="11"/>
        <v>0.41650462962962959</v>
      </c>
      <c r="N165" s="111">
        <v>161</v>
      </c>
      <c r="O165" s="111" t="s">
        <v>1158</v>
      </c>
    </row>
    <row r="166" spans="1:15" x14ac:dyDescent="0.3">
      <c r="A166" s="108"/>
      <c r="B166" s="114" t="s">
        <v>1124</v>
      </c>
      <c r="C166" s="110" t="s">
        <v>677</v>
      </c>
      <c r="D166" s="110" t="s">
        <v>34</v>
      </c>
      <c r="E166" s="111">
        <v>20</v>
      </c>
      <c r="F166" s="112">
        <v>0.13556712962962963</v>
      </c>
      <c r="G166" s="112">
        <v>0.20929398148148148</v>
      </c>
      <c r="H166" s="112">
        <f t="shared" si="8"/>
        <v>7.3726851851851849E-2</v>
      </c>
      <c r="I166" s="112">
        <v>0.2933912037037037</v>
      </c>
      <c r="J166" s="112">
        <f t="shared" si="9"/>
        <v>8.4097222222222212E-2</v>
      </c>
      <c r="K166" s="112">
        <v>0.41666666666666669</v>
      </c>
      <c r="L166" s="112">
        <f t="shared" si="10"/>
        <v>0.12327546296296299</v>
      </c>
      <c r="M166" s="112">
        <f t="shared" si="11"/>
        <v>0.41666666666666669</v>
      </c>
      <c r="N166" s="111">
        <v>162</v>
      </c>
      <c r="O166" s="111" t="s">
        <v>701</v>
      </c>
    </row>
    <row r="167" spans="1:15" x14ac:dyDescent="0.3">
      <c r="A167" s="108"/>
      <c r="B167" s="109" t="s">
        <v>1868</v>
      </c>
      <c r="C167" s="110" t="s">
        <v>41</v>
      </c>
      <c r="D167" s="110"/>
      <c r="E167" s="111">
        <v>497</v>
      </c>
      <c r="F167" s="112">
        <v>0.12752314814814816</v>
      </c>
      <c r="G167" s="112">
        <v>0.2011226851851852</v>
      </c>
      <c r="H167" s="112">
        <f t="shared" si="8"/>
        <v>7.3599537037037033E-2</v>
      </c>
      <c r="I167" s="112">
        <v>0.27653935185185186</v>
      </c>
      <c r="J167" s="112">
        <f t="shared" si="9"/>
        <v>7.541666666666666E-2</v>
      </c>
      <c r="K167" s="112">
        <v>0.41703703703703704</v>
      </c>
      <c r="L167" s="112">
        <f t="shared" si="10"/>
        <v>0.14049768518518518</v>
      </c>
      <c r="M167" s="112">
        <f t="shared" si="11"/>
        <v>0.41703703703703704</v>
      </c>
      <c r="N167" s="111">
        <v>163</v>
      </c>
      <c r="O167" s="111" t="s">
        <v>351</v>
      </c>
    </row>
    <row r="168" spans="1:15" x14ac:dyDescent="0.3">
      <c r="A168" s="108" t="s">
        <v>1869</v>
      </c>
      <c r="B168" s="109" t="s">
        <v>1870</v>
      </c>
      <c r="C168" s="110" t="s">
        <v>816</v>
      </c>
      <c r="D168" s="110" t="s">
        <v>105</v>
      </c>
      <c r="E168" s="111">
        <v>608</v>
      </c>
      <c r="F168" s="112">
        <v>0.16150462962962964</v>
      </c>
      <c r="G168" s="112">
        <v>0.22185185185185186</v>
      </c>
      <c r="H168" s="112">
        <f t="shared" si="8"/>
        <v>6.0347222222222219E-2</v>
      </c>
      <c r="I168" s="112">
        <v>0.29820601851851852</v>
      </c>
      <c r="J168" s="112">
        <f t="shared" si="9"/>
        <v>7.6354166666666667E-2</v>
      </c>
      <c r="K168" s="112">
        <v>0.41710648148148149</v>
      </c>
      <c r="L168" s="112">
        <f t="shared" si="10"/>
        <v>0.11890046296296297</v>
      </c>
      <c r="M168" s="112">
        <f t="shared" si="11"/>
        <v>0.41710648148148149</v>
      </c>
      <c r="N168" s="111">
        <v>164</v>
      </c>
      <c r="O168" s="111" t="s">
        <v>1871</v>
      </c>
    </row>
    <row r="169" spans="1:15" x14ac:dyDescent="0.3">
      <c r="A169" s="108" t="s">
        <v>1872</v>
      </c>
      <c r="B169" s="114" t="s">
        <v>1873</v>
      </c>
      <c r="C169" s="110" t="s">
        <v>816</v>
      </c>
      <c r="D169" s="110" t="s">
        <v>22</v>
      </c>
      <c r="E169" s="111">
        <v>603</v>
      </c>
      <c r="F169" s="112">
        <v>0.14090277777777779</v>
      </c>
      <c r="G169" s="112">
        <v>0.21331018518518519</v>
      </c>
      <c r="H169" s="112">
        <f t="shared" si="8"/>
        <v>7.2407407407407393E-2</v>
      </c>
      <c r="I169" s="112">
        <v>0.28979166666666667</v>
      </c>
      <c r="J169" s="112">
        <f t="shared" si="9"/>
        <v>7.6481481481481484E-2</v>
      </c>
      <c r="K169" s="112">
        <v>0.41740740740740739</v>
      </c>
      <c r="L169" s="112">
        <f t="shared" si="10"/>
        <v>0.12761574074074072</v>
      </c>
      <c r="M169" s="112">
        <f t="shared" si="11"/>
        <v>0.41740740740740739</v>
      </c>
      <c r="N169" s="111">
        <v>165</v>
      </c>
      <c r="O169" s="111" t="s">
        <v>1874</v>
      </c>
    </row>
    <row r="170" spans="1:15" x14ac:dyDescent="0.3">
      <c r="A170" s="108"/>
      <c r="B170" s="114" t="s">
        <v>1392</v>
      </c>
      <c r="C170" s="110" t="s">
        <v>677</v>
      </c>
      <c r="D170" s="110" t="s">
        <v>25</v>
      </c>
      <c r="E170" s="111">
        <v>11</v>
      </c>
      <c r="F170" s="112">
        <v>0.12616898148148148</v>
      </c>
      <c r="G170" s="112">
        <v>0.19018518518518521</v>
      </c>
      <c r="H170" s="112">
        <f t="shared" si="8"/>
        <v>6.4016203703703728E-2</v>
      </c>
      <c r="I170" s="112">
        <v>0.28134259259259259</v>
      </c>
      <c r="J170" s="112">
        <f t="shared" si="9"/>
        <v>9.1157407407407381E-2</v>
      </c>
      <c r="K170" s="112">
        <v>0.41834490740740743</v>
      </c>
      <c r="L170" s="112">
        <f t="shared" si="10"/>
        <v>0.13700231481481484</v>
      </c>
      <c r="M170" s="112">
        <f t="shared" si="11"/>
        <v>0.41834490740740743</v>
      </c>
      <c r="N170" s="111">
        <v>166</v>
      </c>
      <c r="O170" s="111" t="s">
        <v>703</v>
      </c>
    </row>
    <row r="171" spans="1:15" x14ac:dyDescent="0.3">
      <c r="A171" s="108" t="s">
        <v>1875</v>
      </c>
      <c r="B171" s="109" t="s">
        <v>1876</v>
      </c>
      <c r="C171" s="110" t="s">
        <v>816</v>
      </c>
      <c r="D171" s="110" t="s">
        <v>22</v>
      </c>
      <c r="E171" s="111">
        <v>612</v>
      </c>
      <c r="F171" s="112">
        <v>0.1496990740740741</v>
      </c>
      <c r="G171" s="112">
        <v>0.21795138888888888</v>
      </c>
      <c r="H171" s="112">
        <f t="shared" si="8"/>
        <v>6.825231481481478E-2</v>
      </c>
      <c r="I171" s="112">
        <v>0.29952546296296295</v>
      </c>
      <c r="J171" s="112">
        <f t="shared" si="9"/>
        <v>8.1574074074074077E-2</v>
      </c>
      <c r="K171" s="112">
        <v>0.41957175925925921</v>
      </c>
      <c r="L171" s="112">
        <f t="shared" si="10"/>
        <v>0.12004629629629626</v>
      </c>
      <c r="M171" s="112">
        <f t="shared" si="11"/>
        <v>0.41957175925925921</v>
      </c>
      <c r="N171" s="111">
        <v>167</v>
      </c>
      <c r="O171" s="111" t="s">
        <v>1877</v>
      </c>
    </row>
    <row r="172" spans="1:15" x14ac:dyDescent="0.3">
      <c r="A172" s="108"/>
      <c r="B172" s="114" t="s">
        <v>1499</v>
      </c>
      <c r="C172" s="110" t="s">
        <v>436</v>
      </c>
      <c r="D172" s="110" t="s">
        <v>480</v>
      </c>
      <c r="E172" s="111">
        <v>85</v>
      </c>
      <c r="F172" s="112">
        <v>0.12959490740740739</v>
      </c>
      <c r="G172" s="112">
        <v>0.19245370370370371</v>
      </c>
      <c r="H172" s="112">
        <f t="shared" si="8"/>
        <v>6.2858796296296315E-2</v>
      </c>
      <c r="I172" s="112">
        <v>0.27887731481481481</v>
      </c>
      <c r="J172" s="112">
        <f t="shared" si="9"/>
        <v>8.6423611111111104E-2</v>
      </c>
      <c r="K172" s="112">
        <v>0.42019675925925926</v>
      </c>
      <c r="L172" s="112">
        <f t="shared" si="10"/>
        <v>0.14131944444444444</v>
      </c>
      <c r="M172" s="112">
        <f t="shared" si="11"/>
        <v>0.42019675925925926</v>
      </c>
      <c r="N172" s="111">
        <v>168</v>
      </c>
      <c r="O172" s="111" t="s">
        <v>1878</v>
      </c>
    </row>
    <row r="173" spans="1:15" x14ac:dyDescent="0.3">
      <c r="A173" s="108" t="s">
        <v>150</v>
      </c>
      <c r="B173" s="109" t="s">
        <v>1879</v>
      </c>
      <c r="C173" s="110" t="s">
        <v>918</v>
      </c>
      <c r="D173" s="110" t="s">
        <v>28</v>
      </c>
      <c r="E173" s="111">
        <v>218</v>
      </c>
      <c r="F173" s="112">
        <v>0.1451388888888889</v>
      </c>
      <c r="G173" s="112">
        <v>0.21033564814814817</v>
      </c>
      <c r="H173" s="112">
        <f t="shared" si="8"/>
        <v>6.5196759259259274E-2</v>
      </c>
      <c r="I173" s="112">
        <v>0.29960648148148145</v>
      </c>
      <c r="J173" s="112">
        <f t="shared" si="9"/>
        <v>8.9270833333333272E-2</v>
      </c>
      <c r="K173" s="112">
        <v>0.42180555555555554</v>
      </c>
      <c r="L173" s="112">
        <f t="shared" si="10"/>
        <v>0.1221990740740741</v>
      </c>
      <c r="M173" s="112">
        <f t="shared" si="11"/>
        <v>0.42180555555555554</v>
      </c>
      <c r="N173" s="111">
        <v>169</v>
      </c>
      <c r="O173" s="111" t="s">
        <v>1035</v>
      </c>
    </row>
    <row r="174" spans="1:15" x14ac:dyDescent="0.3">
      <c r="A174" s="108" t="s">
        <v>1880</v>
      </c>
      <c r="B174" s="109" t="s">
        <v>1881</v>
      </c>
      <c r="C174" s="110" t="s">
        <v>918</v>
      </c>
      <c r="D174" s="110" t="s">
        <v>34</v>
      </c>
      <c r="E174" s="111">
        <v>241</v>
      </c>
      <c r="F174" s="112">
        <v>0.13351851851851851</v>
      </c>
      <c r="G174" s="112">
        <v>0.21201388888888886</v>
      </c>
      <c r="H174" s="112">
        <f t="shared" si="8"/>
        <v>7.8495370370370354E-2</v>
      </c>
      <c r="I174" s="112">
        <v>0.29332175925925924</v>
      </c>
      <c r="J174" s="112">
        <f t="shared" si="9"/>
        <v>8.1307870370370378E-2</v>
      </c>
      <c r="K174" s="112">
        <v>0.4220949074074074</v>
      </c>
      <c r="L174" s="112">
        <f t="shared" si="10"/>
        <v>0.12877314814814816</v>
      </c>
      <c r="M174" s="112">
        <f t="shared" si="11"/>
        <v>0.4220949074074074</v>
      </c>
      <c r="N174" s="111">
        <v>170</v>
      </c>
      <c r="O174" s="111" t="s">
        <v>1069</v>
      </c>
    </row>
    <row r="175" spans="1:15" x14ac:dyDescent="0.3">
      <c r="A175" s="108" t="s">
        <v>1882</v>
      </c>
      <c r="B175" s="109" t="s">
        <v>1883</v>
      </c>
      <c r="C175" s="110" t="s">
        <v>816</v>
      </c>
      <c r="D175" s="110" t="s">
        <v>1884</v>
      </c>
      <c r="E175" s="111">
        <v>604</v>
      </c>
      <c r="F175" s="112">
        <v>0.12605324074074073</v>
      </c>
      <c r="G175" s="112">
        <v>0.20439814814814816</v>
      </c>
      <c r="H175" s="112">
        <f t="shared" si="8"/>
        <v>7.8344907407407433E-2</v>
      </c>
      <c r="I175" s="112">
        <v>0.2902777777777778</v>
      </c>
      <c r="J175" s="112">
        <f t="shared" si="9"/>
        <v>8.5879629629629639E-2</v>
      </c>
      <c r="K175" s="112">
        <v>0.42254629629629631</v>
      </c>
      <c r="L175" s="112">
        <f t="shared" si="10"/>
        <v>0.13226851851851851</v>
      </c>
      <c r="M175" s="112">
        <f t="shared" si="11"/>
        <v>0.42254629629629631</v>
      </c>
      <c r="N175" s="111">
        <v>171</v>
      </c>
      <c r="O175" s="111" t="s">
        <v>1885</v>
      </c>
    </row>
    <row r="176" spans="1:15" x14ac:dyDescent="0.3">
      <c r="A176" s="108" t="s">
        <v>423</v>
      </c>
      <c r="B176" s="109" t="s">
        <v>1886</v>
      </c>
      <c r="C176" s="110" t="s">
        <v>270</v>
      </c>
      <c r="D176" s="110" t="s">
        <v>25</v>
      </c>
      <c r="E176" s="111">
        <v>224</v>
      </c>
      <c r="F176" s="112">
        <v>0.15557870370370372</v>
      </c>
      <c r="G176" s="112">
        <v>0.21721064814814817</v>
      </c>
      <c r="H176" s="112">
        <f t="shared" si="8"/>
        <v>6.1631944444444448E-2</v>
      </c>
      <c r="I176" s="112">
        <v>0.29898148148148146</v>
      </c>
      <c r="J176" s="112">
        <f t="shared" si="9"/>
        <v>8.1770833333333293E-2</v>
      </c>
      <c r="K176" s="112">
        <v>0.42268518518518516</v>
      </c>
      <c r="L176" s="112">
        <f t="shared" si="10"/>
        <v>0.1237037037037037</v>
      </c>
      <c r="M176" s="112">
        <f t="shared" si="11"/>
        <v>0.42268518518518516</v>
      </c>
      <c r="N176" s="111">
        <v>172</v>
      </c>
      <c r="O176" s="111" t="s">
        <v>297</v>
      </c>
    </row>
    <row r="177" spans="1:15" x14ac:dyDescent="0.3">
      <c r="A177" s="108" t="s">
        <v>1887</v>
      </c>
      <c r="B177" s="109" t="s">
        <v>1888</v>
      </c>
      <c r="C177" s="110" t="s">
        <v>806</v>
      </c>
      <c r="D177" s="110" t="s">
        <v>22</v>
      </c>
      <c r="E177" s="111">
        <v>476</v>
      </c>
      <c r="F177" s="112">
        <v>0.14476851851851852</v>
      </c>
      <c r="G177" s="112">
        <v>0.20684027777777778</v>
      </c>
      <c r="H177" s="112">
        <f t="shared" si="8"/>
        <v>6.2071759259259257E-2</v>
      </c>
      <c r="I177" s="112">
        <v>0.28295138888888888</v>
      </c>
      <c r="J177" s="112">
        <f t="shared" si="9"/>
        <v>7.6111111111111102E-2</v>
      </c>
      <c r="K177" s="112">
        <v>0.42284722222222221</v>
      </c>
      <c r="L177" s="112">
        <f t="shared" si="10"/>
        <v>0.13989583333333333</v>
      </c>
      <c r="M177" s="112">
        <f t="shared" si="11"/>
        <v>0.42284722222222221</v>
      </c>
      <c r="N177" s="111">
        <v>173</v>
      </c>
      <c r="O177" s="111" t="s">
        <v>1183</v>
      </c>
    </row>
    <row r="178" spans="1:15" x14ac:dyDescent="0.3">
      <c r="A178" s="108" t="s">
        <v>1889</v>
      </c>
      <c r="B178" s="109" t="s">
        <v>1890</v>
      </c>
      <c r="C178" s="110" t="s">
        <v>513</v>
      </c>
      <c r="D178" s="110" t="s">
        <v>1884</v>
      </c>
      <c r="E178" s="111">
        <v>230</v>
      </c>
      <c r="F178" s="112">
        <v>0.1267361111111111</v>
      </c>
      <c r="G178" s="112">
        <v>0.19723379629629631</v>
      </c>
      <c r="H178" s="112">
        <f t="shared" si="8"/>
        <v>7.0497685185185205E-2</v>
      </c>
      <c r="I178" s="112">
        <v>0.28152777777777777</v>
      </c>
      <c r="J178" s="112">
        <f t="shared" si="9"/>
        <v>8.4293981481481456E-2</v>
      </c>
      <c r="K178" s="112">
        <v>0.4231712962962963</v>
      </c>
      <c r="L178" s="112">
        <f t="shared" si="10"/>
        <v>0.14164351851851853</v>
      </c>
      <c r="M178" s="112">
        <f t="shared" si="11"/>
        <v>0.4231712962962963</v>
      </c>
      <c r="N178" s="111">
        <v>174</v>
      </c>
      <c r="O178" s="111" t="s">
        <v>1009</v>
      </c>
    </row>
    <row r="179" spans="1:15" x14ac:dyDescent="0.3">
      <c r="A179" s="108" t="s">
        <v>1891</v>
      </c>
      <c r="B179" s="109" t="s">
        <v>1892</v>
      </c>
      <c r="C179" s="110" t="s">
        <v>41</v>
      </c>
      <c r="D179" s="110" t="s">
        <v>34</v>
      </c>
      <c r="E179" s="111">
        <v>413</v>
      </c>
      <c r="F179" s="112">
        <v>0.12950231481481481</v>
      </c>
      <c r="G179" s="112">
        <v>0.20921296296296296</v>
      </c>
      <c r="H179" s="112">
        <f t="shared" si="8"/>
        <v>7.9710648148148155E-2</v>
      </c>
      <c r="I179" s="112">
        <v>0.28123842592592591</v>
      </c>
      <c r="J179" s="112">
        <f t="shared" si="9"/>
        <v>7.2025462962962944E-2</v>
      </c>
      <c r="K179" s="112">
        <v>0.42366898148148152</v>
      </c>
      <c r="L179" s="112">
        <f t="shared" si="10"/>
        <v>0.14243055555555562</v>
      </c>
      <c r="M179" s="112">
        <f t="shared" si="11"/>
        <v>0.42366898148148152</v>
      </c>
      <c r="N179" s="111">
        <v>175</v>
      </c>
      <c r="O179" s="111" t="s">
        <v>353</v>
      </c>
    </row>
    <row r="180" spans="1:15" x14ac:dyDescent="0.3">
      <c r="A180" s="108" t="s">
        <v>1893</v>
      </c>
      <c r="B180" s="109" t="s">
        <v>1894</v>
      </c>
      <c r="C180" s="110" t="s">
        <v>21</v>
      </c>
      <c r="D180" s="110" t="s">
        <v>28</v>
      </c>
      <c r="E180" s="111">
        <v>415</v>
      </c>
      <c r="F180" s="112">
        <v>0.14762731481481481</v>
      </c>
      <c r="G180" s="112">
        <v>0.21506944444444445</v>
      </c>
      <c r="H180" s="112">
        <f t="shared" si="8"/>
        <v>6.7442129629629644E-2</v>
      </c>
      <c r="I180" s="112">
        <v>0.29515046296296293</v>
      </c>
      <c r="J180" s="112">
        <f t="shared" si="9"/>
        <v>8.0081018518518482E-2</v>
      </c>
      <c r="K180" s="112">
        <v>0.42403935185185188</v>
      </c>
      <c r="L180" s="112">
        <f t="shared" si="10"/>
        <v>0.12888888888888894</v>
      </c>
      <c r="M180" s="112">
        <f t="shared" si="11"/>
        <v>0.42403935185185188</v>
      </c>
      <c r="N180" s="111">
        <v>176</v>
      </c>
      <c r="O180" s="111" t="s">
        <v>657</v>
      </c>
    </row>
    <row r="181" spans="1:15" x14ac:dyDescent="0.3">
      <c r="A181" s="108" t="s">
        <v>1895</v>
      </c>
      <c r="B181" s="109" t="s">
        <v>1896</v>
      </c>
      <c r="C181" s="110" t="s">
        <v>62</v>
      </c>
      <c r="D181" s="110" t="s">
        <v>25</v>
      </c>
      <c r="E181" s="111">
        <v>412</v>
      </c>
      <c r="F181" s="112">
        <v>0.13792824074074075</v>
      </c>
      <c r="G181" s="112">
        <v>0.21074074074074076</v>
      </c>
      <c r="H181" s="112">
        <f t="shared" si="8"/>
        <v>7.2812500000000002E-2</v>
      </c>
      <c r="I181" s="112">
        <v>0.28988425925925926</v>
      </c>
      <c r="J181" s="112">
        <f t="shared" si="9"/>
        <v>7.9143518518518502E-2</v>
      </c>
      <c r="K181" s="112">
        <v>0.42424768518518513</v>
      </c>
      <c r="L181" s="112">
        <f t="shared" si="10"/>
        <v>0.13436342592592587</v>
      </c>
      <c r="M181" s="112">
        <f t="shared" si="11"/>
        <v>0.42424768518518513</v>
      </c>
      <c r="N181" s="111">
        <v>177</v>
      </c>
      <c r="O181" s="111" t="s">
        <v>1053</v>
      </c>
    </row>
    <row r="182" spans="1:15" x14ac:dyDescent="0.3">
      <c r="A182" s="108" t="s">
        <v>1897</v>
      </c>
      <c r="B182" s="109" t="s">
        <v>1898</v>
      </c>
      <c r="C182" s="110" t="s">
        <v>513</v>
      </c>
      <c r="D182" s="110" t="s">
        <v>59</v>
      </c>
      <c r="E182" s="111">
        <v>254</v>
      </c>
      <c r="F182" s="112">
        <v>0.14611111111111111</v>
      </c>
      <c r="G182" s="112">
        <v>0.22662037037037039</v>
      </c>
      <c r="H182" s="112">
        <f t="shared" si="8"/>
        <v>8.050925925925928E-2</v>
      </c>
      <c r="I182" s="112">
        <v>0.30635416666666665</v>
      </c>
      <c r="J182" s="112">
        <f t="shared" si="9"/>
        <v>7.9733796296296261E-2</v>
      </c>
      <c r="K182" s="112">
        <v>0.42430555555555555</v>
      </c>
      <c r="L182" s="112">
        <f t="shared" si="10"/>
        <v>0.1179513888888889</v>
      </c>
      <c r="M182" s="112">
        <f t="shared" si="11"/>
        <v>0.42430555555555555</v>
      </c>
      <c r="N182" s="111">
        <v>178</v>
      </c>
      <c r="O182" s="111" t="s">
        <v>1023</v>
      </c>
    </row>
    <row r="183" spans="1:15" x14ac:dyDescent="0.3">
      <c r="A183" s="115"/>
      <c r="B183" s="109" t="s">
        <v>1899</v>
      </c>
      <c r="C183" s="110" t="s">
        <v>677</v>
      </c>
      <c r="D183" s="110" t="s">
        <v>31</v>
      </c>
      <c r="E183" s="111">
        <v>7</v>
      </c>
      <c r="F183" s="112">
        <v>0.13224537037037037</v>
      </c>
      <c r="G183" s="112">
        <v>0.20585648148148147</v>
      </c>
      <c r="H183" s="112">
        <f t="shared" si="8"/>
        <v>7.3611111111111099E-2</v>
      </c>
      <c r="I183" s="112">
        <v>0.30119212962962966</v>
      </c>
      <c r="J183" s="112">
        <f t="shared" si="9"/>
        <v>9.5335648148148183E-2</v>
      </c>
      <c r="K183" s="112">
        <v>0.42442129629629632</v>
      </c>
      <c r="L183" s="112">
        <f t="shared" si="10"/>
        <v>0.12322916666666667</v>
      </c>
      <c r="M183" s="112">
        <f t="shared" si="11"/>
        <v>0.42442129629629632</v>
      </c>
      <c r="N183" s="111">
        <v>179</v>
      </c>
      <c r="O183" s="111" t="s">
        <v>705</v>
      </c>
    </row>
    <row r="184" spans="1:15" x14ac:dyDescent="0.3">
      <c r="A184" s="108"/>
      <c r="B184" s="114" t="s">
        <v>949</v>
      </c>
      <c r="C184" s="110" t="s">
        <v>436</v>
      </c>
      <c r="D184" s="110" t="s">
        <v>1900</v>
      </c>
      <c r="E184" s="111">
        <v>46</v>
      </c>
      <c r="F184" s="112">
        <v>0.13280092592592593</v>
      </c>
      <c r="G184" s="112">
        <v>0.20947916666666666</v>
      </c>
      <c r="H184" s="112">
        <f t="shared" si="8"/>
        <v>7.6678240740740727E-2</v>
      </c>
      <c r="I184" s="112">
        <v>0.2963425925925926</v>
      </c>
      <c r="J184" s="112">
        <f t="shared" si="9"/>
        <v>8.6863425925925941E-2</v>
      </c>
      <c r="K184" s="112">
        <v>0.42469907407407409</v>
      </c>
      <c r="L184" s="112">
        <f t="shared" si="10"/>
        <v>0.12835648148148149</v>
      </c>
      <c r="M184" s="112">
        <f t="shared" si="11"/>
        <v>0.42469907407407409</v>
      </c>
      <c r="N184" s="111">
        <v>180</v>
      </c>
      <c r="O184" s="111" t="s">
        <v>1901</v>
      </c>
    </row>
    <row r="185" spans="1:15" x14ac:dyDescent="0.3">
      <c r="A185" s="108"/>
      <c r="B185" s="114" t="s">
        <v>1902</v>
      </c>
      <c r="C185" s="110" t="s">
        <v>436</v>
      </c>
      <c r="D185" s="110" t="s">
        <v>28</v>
      </c>
      <c r="E185" s="111">
        <v>62</v>
      </c>
      <c r="F185" s="112">
        <v>0.12466435185185186</v>
      </c>
      <c r="G185" s="112">
        <v>0.20326388888888891</v>
      </c>
      <c r="H185" s="112">
        <f t="shared" si="8"/>
        <v>7.8599537037037051E-2</v>
      </c>
      <c r="I185" s="112">
        <v>0.29653935185185182</v>
      </c>
      <c r="J185" s="112">
        <f t="shared" si="9"/>
        <v>9.3275462962962907E-2</v>
      </c>
      <c r="K185" s="112">
        <v>0.42609953703703707</v>
      </c>
      <c r="L185" s="112">
        <f t="shared" si="10"/>
        <v>0.12956018518518525</v>
      </c>
      <c r="M185" s="112">
        <f t="shared" si="11"/>
        <v>0.42609953703703707</v>
      </c>
      <c r="N185" s="111">
        <v>181</v>
      </c>
      <c r="O185" s="111" t="s">
        <v>1903</v>
      </c>
    </row>
    <row r="186" spans="1:15" x14ac:dyDescent="0.3">
      <c r="A186" s="108" t="s">
        <v>1904</v>
      </c>
      <c r="B186" s="109" t="s">
        <v>1905</v>
      </c>
      <c r="C186" s="110" t="s">
        <v>21</v>
      </c>
      <c r="D186" s="110" t="s">
        <v>59</v>
      </c>
      <c r="E186" s="111">
        <v>441</v>
      </c>
      <c r="F186" s="112">
        <v>0.16111111111111112</v>
      </c>
      <c r="G186" s="112">
        <v>0.21369212962962961</v>
      </c>
      <c r="H186" s="112">
        <f t="shared" si="8"/>
        <v>5.2581018518518485E-2</v>
      </c>
      <c r="I186" s="112">
        <v>0.28924768518518518</v>
      </c>
      <c r="J186" s="112">
        <f t="shared" si="9"/>
        <v>7.555555555555557E-2</v>
      </c>
      <c r="K186" s="112">
        <v>0.42633101851851851</v>
      </c>
      <c r="L186" s="112">
        <f t="shared" si="10"/>
        <v>0.13708333333333333</v>
      </c>
      <c r="M186" s="112">
        <f t="shared" si="11"/>
        <v>0.42633101851851851</v>
      </c>
      <c r="N186" s="111">
        <v>182</v>
      </c>
      <c r="O186" s="111" t="s">
        <v>1443</v>
      </c>
    </row>
    <row r="187" spans="1:15" x14ac:dyDescent="0.3">
      <c r="A187" s="108" t="s">
        <v>1906</v>
      </c>
      <c r="B187" s="109" t="s">
        <v>1907</v>
      </c>
      <c r="C187" s="110" t="s">
        <v>41</v>
      </c>
      <c r="D187" s="110" t="s">
        <v>69</v>
      </c>
      <c r="E187" s="111">
        <v>431</v>
      </c>
      <c r="F187" s="112">
        <v>0.16825231481481481</v>
      </c>
      <c r="G187" s="112">
        <v>0.23851851851851849</v>
      </c>
      <c r="H187" s="112">
        <f t="shared" si="8"/>
        <v>7.0266203703703678E-2</v>
      </c>
      <c r="I187" s="112">
        <v>0.30422453703703706</v>
      </c>
      <c r="J187" s="112">
        <f t="shared" si="9"/>
        <v>6.5706018518518566E-2</v>
      </c>
      <c r="K187" s="112">
        <v>0.42651620370370374</v>
      </c>
      <c r="L187" s="112">
        <f t="shared" si="10"/>
        <v>0.12229166666666669</v>
      </c>
      <c r="M187" s="112">
        <f t="shared" si="11"/>
        <v>0.42651620370370374</v>
      </c>
      <c r="N187" s="111">
        <v>183</v>
      </c>
      <c r="O187" s="111" t="s">
        <v>355</v>
      </c>
    </row>
    <row r="188" spans="1:15" x14ac:dyDescent="0.3">
      <c r="A188" s="108" t="s">
        <v>1908</v>
      </c>
      <c r="B188" s="109" t="s">
        <v>1909</v>
      </c>
      <c r="C188" s="110" t="s">
        <v>806</v>
      </c>
      <c r="D188" s="110" t="s">
        <v>34</v>
      </c>
      <c r="E188" s="111">
        <v>416</v>
      </c>
      <c r="F188" s="112">
        <v>0.13275462962962961</v>
      </c>
      <c r="G188" s="112">
        <v>0.20172453703703705</v>
      </c>
      <c r="H188" s="112">
        <f t="shared" si="8"/>
        <v>6.8969907407407438E-2</v>
      </c>
      <c r="I188" s="112">
        <v>0.29488425925925926</v>
      </c>
      <c r="J188" s="112">
        <f t="shared" si="9"/>
        <v>9.3159722222222213E-2</v>
      </c>
      <c r="K188" s="112">
        <v>0.42660879629629633</v>
      </c>
      <c r="L188" s="112">
        <f t="shared" si="10"/>
        <v>0.13172453703703707</v>
      </c>
      <c r="M188" s="112">
        <f t="shared" si="11"/>
        <v>0.42660879629629633</v>
      </c>
      <c r="N188" s="111">
        <v>184</v>
      </c>
      <c r="O188" s="111" t="s">
        <v>1532</v>
      </c>
    </row>
    <row r="189" spans="1:15" x14ac:dyDescent="0.3">
      <c r="A189" s="108" t="s">
        <v>1910</v>
      </c>
      <c r="B189" s="109" t="s">
        <v>1911</v>
      </c>
      <c r="C189" s="110" t="s">
        <v>513</v>
      </c>
      <c r="D189" s="110" t="s">
        <v>95</v>
      </c>
      <c r="E189" s="111">
        <v>201</v>
      </c>
      <c r="F189" s="112">
        <v>0.14945601851851853</v>
      </c>
      <c r="G189" s="112">
        <v>0.23171296296296295</v>
      </c>
      <c r="H189" s="112">
        <f t="shared" si="8"/>
        <v>8.2256944444444424E-2</v>
      </c>
      <c r="I189" s="112">
        <v>0.30281249999999998</v>
      </c>
      <c r="J189" s="112">
        <f t="shared" si="9"/>
        <v>7.1099537037037031E-2</v>
      </c>
      <c r="K189" s="112">
        <v>0.42812499999999998</v>
      </c>
      <c r="L189" s="112">
        <f t="shared" si="10"/>
        <v>0.12531249999999999</v>
      </c>
      <c r="M189" s="112">
        <f t="shared" si="11"/>
        <v>0.42812499999999998</v>
      </c>
      <c r="N189" s="111">
        <v>185</v>
      </c>
      <c r="O189" s="111" t="s">
        <v>1045</v>
      </c>
    </row>
    <row r="190" spans="1:15" x14ac:dyDescent="0.3">
      <c r="A190" s="116" t="s">
        <v>1912</v>
      </c>
      <c r="B190" s="130" t="s">
        <v>1913</v>
      </c>
      <c r="C190" s="110" t="s">
        <v>41</v>
      </c>
      <c r="D190" s="110" t="s">
        <v>34</v>
      </c>
      <c r="E190" s="111">
        <v>401</v>
      </c>
      <c r="F190" s="112">
        <v>0.15549768518518517</v>
      </c>
      <c r="G190" s="112">
        <v>0.22577546296296294</v>
      </c>
      <c r="H190" s="112">
        <f t="shared" si="8"/>
        <v>7.0277777777777772E-2</v>
      </c>
      <c r="I190" s="112">
        <v>0.31048611111111113</v>
      </c>
      <c r="J190" s="112">
        <f t="shared" si="9"/>
        <v>8.4710648148148188E-2</v>
      </c>
      <c r="K190" s="112">
        <v>0.43079861111111112</v>
      </c>
      <c r="L190" s="112">
        <f t="shared" si="10"/>
        <v>0.12031249999999999</v>
      </c>
      <c r="M190" s="112">
        <f t="shared" si="11"/>
        <v>0.43079861111111112</v>
      </c>
      <c r="N190" s="111">
        <v>186</v>
      </c>
      <c r="O190" s="111" t="s">
        <v>357</v>
      </c>
    </row>
    <row r="191" spans="1:15" x14ac:dyDescent="0.3">
      <c r="A191" s="108" t="s">
        <v>1303</v>
      </c>
      <c r="B191" s="109" t="s">
        <v>1914</v>
      </c>
      <c r="C191" s="110" t="s">
        <v>806</v>
      </c>
      <c r="D191" s="110" t="s">
        <v>521</v>
      </c>
      <c r="E191" s="111">
        <v>453</v>
      </c>
      <c r="F191" s="112">
        <v>0.14135416666666667</v>
      </c>
      <c r="G191" s="112">
        <v>0.20682870370370368</v>
      </c>
      <c r="H191" s="112">
        <f t="shared" si="8"/>
        <v>6.5474537037037012E-2</v>
      </c>
      <c r="I191" s="112">
        <v>0.28902777777777777</v>
      </c>
      <c r="J191" s="112">
        <f t="shared" si="9"/>
        <v>8.2199074074074091E-2</v>
      </c>
      <c r="K191" s="112">
        <v>0.43096064814814811</v>
      </c>
      <c r="L191" s="112">
        <f t="shared" si="10"/>
        <v>0.14193287037037033</v>
      </c>
      <c r="M191" s="112">
        <f t="shared" si="11"/>
        <v>0.43096064814814811</v>
      </c>
      <c r="N191" s="111">
        <v>187</v>
      </c>
      <c r="O191" s="111" t="s">
        <v>1915</v>
      </c>
    </row>
    <row r="192" spans="1:15" x14ac:dyDescent="0.3">
      <c r="A192" s="108" t="s">
        <v>1916</v>
      </c>
      <c r="B192" s="109" t="s">
        <v>1917</v>
      </c>
      <c r="C192" s="110" t="s">
        <v>918</v>
      </c>
      <c r="D192" s="110" t="s">
        <v>28</v>
      </c>
      <c r="E192" s="111">
        <v>237</v>
      </c>
      <c r="F192" s="112">
        <v>0.1388425925925926</v>
      </c>
      <c r="G192" s="112">
        <v>0.1927662037037037</v>
      </c>
      <c r="H192" s="112">
        <f t="shared" si="8"/>
        <v>5.3923611111111103E-2</v>
      </c>
      <c r="I192" s="112">
        <v>0.28755787037037034</v>
      </c>
      <c r="J192" s="112">
        <f t="shared" si="9"/>
        <v>9.4791666666666635E-2</v>
      </c>
      <c r="K192" s="112">
        <v>0.43219907407407404</v>
      </c>
      <c r="L192" s="112">
        <f t="shared" si="10"/>
        <v>0.1446412037037037</v>
      </c>
      <c r="M192" s="112">
        <f t="shared" si="11"/>
        <v>0.43219907407407404</v>
      </c>
      <c r="N192" s="111">
        <v>188</v>
      </c>
      <c r="O192" s="111" t="s">
        <v>1080</v>
      </c>
    </row>
    <row r="193" spans="1:15" x14ac:dyDescent="0.3">
      <c r="A193" s="108" t="s">
        <v>1918</v>
      </c>
      <c r="B193" s="109" t="s">
        <v>1919</v>
      </c>
      <c r="C193" s="110" t="s">
        <v>41</v>
      </c>
      <c r="D193" s="110" t="s">
        <v>59</v>
      </c>
      <c r="E193" s="111">
        <v>473</v>
      </c>
      <c r="F193" s="112">
        <v>0.1265162037037037</v>
      </c>
      <c r="G193" s="112">
        <v>0.21590277777777778</v>
      </c>
      <c r="H193" s="112">
        <f t="shared" si="8"/>
        <v>8.9386574074074077E-2</v>
      </c>
      <c r="I193" s="112">
        <v>0.29292824074074075</v>
      </c>
      <c r="J193" s="112">
        <f t="shared" si="9"/>
        <v>7.7025462962962976E-2</v>
      </c>
      <c r="K193" s="112">
        <v>0.43368055555555557</v>
      </c>
      <c r="L193" s="112">
        <f t="shared" si="10"/>
        <v>0.14075231481481482</v>
      </c>
      <c r="M193" s="112">
        <f t="shared" si="11"/>
        <v>0.43368055555555557</v>
      </c>
      <c r="N193" s="111">
        <v>189</v>
      </c>
      <c r="O193" s="111" t="s">
        <v>361</v>
      </c>
    </row>
    <row r="194" spans="1:15" x14ac:dyDescent="0.3">
      <c r="A194" s="108" t="s">
        <v>1920</v>
      </c>
      <c r="B194" s="109" t="s">
        <v>1921</v>
      </c>
      <c r="C194" s="110" t="s">
        <v>21</v>
      </c>
      <c r="D194" s="110" t="s">
        <v>34</v>
      </c>
      <c r="E194" s="111">
        <v>488</v>
      </c>
      <c r="F194" s="112">
        <v>0.14788194444444444</v>
      </c>
      <c r="G194" s="112">
        <v>0.21451388888888889</v>
      </c>
      <c r="H194" s="112">
        <f t="shared" si="8"/>
        <v>6.6631944444444452E-2</v>
      </c>
      <c r="I194" s="112">
        <v>0.29274305555555552</v>
      </c>
      <c r="J194" s="112">
        <f t="shared" si="9"/>
        <v>7.8229166666666627E-2</v>
      </c>
      <c r="K194" s="112">
        <v>0.43402777777777773</v>
      </c>
      <c r="L194" s="112">
        <f t="shared" si="10"/>
        <v>0.14128472222222221</v>
      </c>
      <c r="M194" s="112">
        <f t="shared" si="11"/>
        <v>0.43402777777777773</v>
      </c>
      <c r="N194" s="111">
        <v>190</v>
      </c>
      <c r="O194" s="111" t="s">
        <v>1484</v>
      </c>
    </row>
    <row r="195" spans="1:15" x14ac:dyDescent="0.3">
      <c r="A195" s="108" t="s">
        <v>1922</v>
      </c>
      <c r="B195" s="109" t="s">
        <v>1923</v>
      </c>
      <c r="C195" s="110" t="s">
        <v>41</v>
      </c>
      <c r="D195" s="110" t="s">
        <v>28</v>
      </c>
      <c r="E195" s="111">
        <v>469</v>
      </c>
      <c r="F195" s="112">
        <v>0.16184027777777779</v>
      </c>
      <c r="G195" s="112">
        <v>0.22817129629629629</v>
      </c>
      <c r="H195" s="112">
        <f t="shared" si="8"/>
        <v>6.6331018518518498E-2</v>
      </c>
      <c r="I195" s="112">
        <v>0.30386574074074074</v>
      </c>
      <c r="J195" s="112">
        <f t="shared" si="9"/>
        <v>7.5694444444444453E-2</v>
      </c>
      <c r="K195" s="112">
        <v>0.43451388888888887</v>
      </c>
      <c r="L195" s="112">
        <f t="shared" si="10"/>
        <v>0.13064814814814812</v>
      </c>
      <c r="M195" s="112">
        <f t="shared" si="11"/>
        <v>0.43451388888888887</v>
      </c>
      <c r="N195" s="111">
        <v>191</v>
      </c>
      <c r="O195" s="111" t="s">
        <v>363</v>
      </c>
    </row>
    <row r="196" spans="1:15" x14ac:dyDescent="0.3">
      <c r="A196" s="108" t="s">
        <v>1924</v>
      </c>
      <c r="B196" s="109" t="s">
        <v>1925</v>
      </c>
      <c r="C196" s="110" t="s">
        <v>513</v>
      </c>
      <c r="D196" s="110" t="s">
        <v>1486</v>
      </c>
      <c r="E196" s="111">
        <v>235</v>
      </c>
      <c r="F196" s="112">
        <v>0.15207175925925925</v>
      </c>
      <c r="G196" s="112">
        <v>0.21461805555555555</v>
      </c>
      <c r="H196" s="112">
        <f t="shared" si="8"/>
        <v>6.2546296296296294E-2</v>
      </c>
      <c r="I196" s="112">
        <v>0.3036921296296296</v>
      </c>
      <c r="J196" s="112">
        <f t="shared" si="9"/>
        <v>8.9074074074074056E-2</v>
      </c>
      <c r="K196" s="112">
        <v>0.43494212962962964</v>
      </c>
      <c r="L196" s="112">
        <f t="shared" si="10"/>
        <v>0.13125000000000003</v>
      </c>
      <c r="M196" s="112">
        <f t="shared" si="11"/>
        <v>0.43494212962962964</v>
      </c>
      <c r="N196" s="111">
        <v>192</v>
      </c>
      <c r="O196" s="111" t="s">
        <v>1117</v>
      </c>
    </row>
    <row r="197" spans="1:15" x14ac:dyDescent="0.3">
      <c r="A197" s="108" t="s">
        <v>1926</v>
      </c>
      <c r="B197" s="109" t="s">
        <v>1927</v>
      </c>
      <c r="C197" s="110" t="s">
        <v>62</v>
      </c>
      <c r="D197" s="110" t="s">
        <v>31</v>
      </c>
      <c r="E197" s="111">
        <v>451</v>
      </c>
      <c r="F197" s="112">
        <v>0.1429050925925926</v>
      </c>
      <c r="G197" s="112">
        <v>0.21432870370370372</v>
      </c>
      <c r="H197" s="112">
        <f t="shared" si="8"/>
        <v>7.1423611111111118E-2</v>
      </c>
      <c r="I197" s="112">
        <v>0.30319444444444443</v>
      </c>
      <c r="J197" s="112">
        <f t="shared" si="9"/>
        <v>8.8865740740740717E-2</v>
      </c>
      <c r="K197" s="112">
        <v>0.43511574074074072</v>
      </c>
      <c r="L197" s="112">
        <f t="shared" si="10"/>
        <v>0.13192129629629629</v>
      </c>
      <c r="M197" s="112">
        <f t="shared" si="11"/>
        <v>0.43511574074074072</v>
      </c>
      <c r="N197" s="111">
        <v>193</v>
      </c>
      <c r="O197" s="111" t="s">
        <v>1173</v>
      </c>
    </row>
    <row r="198" spans="1:15" x14ac:dyDescent="0.3">
      <c r="A198" s="108" t="s">
        <v>1928</v>
      </c>
      <c r="B198" s="109" t="s">
        <v>1929</v>
      </c>
      <c r="C198" s="110" t="s">
        <v>270</v>
      </c>
      <c r="D198" s="110" t="s">
        <v>34</v>
      </c>
      <c r="E198" s="111">
        <v>408</v>
      </c>
      <c r="F198" s="112">
        <v>0.16253472222222223</v>
      </c>
      <c r="G198" s="112">
        <v>0.22537037037037036</v>
      </c>
      <c r="H198" s="112">
        <f t="shared" ref="H198:H261" si="12">G198-F198</f>
        <v>6.2835648148148127E-2</v>
      </c>
      <c r="I198" s="112">
        <v>0.3145486111111111</v>
      </c>
      <c r="J198" s="112">
        <f t="shared" ref="J198:J261" si="13">I198-G198</f>
        <v>8.9178240740740738E-2</v>
      </c>
      <c r="K198" s="112">
        <v>0.43519675925925921</v>
      </c>
      <c r="L198" s="112">
        <f t="shared" ref="L198:L261" si="14">K198-I198</f>
        <v>0.12064814814814812</v>
      </c>
      <c r="M198" s="112">
        <f t="shared" ref="M198:M261" si="15">F198+H198+J198+L198</f>
        <v>0.43519675925925921</v>
      </c>
      <c r="N198" s="111">
        <v>194</v>
      </c>
      <c r="O198" s="111" t="s">
        <v>366</v>
      </c>
    </row>
    <row r="199" spans="1:15" x14ac:dyDescent="0.3">
      <c r="A199" s="108"/>
      <c r="B199" s="109" t="s">
        <v>1930</v>
      </c>
      <c r="C199" s="110" t="s">
        <v>41</v>
      </c>
      <c r="D199" s="110" t="s">
        <v>86</v>
      </c>
      <c r="E199" s="111">
        <v>478</v>
      </c>
      <c r="F199" s="112">
        <v>0.14027777777777778</v>
      </c>
      <c r="G199" s="112">
        <v>0.21105324074074075</v>
      </c>
      <c r="H199" s="112">
        <f t="shared" si="12"/>
        <v>7.0775462962962971E-2</v>
      </c>
      <c r="I199" s="112">
        <v>0.29137731481481483</v>
      </c>
      <c r="J199" s="112">
        <f t="shared" si="13"/>
        <v>8.0324074074074076E-2</v>
      </c>
      <c r="K199" s="112">
        <v>0.43574074074074076</v>
      </c>
      <c r="L199" s="112">
        <f t="shared" si="14"/>
        <v>0.14436342592592594</v>
      </c>
      <c r="M199" s="112">
        <f t="shared" si="15"/>
        <v>0.43574074074074076</v>
      </c>
      <c r="N199" s="111">
        <v>195</v>
      </c>
      <c r="O199" s="111" t="s">
        <v>370</v>
      </c>
    </row>
    <row r="200" spans="1:15" x14ac:dyDescent="0.3">
      <c r="A200" s="108" t="s">
        <v>1931</v>
      </c>
      <c r="B200" s="109" t="s">
        <v>1932</v>
      </c>
      <c r="C200" s="110" t="s">
        <v>41</v>
      </c>
      <c r="D200" s="110" t="s">
        <v>881</v>
      </c>
      <c r="E200" s="111">
        <v>452</v>
      </c>
      <c r="F200" s="112">
        <v>0.1496990740740741</v>
      </c>
      <c r="G200" s="112">
        <v>0.20344907407407409</v>
      </c>
      <c r="H200" s="112">
        <f t="shared" si="12"/>
        <v>5.3749999999999992E-2</v>
      </c>
      <c r="I200" s="112">
        <v>0.30319444444444443</v>
      </c>
      <c r="J200" s="112">
        <f t="shared" si="13"/>
        <v>9.9745370370370345E-2</v>
      </c>
      <c r="K200" s="112">
        <v>0.43605324074074076</v>
      </c>
      <c r="L200" s="112">
        <f t="shared" si="14"/>
        <v>0.13285879629629632</v>
      </c>
      <c r="M200" s="112">
        <f t="shared" si="15"/>
        <v>0.43605324074074076</v>
      </c>
      <c r="N200" s="111">
        <v>196</v>
      </c>
      <c r="O200" s="111" t="s">
        <v>373</v>
      </c>
    </row>
    <row r="201" spans="1:15" x14ac:dyDescent="0.3">
      <c r="A201" s="108" t="s">
        <v>1933</v>
      </c>
      <c r="B201" s="109" t="s">
        <v>1536</v>
      </c>
      <c r="C201" s="110" t="s">
        <v>513</v>
      </c>
      <c r="D201" s="110" t="s">
        <v>34</v>
      </c>
      <c r="E201" s="111">
        <v>245</v>
      </c>
      <c r="F201" s="112">
        <v>0.15487268518518518</v>
      </c>
      <c r="G201" s="112">
        <v>0.22315972222222222</v>
      </c>
      <c r="H201" s="112">
        <f t="shared" si="12"/>
        <v>6.8287037037037035E-2</v>
      </c>
      <c r="I201" s="112">
        <v>0.30162037037037037</v>
      </c>
      <c r="J201" s="112">
        <f t="shared" si="13"/>
        <v>7.8460648148148154E-2</v>
      </c>
      <c r="K201" s="112">
        <v>0.43671296296296297</v>
      </c>
      <c r="L201" s="112">
        <f t="shared" si="14"/>
        <v>0.1350925925925926</v>
      </c>
      <c r="M201" s="112">
        <f t="shared" si="15"/>
        <v>0.43671296296296297</v>
      </c>
      <c r="N201" s="111">
        <v>197</v>
      </c>
      <c r="O201" s="111" t="s">
        <v>1128</v>
      </c>
    </row>
    <row r="202" spans="1:15" x14ac:dyDescent="0.3">
      <c r="A202" s="108" t="s">
        <v>1934</v>
      </c>
      <c r="B202" s="109" t="s">
        <v>1935</v>
      </c>
      <c r="C202" s="110" t="s">
        <v>918</v>
      </c>
      <c r="D202" s="110" t="s">
        <v>34</v>
      </c>
      <c r="E202" s="111">
        <v>213</v>
      </c>
      <c r="F202" s="112">
        <v>0.15237268518518518</v>
      </c>
      <c r="G202" s="112">
        <v>0.22430555555555556</v>
      </c>
      <c r="H202" s="112">
        <f t="shared" si="12"/>
        <v>7.1932870370370383E-2</v>
      </c>
      <c r="I202" s="112">
        <v>0.30555555555555552</v>
      </c>
      <c r="J202" s="112">
        <f t="shared" si="13"/>
        <v>8.1249999999999961E-2</v>
      </c>
      <c r="K202" s="112">
        <v>0.43878472222222226</v>
      </c>
      <c r="L202" s="112">
        <f t="shared" si="14"/>
        <v>0.13322916666666673</v>
      </c>
      <c r="M202" s="112">
        <f t="shared" si="15"/>
        <v>0.43878472222222226</v>
      </c>
      <c r="N202" s="111">
        <v>198</v>
      </c>
      <c r="O202" s="111" t="s">
        <v>1088</v>
      </c>
    </row>
    <row r="203" spans="1:15" x14ac:dyDescent="0.3">
      <c r="A203" s="108" t="s">
        <v>1936</v>
      </c>
      <c r="B203" s="109" t="s">
        <v>1937</v>
      </c>
      <c r="C203" s="110" t="s">
        <v>1938</v>
      </c>
      <c r="D203" s="110" t="s">
        <v>128</v>
      </c>
      <c r="E203" s="111">
        <v>256</v>
      </c>
      <c r="F203" s="112">
        <v>0.14190972222222223</v>
      </c>
      <c r="G203" s="112">
        <v>0.20765046296296297</v>
      </c>
      <c r="H203" s="112">
        <f t="shared" si="12"/>
        <v>6.5740740740740738E-2</v>
      </c>
      <c r="I203" s="112">
        <v>0.29746527777777776</v>
      </c>
      <c r="J203" s="112">
        <f t="shared" si="13"/>
        <v>8.9814814814814792E-2</v>
      </c>
      <c r="K203" s="112">
        <v>0.44087962962962962</v>
      </c>
      <c r="L203" s="112">
        <f t="shared" si="14"/>
        <v>0.14341435185185186</v>
      </c>
      <c r="M203" s="112">
        <f t="shared" si="15"/>
        <v>0.44087962962962962</v>
      </c>
      <c r="N203" s="111">
        <v>199</v>
      </c>
      <c r="O203" s="111" t="s">
        <v>301</v>
      </c>
    </row>
    <row r="204" spans="1:15" x14ac:dyDescent="0.3">
      <c r="A204" s="108" t="s">
        <v>1939</v>
      </c>
      <c r="B204" s="109" t="s">
        <v>1940</v>
      </c>
      <c r="C204" s="110" t="s">
        <v>41</v>
      </c>
      <c r="D204" s="110" t="s">
        <v>76</v>
      </c>
      <c r="E204" s="111">
        <v>440</v>
      </c>
      <c r="F204" s="112">
        <v>0.16121527777777778</v>
      </c>
      <c r="G204" s="112">
        <v>0.23793981481481483</v>
      </c>
      <c r="H204" s="112">
        <f t="shared" si="12"/>
        <v>7.6724537037037049E-2</v>
      </c>
      <c r="I204" s="112">
        <v>0.31990740740740742</v>
      </c>
      <c r="J204" s="112">
        <f t="shared" si="13"/>
        <v>8.1967592592592592E-2</v>
      </c>
      <c r="K204" s="112">
        <v>0.44087962962962962</v>
      </c>
      <c r="L204" s="112">
        <f t="shared" si="14"/>
        <v>0.1209722222222222</v>
      </c>
      <c r="M204" s="112">
        <f t="shared" si="15"/>
        <v>0.44087962962962962</v>
      </c>
      <c r="N204" s="111">
        <v>200</v>
      </c>
      <c r="O204" s="111" t="s">
        <v>376</v>
      </c>
    </row>
    <row r="205" spans="1:15" x14ac:dyDescent="0.3">
      <c r="A205" s="108"/>
      <c r="B205" s="114" t="s">
        <v>1941</v>
      </c>
      <c r="C205" s="110" t="s">
        <v>677</v>
      </c>
      <c r="D205" s="110" t="s">
        <v>34</v>
      </c>
      <c r="E205" s="111">
        <v>29</v>
      </c>
      <c r="F205" s="112">
        <v>0.14137731481481483</v>
      </c>
      <c r="G205" s="112">
        <v>0.2245138888888889</v>
      </c>
      <c r="H205" s="112">
        <f t="shared" si="12"/>
        <v>8.3136574074074071E-2</v>
      </c>
      <c r="I205" s="112">
        <v>0.31873842592592594</v>
      </c>
      <c r="J205" s="112">
        <f t="shared" si="13"/>
        <v>9.4224537037037037E-2</v>
      </c>
      <c r="K205" s="112">
        <v>0.44214120370370374</v>
      </c>
      <c r="L205" s="112">
        <f t="shared" si="14"/>
        <v>0.12340277777777781</v>
      </c>
      <c r="M205" s="112">
        <f t="shared" si="15"/>
        <v>0.44214120370370374</v>
      </c>
      <c r="N205" s="111">
        <v>201</v>
      </c>
      <c r="O205" s="111" t="s">
        <v>707</v>
      </c>
    </row>
    <row r="206" spans="1:15" x14ac:dyDescent="0.3">
      <c r="A206" s="115"/>
      <c r="B206" s="109" t="s">
        <v>1512</v>
      </c>
      <c r="C206" s="110" t="s">
        <v>677</v>
      </c>
      <c r="D206" s="110" t="s">
        <v>881</v>
      </c>
      <c r="E206" s="111">
        <v>91</v>
      </c>
      <c r="F206" s="112">
        <v>0.12891203703703705</v>
      </c>
      <c r="G206" s="112">
        <v>0.21486111111111109</v>
      </c>
      <c r="H206" s="112">
        <f t="shared" si="12"/>
        <v>8.5949074074074039E-2</v>
      </c>
      <c r="I206" s="112">
        <v>0.30995370370370373</v>
      </c>
      <c r="J206" s="112">
        <f t="shared" si="13"/>
        <v>9.5092592592592645E-2</v>
      </c>
      <c r="K206" s="112">
        <v>0.44230324074074073</v>
      </c>
      <c r="L206" s="112">
        <f t="shared" si="14"/>
        <v>0.132349537037037</v>
      </c>
      <c r="M206" s="112">
        <f t="shared" si="15"/>
        <v>0.44230324074074073</v>
      </c>
      <c r="N206" s="111">
        <v>202</v>
      </c>
      <c r="O206" s="111" t="s">
        <v>709</v>
      </c>
    </row>
    <row r="207" spans="1:15" x14ac:dyDescent="0.3">
      <c r="A207" s="108"/>
      <c r="B207" s="114" t="s">
        <v>1942</v>
      </c>
      <c r="C207" s="110" t="s">
        <v>436</v>
      </c>
      <c r="D207" s="110" t="s">
        <v>34</v>
      </c>
      <c r="E207" s="111">
        <v>33</v>
      </c>
      <c r="F207" s="112">
        <v>0.13934027777777777</v>
      </c>
      <c r="G207" s="112">
        <v>0.21601851851851853</v>
      </c>
      <c r="H207" s="112">
        <f t="shared" si="12"/>
        <v>7.6678240740740755E-2</v>
      </c>
      <c r="I207" s="112">
        <v>0.3064236111111111</v>
      </c>
      <c r="J207" s="112">
        <f t="shared" si="13"/>
        <v>9.0405092592592579E-2</v>
      </c>
      <c r="K207" s="112">
        <v>0.44457175925925929</v>
      </c>
      <c r="L207" s="112">
        <f t="shared" si="14"/>
        <v>0.13814814814814819</v>
      </c>
      <c r="M207" s="112">
        <f t="shared" si="15"/>
        <v>0.44457175925925929</v>
      </c>
      <c r="N207" s="111">
        <v>203</v>
      </c>
      <c r="O207" s="111" t="s">
        <v>1943</v>
      </c>
    </row>
    <row r="208" spans="1:15" x14ac:dyDescent="0.3">
      <c r="A208" s="108" t="s">
        <v>1944</v>
      </c>
      <c r="B208" s="109" t="s">
        <v>1945</v>
      </c>
      <c r="C208" s="110" t="s">
        <v>41</v>
      </c>
      <c r="D208" s="110" t="s">
        <v>189</v>
      </c>
      <c r="E208" s="111">
        <v>447</v>
      </c>
      <c r="F208" s="112">
        <v>0.15206018518518519</v>
      </c>
      <c r="G208" s="112">
        <v>0.21991898148148148</v>
      </c>
      <c r="H208" s="112">
        <f t="shared" si="12"/>
        <v>6.7858796296296292E-2</v>
      </c>
      <c r="I208" s="112">
        <v>0.30866898148148147</v>
      </c>
      <c r="J208" s="112">
        <f t="shared" si="13"/>
        <v>8.8749999999999996E-2</v>
      </c>
      <c r="K208" s="112">
        <v>0.44476851851851856</v>
      </c>
      <c r="L208" s="112">
        <f t="shared" si="14"/>
        <v>0.13609953703703709</v>
      </c>
      <c r="M208" s="112">
        <f t="shared" si="15"/>
        <v>0.44476851851851856</v>
      </c>
      <c r="N208" s="111">
        <v>204</v>
      </c>
      <c r="O208" s="111" t="s">
        <v>379</v>
      </c>
    </row>
    <row r="209" spans="1:15" x14ac:dyDescent="0.3">
      <c r="A209" s="108" t="s">
        <v>1946</v>
      </c>
      <c r="B209" s="109" t="s">
        <v>1947</v>
      </c>
      <c r="C209" s="110" t="s">
        <v>918</v>
      </c>
      <c r="D209" s="110" t="s">
        <v>34</v>
      </c>
      <c r="E209" s="111">
        <v>240</v>
      </c>
      <c r="F209" s="112">
        <v>0.14048611111111112</v>
      </c>
      <c r="G209" s="112">
        <v>0.20034722222222223</v>
      </c>
      <c r="H209" s="112">
        <f t="shared" si="12"/>
        <v>5.9861111111111115E-2</v>
      </c>
      <c r="I209" s="112">
        <v>0.2839930555555556</v>
      </c>
      <c r="J209" s="112">
        <f t="shared" si="13"/>
        <v>8.3645833333333364E-2</v>
      </c>
      <c r="K209" s="112">
        <v>0.4450115740740741</v>
      </c>
      <c r="L209" s="112">
        <f t="shared" si="14"/>
        <v>0.16101851851851851</v>
      </c>
      <c r="M209" s="112">
        <f t="shared" si="15"/>
        <v>0.4450115740740741</v>
      </c>
      <c r="N209" s="111">
        <v>205</v>
      </c>
      <c r="O209" s="111" t="s">
        <v>1138</v>
      </c>
    </row>
    <row r="210" spans="1:15" x14ac:dyDescent="0.3">
      <c r="A210" s="108"/>
      <c r="B210" s="114" t="s">
        <v>693</v>
      </c>
      <c r="C210" s="110" t="s">
        <v>677</v>
      </c>
      <c r="D210" s="110" t="s">
        <v>46</v>
      </c>
      <c r="E210" s="111">
        <v>43</v>
      </c>
      <c r="F210" s="112">
        <v>0.13541666666666666</v>
      </c>
      <c r="G210" s="112">
        <v>0.21028935185185185</v>
      </c>
      <c r="H210" s="112">
        <f t="shared" si="12"/>
        <v>7.4872685185185195E-2</v>
      </c>
      <c r="I210" s="112">
        <v>0.30478009259259259</v>
      </c>
      <c r="J210" s="112">
        <f t="shared" si="13"/>
        <v>9.4490740740740736E-2</v>
      </c>
      <c r="K210" s="112">
        <v>0.4450810185185185</v>
      </c>
      <c r="L210" s="112">
        <f t="shared" si="14"/>
        <v>0.14030092592592591</v>
      </c>
      <c r="M210" s="112">
        <f t="shared" si="15"/>
        <v>0.4450810185185185</v>
      </c>
      <c r="N210" s="111">
        <v>206</v>
      </c>
      <c r="O210" s="111" t="s">
        <v>712</v>
      </c>
    </row>
    <row r="211" spans="1:15" x14ac:dyDescent="0.3">
      <c r="A211" s="108" t="s">
        <v>1948</v>
      </c>
      <c r="B211" s="109" t="s">
        <v>1949</v>
      </c>
      <c r="C211" s="110" t="s">
        <v>270</v>
      </c>
      <c r="D211" s="110" t="s">
        <v>69</v>
      </c>
      <c r="E211" s="111">
        <v>211</v>
      </c>
      <c r="F211" s="112">
        <v>0.14331018518518518</v>
      </c>
      <c r="G211" s="112">
        <v>0.20965277777777777</v>
      </c>
      <c r="H211" s="112">
        <f t="shared" si="12"/>
        <v>6.6342592592592592E-2</v>
      </c>
      <c r="I211" s="112">
        <v>0.29815972222222226</v>
      </c>
      <c r="J211" s="112">
        <f t="shared" si="13"/>
        <v>8.8506944444444485E-2</v>
      </c>
      <c r="K211" s="112">
        <v>0.44511574074074073</v>
      </c>
      <c r="L211" s="112">
        <f t="shared" si="14"/>
        <v>0.14695601851851847</v>
      </c>
      <c r="M211" s="112">
        <f t="shared" si="15"/>
        <v>0.44511574074074073</v>
      </c>
      <c r="N211" s="111">
        <v>207</v>
      </c>
      <c r="O211" s="111" t="s">
        <v>305</v>
      </c>
    </row>
    <row r="212" spans="1:15" x14ac:dyDescent="0.3">
      <c r="A212" s="108" t="s">
        <v>1950</v>
      </c>
      <c r="B212" s="109" t="s">
        <v>1951</v>
      </c>
      <c r="C212" s="110" t="s">
        <v>806</v>
      </c>
      <c r="D212" s="110" t="s">
        <v>736</v>
      </c>
      <c r="E212" s="111">
        <v>409</v>
      </c>
      <c r="F212" s="112">
        <v>0.16269675925925928</v>
      </c>
      <c r="G212" s="112">
        <v>0.22597222222222221</v>
      </c>
      <c r="H212" s="112">
        <f t="shared" si="12"/>
        <v>6.3275462962962936E-2</v>
      </c>
      <c r="I212" s="112">
        <v>0.30929398148148152</v>
      </c>
      <c r="J212" s="112">
        <f t="shared" si="13"/>
        <v>8.3321759259259304E-2</v>
      </c>
      <c r="K212" s="112">
        <v>0.44556712962962958</v>
      </c>
      <c r="L212" s="112">
        <f t="shared" si="14"/>
        <v>0.13627314814814806</v>
      </c>
      <c r="M212" s="112">
        <f t="shared" si="15"/>
        <v>0.44556712962962958</v>
      </c>
      <c r="N212" s="111">
        <v>208</v>
      </c>
      <c r="O212" s="111" t="s">
        <v>1952</v>
      </c>
    </row>
    <row r="213" spans="1:15" x14ac:dyDescent="0.3">
      <c r="A213" s="108"/>
      <c r="B213" s="109" t="s">
        <v>1953</v>
      </c>
      <c r="C213" s="110" t="s">
        <v>41</v>
      </c>
      <c r="D213" s="110" t="s">
        <v>34</v>
      </c>
      <c r="E213" s="111">
        <v>405</v>
      </c>
      <c r="F213" s="112">
        <v>0.14418981481481483</v>
      </c>
      <c r="G213" s="112">
        <v>0.21466435185185184</v>
      </c>
      <c r="H213" s="112">
        <f t="shared" si="12"/>
        <v>7.0474537037037016E-2</v>
      </c>
      <c r="I213" s="112">
        <v>0.29995370370370372</v>
      </c>
      <c r="J213" s="112">
        <f t="shared" si="13"/>
        <v>8.528935185185188E-2</v>
      </c>
      <c r="K213" s="112">
        <v>0.44712962962962965</v>
      </c>
      <c r="L213" s="112">
        <f t="shared" si="14"/>
        <v>0.14717592592592593</v>
      </c>
      <c r="M213" s="112">
        <f t="shared" si="15"/>
        <v>0.44712962962962965</v>
      </c>
      <c r="N213" s="111">
        <v>209</v>
      </c>
      <c r="O213" s="111" t="s">
        <v>382</v>
      </c>
    </row>
    <row r="214" spans="1:15" x14ac:dyDescent="0.3">
      <c r="A214" s="108" t="s">
        <v>1954</v>
      </c>
      <c r="B214" s="109" t="s">
        <v>1955</v>
      </c>
      <c r="C214" s="110" t="s">
        <v>816</v>
      </c>
      <c r="D214" s="110" t="s">
        <v>22</v>
      </c>
      <c r="E214" s="111">
        <v>614</v>
      </c>
      <c r="F214" s="112">
        <v>0.15224537037037036</v>
      </c>
      <c r="G214" s="112">
        <v>0.21701388888888887</v>
      </c>
      <c r="H214" s="112">
        <f t="shared" si="12"/>
        <v>6.4768518518518503E-2</v>
      </c>
      <c r="I214" s="112">
        <v>0.30274305555555553</v>
      </c>
      <c r="J214" s="112">
        <f t="shared" si="13"/>
        <v>8.5729166666666662E-2</v>
      </c>
      <c r="K214" s="112">
        <v>0.44828703703703704</v>
      </c>
      <c r="L214" s="112">
        <f t="shared" si="14"/>
        <v>0.14554398148148151</v>
      </c>
      <c r="M214" s="112">
        <f t="shared" si="15"/>
        <v>0.44828703703703704</v>
      </c>
      <c r="N214" s="111">
        <v>210</v>
      </c>
      <c r="O214" s="111" t="s">
        <v>1956</v>
      </c>
    </row>
    <row r="215" spans="1:15" x14ac:dyDescent="0.3">
      <c r="A215" s="108"/>
      <c r="B215" s="114" t="s">
        <v>1957</v>
      </c>
      <c r="C215" s="110" t="s">
        <v>677</v>
      </c>
      <c r="D215" s="110" t="s">
        <v>22</v>
      </c>
      <c r="E215" s="111">
        <v>69</v>
      </c>
      <c r="F215" s="112">
        <v>0.14261574074074074</v>
      </c>
      <c r="G215" s="112">
        <v>0.22047453703703704</v>
      </c>
      <c r="H215" s="112">
        <f t="shared" si="12"/>
        <v>7.7858796296296301E-2</v>
      </c>
      <c r="I215" s="112">
        <v>0.31774305555555554</v>
      </c>
      <c r="J215" s="112">
        <f t="shared" si="13"/>
        <v>9.7268518518518504E-2</v>
      </c>
      <c r="K215" s="112">
        <v>0.45056712962962964</v>
      </c>
      <c r="L215" s="112">
        <f t="shared" si="14"/>
        <v>0.13282407407407409</v>
      </c>
      <c r="M215" s="112">
        <f t="shared" si="15"/>
        <v>0.45056712962962964</v>
      </c>
      <c r="N215" s="111">
        <v>211</v>
      </c>
      <c r="O215" s="111" t="s">
        <v>1598</v>
      </c>
    </row>
    <row r="216" spans="1:15" x14ac:dyDescent="0.3">
      <c r="A216" s="108"/>
      <c r="B216" s="114" t="s">
        <v>1114</v>
      </c>
      <c r="C216" s="110" t="s">
        <v>659</v>
      </c>
      <c r="D216" s="110" t="s">
        <v>34</v>
      </c>
      <c r="E216" s="111">
        <v>78</v>
      </c>
      <c r="F216" s="112">
        <v>0.13722222222222222</v>
      </c>
      <c r="G216" s="112">
        <v>0.20753472222222222</v>
      </c>
      <c r="H216" s="112">
        <f t="shared" si="12"/>
        <v>7.03125E-2</v>
      </c>
      <c r="I216" s="112">
        <v>0.30314814814814817</v>
      </c>
      <c r="J216" s="112">
        <f t="shared" si="13"/>
        <v>9.5613425925925949E-2</v>
      </c>
      <c r="K216" s="112">
        <v>0.450625</v>
      </c>
      <c r="L216" s="112">
        <f t="shared" si="14"/>
        <v>0.14747685185185183</v>
      </c>
      <c r="M216" s="112">
        <f t="shared" si="15"/>
        <v>0.450625</v>
      </c>
      <c r="N216" s="111">
        <v>212</v>
      </c>
      <c r="O216" s="111" t="s">
        <v>663</v>
      </c>
    </row>
    <row r="217" spans="1:15" x14ac:dyDescent="0.3">
      <c r="A217" s="129" t="s">
        <v>100</v>
      </c>
      <c r="B217" s="109" t="s">
        <v>1958</v>
      </c>
      <c r="C217" s="110" t="s">
        <v>62</v>
      </c>
      <c r="D217" s="110" t="s">
        <v>34</v>
      </c>
      <c r="E217" s="111">
        <v>403</v>
      </c>
      <c r="F217" s="112">
        <v>0.16760416666666667</v>
      </c>
      <c r="G217" s="112">
        <v>0.23712962962962961</v>
      </c>
      <c r="H217" s="112">
        <f t="shared" si="12"/>
        <v>6.9525462962962942E-2</v>
      </c>
      <c r="I217" s="112">
        <v>0.31165509259259261</v>
      </c>
      <c r="J217" s="112">
        <f t="shared" si="13"/>
        <v>7.4525462962963002E-2</v>
      </c>
      <c r="K217" s="112">
        <v>0.45130787037037035</v>
      </c>
      <c r="L217" s="112">
        <f t="shared" si="14"/>
        <v>0.13965277777777774</v>
      </c>
      <c r="M217" s="112">
        <f t="shared" si="15"/>
        <v>0.45130787037037035</v>
      </c>
      <c r="N217" s="111">
        <v>213</v>
      </c>
      <c r="O217" s="111" t="s">
        <v>1605</v>
      </c>
    </row>
    <row r="218" spans="1:15" x14ac:dyDescent="0.3">
      <c r="A218" s="108"/>
      <c r="B218" s="114" t="s">
        <v>1959</v>
      </c>
      <c r="C218" s="110" t="s">
        <v>677</v>
      </c>
      <c r="D218" s="110" t="s">
        <v>28</v>
      </c>
      <c r="E218" s="111">
        <v>48</v>
      </c>
      <c r="F218" s="112">
        <v>0.13864583333333333</v>
      </c>
      <c r="G218" s="112">
        <v>0.22631944444444443</v>
      </c>
      <c r="H218" s="112">
        <f t="shared" si="12"/>
        <v>8.7673611111111105E-2</v>
      </c>
      <c r="I218" s="112">
        <v>0.31175925925925924</v>
      </c>
      <c r="J218" s="112">
        <f t="shared" si="13"/>
        <v>8.5439814814814802E-2</v>
      </c>
      <c r="K218" s="112">
        <v>0.45236111111111116</v>
      </c>
      <c r="L218" s="112">
        <f t="shared" si="14"/>
        <v>0.14060185185185192</v>
      </c>
      <c r="M218" s="112">
        <f t="shared" si="15"/>
        <v>0.45236111111111116</v>
      </c>
      <c r="N218" s="111">
        <v>214</v>
      </c>
      <c r="O218" s="111" t="s">
        <v>1611</v>
      </c>
    </row>
    <row r="219" spans="1:15" x14ac:dyDescent="0.3">
      <c r="A219" s="108"/>
      <c r="B219" s="114" t="s">
        <v>1960</v>
      </c>
      <c r="C219" s="110" t="s">
        <v>436</v>
      </c>
      <c r="D219" s="110" t="s">
        <v>28</v>
      </c>
      <c r="E219" s="111">
        <v>49</v>
      </c>
      <c r="F219" s="112">
        <v>0.13846064814814815</v>
      </c>
      <c r="G219" s="112">
        <v>0.20966435185185184</v>
      </c>
      <c r="H219" s="112">
        <f t="shared" si="12"/>
        <v>7.1203703703703686E-2</v>
      </c>
      <c r="I219" s="112">
        <v>0.31178240740740742</v>
      </c>
      <c r="J219" s="112">
        <f t="shared" si="13"/>
        <v>0.10211805555555559</v>
      </c>
      <c r="K219" s="112">
        <v>0.45236111111111116</v>
      </c>
      <c r="L219" s="112">
        <f t="shared" si="14"/>
        <v>0.14057870370370373</v>
      </c>
      <c r="M219" s="112">
        <f t="shared" si="15"/>
        <v>0.45236111111111116</v>
      </c>
      <c r="N219" s="111">
        <v>215</v>
      </c>
      <c r="O219" s="111" t="s">
        <v>1961</v>
      </c>
    </row>
    <row r="220" spans="1:15" x14ac:dyDescent="0.3">
      <c r="A220" s="108" t="s">
        <v>1962</v>
      </c>
      <c r="B220" s="109" t="s">
        <v>1963</v>
      </c>
      <c r="C220" s="110" t="s">
        <v>41</v>
      </c>
      <c r="D220" s="110" t="s">
        <v>59</v>
      </c>
      <c r="E220" s="111">
        <v>449</v>
      </c>
      <c r="F220" s="112">
        <v>0.15685185185185185</v>
      </c>
      <c r="G220" s="112">
        <v>0.2243171296296296</v>
      </c>
      <c r="H220" s="112">
        <f t="shared" si="12"/>
        <v>6.7465277777777749E-2</v>
      </c>
      <c r="I220" s="112">
        <v>0.32056712962962963</v>
      </c>
      <c r="J220" s="112">
        <f t="shared" si="13"/>
        <v>9.625000000000003E-2</v>
      </c>
      <c r="K220" s="112">
        <v>0.45244212962962965</v>
      </c>
      <c r="L220" s="112">
        <f t="shared" si="14"/>
        <v>0.13187500000000002</v>
      </c>
      <c r="M220" s="112">
        <f t="shared" si="15"/>
        <v>0.45244212962962965</v>
      </c>
      <c r="N220" s="111">
        <v>216</v>
      </c>
      <c r="O220" s="111" t="s">
        <v>385</v>
      </c>
    </row>
    <row r="221" spans="1:15" x14ac:dyDescent="0.3">
      <c r="A221" s="108"/>
      <c r="B221" s="109" t="s">
        <v>1964</v>
      </c>
      <c r="C221" s="110" t="s">
        <v>21</v>
      </c>
      <c r="D221" s="110" t="s">
        <v>28</v>
      </c>
      <c r="E221" s="111">
        <v>468</v>
      </c>
      <c r="F221" s="112">
        <v>0.15641203703703704</v>
      </c>
      <c r="G221" s="112">
        <v>0.22945601851851852</v>
      </c>
      <c r="H221" s="112">
        <f t="shared" si="12"/>
        <v>7.3043981481481474E-2</v>
      </c>
      <c r="I221" s="112">
        <v>0.31414351851851852</v>
      </c>
      <c r="J221" s="112">
        <f t="shared" si="13"/>
        <v>8.4687499999999999E-2</v>
      </c>
      <c r="K221" s="112">
        <v>0.4533564814814815</v>
      </c>
      <c r="L221" s="112">
        <f t="shared" si="14"/>
        <v>0.13921296296296298</v>
      </c>
      <c r="M221" s="112">
        <f t="shared" si="15"/>
        <v>0.4533564814814815</v>
      </c>
      <c r="N221" s="111">
        <v>217</v>
      </c>
      <c r="O221" s="111" t="s">
        <v>1503</v>
      </c>
    </row>
    <row r="222" spans="1:15" x14ac:dyDescent="0.3">
      <c r="A222" s="108"/>
      <c r="B222" s="114" t="s">
        <v>1965</v>
      </c>
      <c r="C222" s="110" t="s">
        <v>513</v>
      </c>
      <c r="D222" s="110" t="s">
        <v>34</v>
      </c>
      <c r="E222" s="111">
        <v>244</v>
      </c>
      <c r="F222" s="112">
        <v>0.18041666666666667</v>
      </c>
      <c r="G222" s="112">
        <v>0.24186342592592591</v>
      </c>
      <c r="H222" s="112">
        <f t="shared" si="12"/>
        <v>6.1446759259259243E-2</v>
      </c>
      <c r="I222" s="112">
        <v>0.31877314814814817</v>
      </c>
      <c r="J222" s="112">
        <f t="shared" si="13"/>
        <v>7.6909722222222254E-2</v>
      </c>
      <c r="K222" s="112">
        <v>0.45435185185185184</v>
      </c>
      <c r="L222" s="112">
        <f t="shared" si="14"/>
        <v>0.13557870370370367</v>
      </c>
      <c r="M222" s="112">
        <f t="shared" si="15"/>
        <v>0.45435185185185184</v>
      </c>
      <c r="N222" s="111">
        <v>218</v>
      </c>
      <c r="O222" s="111" t="s">
        <v>1132</v>
      </c>
    </row>
    <row r="223" spans="1:15" x14ac:dyDescent="0.3">
      <c r="A223" s="108" t="s">
        <v>1966</v>
      </c>
      <c r="B223" s="109" t="s">
        <v>1967</v>
      </c>
      <c r="C223" s="110" t="s">
        <v>806</v>
      </c>
      <c r="D223" s="110" t="s">
        <v>34</v>
      </c>
      <c r="E223" s="111">
        <v>484</v>
      </c>
      <c r="F223" s="112">
        <v>0.14237268518518517</v>
      </c>
      <c r="G223" s="112">
        <v>0.21740740740740741</v>
      </c>
      <c r="H223" s="112">
        <f t="shared" si="12"/>
        <v>7.5034722222222239E-2</v>
      </c>
      <c r="I223" s="112">
        <v>0.31715277777777778</v>
      </c>
      <c r="J223" s="112">
        <f t="shared" si="13"/>
        <v>9.9745370370370373E-2</v>
      </c>
      <c r="K223" s="112">
        <v>0.45495370370370369</v>
      </c>
      <c r="L223" s="112">
        <f t="shared" si="14"/>
        <v>0.13780092592592591</v>
      </c>
      <c r="M223" s="112">
        <f t="shared" si="15"/>
        <v>0.45495370370370369</v>
      </c>
      <c r="N223" s="111">
        <v>219</v>
      </c>
      <c r="O223" s="111" t="s">
        <v>1968</v>
      </c>
    </row>
    <row r="224" spans="1:15" x14ac:dyDescent="0.3">
      <c r="A224" s="108" t="s">
        <v>1969</v>
      </c>
      <c r="B224" s="125" t="s">
        <v>1970</v>
      </c>
      <c r="C224" s="110" t="s">
        <v>513</v>
      </c>
      <c r="D224" s="110" t="s">
        <v>34</v>
      </c>
      <c r="E224" s="111">
        <v>215</v>
      </c>
      <c r="F224" s="112">
        <v>0.15237268518518518</v>
      </c>
      <c r="G224" s="112">
        <v>0.22277777777777777</v>
      </c>
      <c r="H224" s="112">
        <f t="shared" si="12"/>
        <v>7.0405092592592589E-2</v>
      </c>
      <c r="I224" s="112">
        <v>0.31549768518518517</v>
      </c>
      <c r="J224" s="112">
        <f t="shared" si="13"/>
        <v>9.2719907407407404E-2</v>
      </c>
      <c r="K224" s="112">
        <v>0.45506944444444447</v>
      </c>
      <c r="L224" s="112">
        <f t="shared" si="14"/>
        <v>0.1395717592592593</v>
      </c>
      <c r="M224" s="112">
        <f t="shared" si="15"/>
        <v>0.45506944444444447</v>
      </c>
      <c r="N224" s="111">
        <v>220</v>
      </c>
      <c r="O224" s="111" t="s">
        <v>1164</v>
      </c>
    </row>
    <row r="225" spans="1:15" x14ac:dyDescent="0.3">
      <c r="A225" s="108" t="s">
        <v>1971</v>
      </c>
      <c r="B225" s="109" t="s">
        <v>1972</v>
      </c>
      <c r="C225" s="110" t="s">
        <v>806</v>
      </c>
      <c r="D225" s="110" t="s">
        <v>59</v>
      </c>
      <c r="E225" s="111">
        <v>436</v>
      </c>
      <c r="F225" s="112">
        <v>0.16770833333333335</v>
      </c>
      <c r="G225" s="112">
        <v>0.24525462962962963</v>
      </c>
      <c r="H225" s="112">
        <f t="shared" si="12"/>
        <v>7.754629629629628E-2</v>
      </c>
      <c r="I225" s="112">
        <v>0.31541666666666668</v>
      </c>
      <c r="J225" s="112">
        <f t="shared" si="13"/>
        <v>7.0162037037037051E-2</v>
      </c>
      <c r="K225" s="112">
        <v>0.45648148148148149</v>
      </c>
      <c r="L225" s="112">
        <f t="shared" si="14"/>
        <v>0.14106481481481481</v>
      </c>
      <c r="M225" s="112">
        <f t="shared" si="15"/>
        <v>0.45648148148148149</v>
      </c>
      <c r="N225" s="111">
        <v>221</v>
      </c>
      <c r="O225" s="111" t="s">
        <v>1973</v>
      </c>
    </row>
    <row r="226" spans="1:15" x14ac:dyDescent="0.3">
      <c r="A226" s="116" t="s">
        <v>1974</v>
      </c>
      <c r="B226" s="109" t="s">
        <v>1975</v>
      </c>
      <c r="C226" s="110" t="s">
        <v>41</v>
      </c>
      <c r="D226" s="110" t="s">
        <v>25</v>
      </c>
      <c r="E226" s="111">
        <v>414</v>
      </c>
      <c r="F226" s="112">
        <v>0.15243055555555554</v>
      </c>
      <c r="G226" s="112">
        <v>0.22655092592592593</v>
      </c>
      <c r="H226" s="112">
        <f t="shared" si="12"/>
        <v>7.4120370370370392E-2</v>
      </c>
      <c r="I226" s="112">
        <v>0.31668981481481479</v>
      </c>
      <c r="J226" s="112">
        <f t="shared" si="13"/>
        <v>9.0138888888888852E-2</v>
      </c>
      <c r="K226" s="112">
        <v>0.45877314814814812</v>
      </c>
      <c r="L226" s="112">
        <f t="shared" si="14"/>
        <v>0.14208333333333334</v>
      </c>
      <c r="M226" s="112">
        <f t="shared" si="15"/>
        <v>0.45877314814814812</v>
      </c>
      <c r="N226" s="111">
        <v>222</v>
      </c>
      <c r="O226" s="111" t="s">
        <v>388</v>
      </c>
    </row>
    <row r="227" spans="1:15" x14ac:dyDescent="0.3">
      <c r="A227" s="108" t="s">
        <v>1976</v>
      </c>
      <c r="B227" s="109" t="s">
        <v>1977</v>
      </c>
      <c r="C227" s="110" t="s">
        <v>513</v>
      </c>
      <c r="D227" s="110" t="s">
        <v>34</v>
      </c>
      <c r="E227" s="111">
        <v>203</v>
      </c>
      <c r="F227" s="112">
        <v>0.16774305555555555</v>
      </c>
      <c r="G227" s="112">
        <v>0.23420138888888889</v>
      </c>
      <c r="H227" s="112">
        <f t="shared" si="12"/>
        <v>6.6458333333333341E-2</v>
      </c>
      <c r="I227" s="112">
        <v>0.31337962962962962</v>
      </c>
      <c r="J227" s="112">
        <f t="shared" si="13"/>
        <v>7.917824074074073E-2</v>
      </c>
      <c r="K227" s="112">
        <v>0.45916666666666667</v>
      </c>
      <c r="L227" s="112">
        <f t="shared" si="14"/>
        <v>0.14578703703703705</v>
      </c>
      <c r="M227" s="112">
        <f t="shared" si="15"/>
        <v>0.45916666666666667</v>
      </c>
      <c r="N227" s="111">
        <v>223</v>
      </c>
      <c r="O227" s="111" t="s">
        <v>1198</v>
      </c>
    </row>
    <row r="228" spans="1:15" x14ac:dyDescent="0.3">
      <c r="A228" s="108" t="s">
        <v>1978</v>
      </c>
      <c r="B228" s="109" t="s">
        <v>1979</v>
      </c>
      <c r="C228" s="110" t="s">
        <v>41</v>
      </c>
      <c r="D228" s="110" t="s">
        <v>34</v>
      </c>
      <c r="E228" s="111">
        <v>465</v>
      </c>
      <c r="F228" s="112">
        <v>0.1670949074074074</v>
      </c>
      <c r="G228" s="112">
        <v>0.25039351851851849</v>
      </c>
      <c r="H228" s="112">
        <f t="shared" si="12"/>
        <v>8.3298611111111087E-2</v>
      </c>
      <c r="I228" s="112">
        <v>0.33443287037037034</v>
      </c>
      <c r="J228" s="112">
        <f t="shared" si="13"/>
        <v>8.4039351851851851E-2</v>
      </c>
      <c r="K228" s="112">
        <v>0.46017361111111116</v>
      </c>
      <c r="L228" s="112">
        <f t="shared" si="14"/>
        <v>0.12574074074074082</v>
      </c>
      <c r="M228" s="112">
        <f t="shared" si="15"/>
        <v>0.46017361111111116</v>
      </c>
      <c r="N228" s="111">
        <v>224</v>
      </c>
      <c r="O228" s="111" t="s">
        <v>391</v>
      </c>
    </row>
    <row r="229" spans="1:15" x14ac:dyDescent="0.3">
      <c r="A229" s="108" t="s">
        <v>1980</v>
      </c>
      <c r="B229" s="109" t="s">
        <v>1981</v>
      </c>
      <c r="C229" s="110" t="s">
        <v>816</v>
      </c>
      <c r="D229" s="110" t="s">
        <v>22</v>
      </c>
      <c r="E229" s="111">
        <v>610</v>
      </c>
      <c r="F229" s="112">
        <v>0.16472222222222221</v>
      </c>
      <c r="G229" s="112">
        <v>0.24126157407407409</v>
      </c>
      <c r="H229" s="112">
        <f t="shared" si="12"/>
        <v>7.6539351851851872E-2</v>
      </c>
      <c r="I229" s="112">
        <v>0.34015046296296297</v>
      </c>
      <c r="J229" s="112">
        <f t="shared" si="13"/>
        <v>9.8888888888888887E-2</v>
      </c>
      <c r="K229" s="112">
        <v>0.46410879629629626</v>
      </c>
      <c r="L229" s="112">
        <f t="shared" si="14"/>
        <v>0.12395833333333328</v>
      </c>
      <c r="M229" s="112">
        <f t="shared" si="15"/>
        <v>0.46410879629629626</v>
      </c>
      <c r="N229" s="111">
        <v>225</v>
      </c>
      <c r="O229" s="111" t="s">
        <v>1982</v>
      </c>
    </row>
    <row r="230" spans="1:15" x14ac:dyDescent="0.3">
      <c r="A230" s="108" t="s">
        <v>1983</v>
      </c>
      <c r="B230" s="109" t="s">
        <v>1984</v>
      </c>
      <c r="C230" s="110" t="s">
        <v>41</v>
      </c>
      <c r="D230" s="110" t="s">
        <v>34</v>
      </c>
      <c r="E230" s="111">
        <v>485</v>
      </c>
      <c r="F230" s="112">
        <v>0.12753472222222223</v>
      </c>
      <c r="G230" s="112">
        <v>0.20924768518518519</v>
      </c>
      <c r="H230" s="112">
        <f t="shared" si="12"/>
        <v>8.1712962962962959E-2</v>
      </c>
      <c r="I230" s="112">
        <v>0.29825231481481479</v>
      </c>
      <c r="J230" s="112">
        <f t="shared" si="13"/>
        <v>8.90046296296296E-2</v>
      </c>
      <c r="K230" s="112">
        <v>0.46667824074074077</v>
      </c>
      <c r="L230" s="112">
        <f t="shared" si="14"/>
        <v>0.16842592592592598</v>
      </c>
      <c r="M230" s="112">
        <f t="shared" si="15"/>
        <v>0.46667824074074077</v>
      </c>
      <c r="N230" s="111">
        <v>226</v>
      </c>
      <c r="O230" s="111" t="s">
        <v>1062</v>
      </c>
    </row>
    <row r="231" spans="1:15" x14ac:dyDescent="0.3">
      <c r="A231" s="108" t="s">
        <v>198</v>
      </c>
      <c r="B231" s="109" t="s">
        <v>1985</v>
      </c>
      <c r="C231" s="110" t="s">
        <v>62</v>
      </c>
      <c r="D231" s="110" t="s">
        <v>28</v>
      </c>
      <c r="E231" s="111">
        <v>467</v>
      </c>
      <c r="F231" s="112">
        <v>0.15466435185185187</v>
      </c>
      <c r="G231" s="112">
        <v>0.23244212962962962</v>
      </c>
      <c r="H231" s="112">
        <f t="shared" si="12"/>
        <v>7.7777777777777751E-2</v>
      </c>
      <c r="I231" s="112">
        <v>0.32870370370370372</v>
      </c>
      <c r="J231" s="112">
        <f t="shared" si="13"/>
        <v>9.6261574074074097E-2</v>
      </c>
      <c r="K231" s="112">
        <v>0.46671296296296294</v>
      </c>
      <c r="L231" s="112">
        <f t="shared" si="14"/>
        <v>0.13800925925925922</v>
      </c>
      <c r="M231" s="112">
        <f t="shared" si="15"/>
        <v>0.46671296296296294</v>
      </c>
      <c r="N231" s="111">
        <v>227</v>
      </c>
      <c r="O231" s="111" t="s">
        <v>1986</v>
      </c>
    </row>
    <row r="232" spans="1:15" x14ac:dyDescent="0.3">
      <c r="A232" s="108"/>
      <c r="B232" s="109" t="s">
        <v>1987</v>
      </c>
      <c r="C232" s="110" t="s">
        <v>513</v>
      </c>
      <c r="D232" s="110" t="s">
        <v>34</v>
      </c>
      <c r="E232" s="111">
        <v>252</v>
      </c>
      <c r="F232" s="112">
        <v>0.15318287037037037</v>
      </c>
      <c r="G232" s="112">
        <v>0.22968749999999999</v>
      </c>
      <c r="H232" s="112">
        <f t="shared" si="12"/>
        <v>7.6504629629629617E-2</v>
      </c>
      <c r="I232" s="112">
        <v>0.3272916666666667</v>
      </c>
      <c r="J232" s="112">
        <f t="shared" si="13"/>
        <v>9.7604166666666714E-2</v>
      </c>
      <c r="K232" s="112">
        <v>0.46935185185185185</v>
      </c>
      <c r="L232" s="112">
        <f t="shared" si="14"/>
        <v>0.14206018518518515</v>
      </c>
      <c r="M232" s="112">
        <f t="shared" si="15"/>
        <v>0.46935185185185185</v>
      </c>
      <c r="N232" s="111">
        <v>228</v>
      </c>
      <c r="O232" s="111" t="s">
        <v>1621</v>
      </c>
    </row>
    <row r="233" spans="1:15" x14ac:dyDescent="0.3">
      <c r="A233" s="108" t="s">
        <v>1988</v>
      </c>
      <c r="B233" s="109" t="s">
        <v>1989</v>
      </c>
      <c r="C233" s="110" t="s">
        <v>21</v>
      </c>
      <c r="D233" s="110" t="s">
        <v>128</v>
      </c>
      <c r="E233" s="111">
        <v>496</v>
      </c>
      <c r="F233" s="112">
        <v>0.16615740740740739</v>
      </c>
      <c r="G233" s="112">
        <v>0.23793981481481483</v>
      </c>
      <c r="H233" s="112">
        <f t="shared" si="12"/>
        <v>7.1782407407407434E-2</v>
      </c>
      <c r="I233" s="112">
        <v>0.33831018518518513</v>
      </c>
      <c r="J233" s="112">
        <f t="shared" si="13"/>
        <v>0.1003703703703703</v>
      </c>
      <c r="K233" s="112">
        <v>0.46983796296296299</v>
      </c>
      <c r="L233" s="112">
        <f t="shared" si="14"/>
        <v>0.13152777777777785</v>
      </c>
      <c r="M233" s="112">
        <f t="shared" si="15"/>
        <v>0.46983796296296299</v>
      </c>
      <c r="N233" s="111">
        <v>229</v>
      </c>
      <c r="O233" s="111" t="s">
        <v>1508</v>
      </c>
    </row>
    <row r="234" spans="1:15" x14ac:dyDescent="0.3">
      <c r="A234" s="108"/>
      <c r="B234" s="114" t="s">
        <v>1990</v>
      </c>
      <c r="C234" s="110" t="s">
        <v>436</v>
      </c>
      <c r="D234" s="110" t="s">
        <v>69</v>
      </c>
      <c r="E234" s="111">
        <v>60</v>
      </c>
      <c r="F234" s="112">
        <v>0.15033564814814815</v>
      </c>
      <c r="G234" s="112">
        <v>0.23932870370370371</v>
      </c>
      <c r="H234" s="112">
        <f t="shared" si="12"/>
        <v>8.8993055555555561E-2</v>
      </c>
      <c r="I234" s="112">
        <v>0.34267361111111111</v>
      </c>
      <c r="J234" s="112">
        <f t="shared" si="13"/>
        <v>0.1033449074074074</v>
      </c>
      <c r="K234" s="112">
        <v>0.47260416666666666</v>
      </c>
      <c r="L234" s="112">
        <f t="shared" si="14"/>
        <v>0.12993055555555555</v>
      </c>
      <c r="M234" s="112">
        <f t="shared" si="15"/>
        <v>0.47260416666666666</v>
      </c>
      <c r="N234" s="111">
        <v>230</v>
      </c>
      <c r="O234" s="111" t="s">
        <v>1991</v>
      </c>
    </row>
    <row r="235" spans="1:15" x14ac:dyDescent="0.3">
      <c r="A235" s="108" t="s">
        <v>1992</v>
      </c>
      <c r="B235" s="109" t="s">
        <v>1993</v>
      </c>
      <c r="C235" s="110" t="s">
        <v>270</v>
      </c>
      <c r="D235" s="110" t="s">
        <v>34</v>
      </c>
      <c r="E235" s="111">
        <v>220</v>
      </c>
      <c r="F235" s="112">
        <v>0.15391203703703704</v>
      </c>
      <c r="G235" s="112">
        <v>0.23494212962962965</v>
      </c>
      <c r="H235" s="112">
        <f t="shared" si="12"/>
        <v>8.1030092592592612E-2</v>
      </c>
      <c r="I235" s="112">
        <v>0.32115740740740745</v>
      </c>
      <c r="J235" s="112">
        <f t="shared" si="13"/>
        <v>8.6215277777777793E-2</v>
      </c>
      <c r="K235" s="112">
        <v>0.4730787037037037</v>
      </c>
      <c r="L235" s="112">
        <f t="shared" si="14"/>
        <v>0.15192129629629625</v>
      </c>
      <c r="M235" s="112">
        <f t="shared" si="15"/>
        <v>0.4730787037037037</v>
      </c>
      <c r="N235" s="111">
        <v>231</v>
      </c>
      <c r="O235" s="111" t="s">
        <v>1559</v>
      </c>
    </row>
    <row r="236" spans="1:15" x14ac:dyDescent="0.3">
      <c r="A236" s="108" t="s">
        <v>1994</v>
      </c>
      <c r="B236" s="109" t="s">
        <v>1995</v>
      </c>
      <c r="C236" s="110" t="s">
        <v>41</v>
      </c>
      <c r="D236" s="110" t="s">
        <v>34</v>
      </c>
      <c r="E236" s="111">
        <v>462</v>
      </c>
      <c r="F236" s="112">
        <v>0.1469212962962963</v>
      </c>
      <c r="G236" s="112">
        <v>0.21907407407407409</v>
      </c>
      <c r="H236" s="112">
        <f t="shared" si="12"/>
        <v>7.2152777777777788E-2</v>
      </c>
      <c r="I236" s="112">
        <v>0.33465277777777774</v>
      </c>
      <c r="J236" s="112">
        <f t="shared" si="13"/>
        <v>0.11557870370370366</v>
      </c>
      <c r="K236" s="112">
        <v>0.4793634259259259</v>
      </c>
      <c r="L236" s="112">
        <f t="shared" si="14"/>
        <v>0.14471064814814816</v>
      </c>
      <c r="M236" s="112">
        <f t="shared" si="15"/>
        <v>0.4793634259259259</v>
      </c>
      <c r="N236" s="111">
        <v>232</v>
      </c>
      <c r="O236" s="111" t="s">
        <v>1065</v>
      </c>
    </row>
    <row r="237" spans="1:15" x14ac:dyDescent="0.3">
      <c r="A237" s="115"/>
      <c r="B237" s="109" t="s">
        <v>1996</v>
      </c>
      <c r="C237" s="110" t="s">
        <v>677</v>
      </c>
      <c r="D237" s="110" t="s">
        <v>166</v>
      </c>
      <c r="E237" s="111">
        <v>4</v>
      </c>
      <c r="F237" s="112">
        <v>0.15527777777777776</v>
      </c>
      <c r="G237" s="112">
        <v>0.24182870370370368</v>
      </c>
      <c r="H237" s="112">
        <f t="shared" si="12"/>
        <v>8.655092592592592E-2</v>
      </c>
      <c r="I237" s="112">
        <v>0.34409722222222222</v>
      </c>
      <c r="J237" s="112">
        <f t="shared" si="13"/>
        <v>0.10226851851851854</v>
      </c>
      <c r="K237" s="112">
        <v>0.4812731481481482</v>
      </c>
      <c r="L237" s="112">
        <f t="shared" si="14"/>
        <v>0.13717592592592598</v>
      </c>
      <c r="M237" s="112">
        <f t="shared" si="15"/>
        <v>0.4812731481481482</v>
      </c>
      <c r="N237" s="111">
        <v>233</v>
      </c>
      <c r="O237" s="111" t="s">
        <v>1618</v>
      </c>
    </row>
    <row r="238" spans="1:15" x14ac:dyDescent="0.3">
      <c r="A238" s="108" t="s">
        <v>1997</v>
      </c>
      <c r="B238" s="109" t="s">
        <v>1998</v>
      </c>
      <c r="C238" s="110" t="s">
        <v>270</v>
      </c>
      <c r="D238" s="110" t="s">
        <v>34</v>
      </c>
      <c r="E238" s="111">
        <v>217</v>
      </c>
      <c r="F238" s="112">
        <v>0.13771990740740739</v>
      </c>
      <c r="G238" s="112">
        <v>0.23906250000000001</v>
      </c>
      <c r="H238" s="112">
        <f t="shared" si="12"/>
        <v>0.10134259259259262</v>
      </c>
      <c r="I238" s="112">
        <v>0.32143518518518516</v>
      </c>
      <c r="J238" s="112">
        <f t="shared" si="13"/>
        <v>8.2372685185185146E-2</v>
      </c>
      <c r="K238" s="112">
        <v>0.48579861111111106</v>
      </c>
      <c r="L238" s="112">
        <f t="shared" si="14"/>
        <v>0.1643634259259259</v>
      </c>
      <c r="M238" s="112">
        <f t="shared" si="15"/>
        <v>0.48579861111111106</v>
      </c>
      <c r="N238" s="111">
        <v>234</v>
      </c>
      <c r="O238" s="111" t="s">
        <v>1590</v>
      </c>
    </row>
    <row r="239" spans="1:15" x14ac:dyDescent="0.3">
      <c r="A239" s="108"/>
      <c r="B239" s="114" t="s">
        <v>1999</v>
      </c>
      <c r="C239" s="110" t="s">
        <v>436</v>
      </c>
      <c r="D239" s="110" t="s">
        <v>69</v>
      </c>
      <c r="E239" s="111">
        <v>37</v>
      </c>
      <c r="F239" s="112">
        <v>0.14619212962962963</v>
      </c>
      <c r="G239" s="112">
        <v>0.24172453703703703</v>
      </c>
      <c r="H239" s="112">
        <f t="shared" si="12"/>
        <v>9.5532407407407399E-2</v>
      </c>
      <c r="I239" s="112">
        <v>0.34497685185185184</v>
      </c>
      <c r="J239" s="112">
        <f t="shared" si="13"/>
        <v>0.10325231481481481</v>
      </c>
      <c r="K239" s="112">
        <v>0.50430555555555556</v>
      </c>
      <c r="L239" s="112">
        <f t="shared" si="14"/>
        <v>0.15932870370370372</v>
      </c>
      <c r="M239" s="112">
        <f t="shared" si="15"/>
        <v>0.50430555555555556</v>
      </c>
      <c r="N239" s="111">
        <v>235</v>
      </c>
      <c r="O239" s="111" t="s">
        <v>2000</v>
      </c>
    </row>
    <row r="240" spans="1:15" x14ac:dyDescent="0.3">
      <c r="A240" s="108" t="s">
        <v>2001</v>
      </c>
      <c r="B240" s="109" t="s">
        <v>2002</v>
      </c>
      <c r="C240" s="110" t="s">
        <v>41</v>
      </c>
      <c r="D240" s="110" t="s">
        <v>25</v>
      </c>
      <c r="E240" s="111">
        <v>472</v>
      </c>
      <c r="F240" s="112">
        <v>0.14096064814814815</v>
      </c>
      <c r="G240" s="112">
        <v>0.20150462962962964</v>
      </c>
      <c r="H240" s="112">
        <f t="shared" si="12"/>
        <v>6.054398148148149E-2</v>
      </c>
      <c r="I240" s="112">
        <v>0.27280092592592592</v>
      </c>
      <c r="J240" s="112">
        <f t="shared" si="13"/>
        <v>7.1296296296296274E-2</v>
      </c>
      <c r="K240" s="112">
        <v>0.35229166666666667</v>
      </c>
      <c r="L240" s="144" t="s">
        <v>2003</v>
      </c>
      <c r="M240" s="112"/>
      <c r="N240" s="111"/>
      <c r="O240" s="111" t="s">
        <v>2003</v>
      </c>
    </row>
  </sheetData>
  <mergeCells count="4">
    <mergeCell ref="A2:F2"/>
    <mergeCell ref="A3:B3"/>
    <mergeCell ref="F3:G3"/>
    <mergeCell ref="J3:M3"/>
  </mergeCells>
  <hyperlinks>
    <hyperlink ref="A7" r:id="rId1" display="http://www.bikefix.co.nz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2"/>
  <sheetViews>
    <sheetView workbookViewId="0">
      <selection sqref="A1:R242"/>
    </sheetView>
  </sheetViews>
  <sheetFormatPr defaultRowHeight="14.4" x14ac:dyDescent="0.3"/>
  <sheetData>
    <row r="1" spans="1:18" ht="21" x14ac:dyDescent="0.4">
      <c r="A1" s="171" t="s">
        <v>1223</v>
      </c>
      <c r="B1" s="171"/>
      <c r="C1" s="2"/>
      <c r="D1" s="2"/>
      <c r="E1" s="3"/>
      <c r="F1" s="47"/>
      <c r="G1" s="4"/>
      <c r="H1" s="47"/>
      <c r="I1" s="4"/>
      <c r="J1" s="47"/>
      <c r="K1" s="4"/>
      <c r="L1" s="47"/>
      <c r="M1" s="47"/>
      <c r="N1" s="4"/>
      <c r="O1" s="4"/>
      <c r="P1" s="4"/>
      <c r="Q1" s="4"/>
      <c r="R1" s="4"/>
    </row>
    <row r="2" spans="1:18" ht="21" thickBot="1" x14ac:dyDescent="0.4">
      <c r="A2" s="158">
        <v>38640</v>
      </c>
      <c r="B2" s="158"/>
      <c r="C2" s="24"/>
      <c r="D2" s="7"/>
      <c r="E2" s="9"/>
      <c r="F2" s="47"/>
      <c r="G2" s="4"/>
      <c r="H2" s="49"/>
      <c r="I2" s="4"/>
      <c r="J2" s="47"/>
      <c r="K2" s="4"/>
      <c r="L2" s="175"/>
      <c r="M2" s="175"/>
      <c r="N2" s="160"/>
      <c r="O2" s="160"/>
      <c r="P2" s="160"/>
      <c r="Q2" s="160"/>
      <c r="R2" s="160"/>
    </row>
    <row r="3" spans="1:18" ht="37.200000000000003" thickTop="1" thickBot="1" x14ac:dyDescent="0.35">
      <c r="A3" s="11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20" t="s">
        <v>795</v>
      </c>
      <c r="G3" s="17" t="s">
        <v>8</v>
      </c>
      <c r="H3" s="14" t="s">
        <v>9</v>
      </c>
      <c r="I3" s="20" t="s">
        <v>10</v>
      </c>
      <c r="J3" s="17" t="s">
        <v>11</v>
      </c>
      <c r="K3" s="20" t="s">
        <v>12</v>
      </c>
      <c r="L3" s="17" t="s">
        <v>13</v>
      </c>
      <c r="M3" s="20" t="s">
        <v>15</v>
      </c>
      <c r="N3" s="21" t="s">
        <v>16</v>
      </c>
      <c r="O3" s="119" t="s">
        <v>224</v>
      </c>
      <c r="P3" s="173"/>
      <c r="Q3" s="174"/>
      <c r="R3" s="174"/>
    </row>
    <row r="4" spans="1:18" ht="16.8" thickTop="1" thickBot="1" x14ac:dyDescent="0.35">
      <c r="A4" s="23"/>
      <c r="B4" s="7"/>
      <c r="C4" s="24"/>
      <c r="D4" s="24"/>
      <c r="E4" s="25"/>
      <c r="F4" s="120" t="s">
        <v>18</v>
      </c>
      <c r="G4" s="66"/>
      <c r="H4" s="121" t="s">
        <v>18</v>
      </c>
      <c r="I4" s="66"/>
      <c r="J4" s="121" t="s">
        <v>18</v>
      </c>
      <c r="K4" s="66"/>
      <c r="L4" s="121" t="s">
        <v>18</v>
      </c>
      <c r="M4" s="121" t="s">
        <v>18</v>
      </c>
      <c r="N4" s="66"/>
      <c r="O4" s="66"/>
      <c r="P4" s="160"/>
      <c r="Q4" s="160"/>
      <c r="R4" s="160"/>
    </row>
    <row r="5" spans="1:18" ht="15" thickTop="1" x14ac:dyDescent="0.3">
      <c r="A5" s="108" t="s">
        <v>1224</v>
      </c>
      <c r="B5" s="109" t="s">
        <v>1225</v>
      </c>
      <c r="C5" s="110" t="s">
        <v>21</v>
      </c>
      <c r="D5" s="122" t="s">
        <v>69</v>
      </c>
      <c r="E5" s="111">
        <v>485</v>
      </c>
      <c r="F5" s="123">
        <v>9.6388888888888899E-2</v>
      </c>
      <c r="G5" s="112">
        <v>0.14246527777777776</v>
      </c>
      <c r="H5" s="123">
        <f t="shared" ref="H5:H68" si="0">G5-F5</f>
        <v>4.6076388888888861E-2</v>
      </c>
      <c r="I5" s="112">
        <v>0.19695601851851852</v>
      </c>
      <c r="J5" s="123">
        <f t="shared" ref="J5:J68" si="1">I5-G5</f>
        <v>5.4490740740740756E-2</v>
      </c>
      <c r="K5" s="112">
        <v>0.29375000000000001</v>
      </c>
      <c r="L5" s="123">
        <f t="shared" ref="L5:L68" si="2">K5-I5</f>
        <v>9.6793981481481495E-2</v>
      </c>
      <c r="M5" s="123">
        <f t="shared" ref="M5:M68" si="3">F5+H5+J5+L5</f>
        <v>0.29375000000000001</v>
      </c>
      <c r="N5" s="111">
        <v>1</v>
      </c>
      <c r="O5" s="111" t="s">
        <v>566</v>
      </c>
      <c r="P5" s="10"/>
      <c r="Q5" s="160"/>
      <c r="R5" s="160"/>
    </row>
    <row r="6" spans="1:18" x14ac:dyDescent="0.3">
      <c r="A6" s="108" t="s">
        <v>1226</v>
      </c>
      <c r="B6" s="109" t="s">
        <v>516</v>
      </c>
      <c r="C6" s="110" t="s">
        <v>513</v>
      </c>
      <c r="D6" s="122" t="s">
        <v>1227</v>
      </c>
      <c r="E6" s="111">
        <v>230</v>
      </c>
      <c r="F6" s="123">
        <v>9.9745370370370359E-2</v>
      </c>
      <c r="G6" s="112">
        <v>0.14950231481481482</v>
      </c>
      <c r="H6" s="123">
        <f t="shared" si="0"/>
        <v>4.9756944444444465E-2</v>
      </c>
      <c r="I6" s="112">
        <v>0.20624999999999999</v>
      </c>
      <c r="J6" s="123">
        <f t="shared" si="1"/>
        <v>5.6747685185185165E-2</v>
      </c>
      <c r="K6" s="112">
        <v>0.29784722222222221</v>
      </c>
      <c r="L6" s="123">
        <f t="shared" si="2"/>
        <v>9.1597222222222219E-2</v>
      </c>
      <c r="M6" s="123">
        <f t="shared" si="3"/>
        <v>0.29784722222222221</v>
      </c>
      <c r="N6" s="111">
        <v>2</v>
      </c>
      <c r="O6" s="111" t="s">
        <v>514</v>
      </c>
      <c r="P6" s="163"/>
      <c r="Q6" s="164"/>
      <c r="R6" s="164"/>
    </row>
    <row r="7" spans="1:18" x14ac:dyDescent="0.3">
      <c r="A7" s="108"/>
      <c r="B7" s="114" t="s">
        <v>439</v>
      </c>
      <c r="C7" s="110" t="s">
        <v>436</v>
      </c>
      <c r="D7" s="122" t="s">
        <v>34</v>
      </c>
      <c r="E7" s="111">
        <v>1</v>
      </c>
      <c r="F7" s="123">
        <v>0.10024305555555556</v>
      </c>
      <c r="G7" s="112">
        <v>0.15072916666666666</v>
      </c>
      <c r="H7" s="123">
        <f t="shared" si="0"/>
        <v>5.0486111111111107E-2</v>
      </c>
      <c r="I7" s="112">
        <v>0.20988425925925924</v>
      </c>
      <c r="J7" s="123">
        <f t="shared" si="1"/>
        <v>5.9155092592592579E-2</v>
      </c>
      <c r="K7" s="112">
        <v>0.30596064814814816</v>
      </c>
      <c r="L7" s="123">
        <f t="shared" si="2"/>
        <v>9.6076388888888919E-2</v>
      </c>
      <c r="M7" s="124">
        <f t="shared" si="3"/>
        <v>0.30596064814814816</v>
      </c>
      <c r="N7" s="111">
        <v>3</v>
      </c>
      <c r="O7" s="111" t="s">
        <v>437</v>
      </c>
      <c r="P7" s="163"/>
      <c r="Q7" s="164"/>
      <c r="R7" s="164"/>
    </row>
    <row r="8" spans="1:18" x14ac:dyDescent="0.3">
      <c r="A8" s="108" t="s">
        <v>814</v>
      </c>
      <c r="B8" s="109" t="s">
        <v>1228</v>
      </c>
      <c r="C8" s="110" t="s">
        <v>816</v>
      </c>
      <c r="D8" s="122" t="s">
        <v>22</v>
      </c>
      <c r="E8" s="111">
        <v>601</v>
      </c>
      <c r="F8" s="123">
        <v>9.9085648148148145E-2</v>
      </c>
      <c r="G8" s="112">
        <v>0.14976851851851852</v>
      </c>
      <c r="H8" s="123">
        <f t="shared" si="0"/>
        <v>5.0682870370370378E-2</v>
      </c>
      <c r="I8" s="112">
        <v>0.20473379629629629</v>
      </c>
      <c r="J8" s="123">
        <f t="shared" si="1"/>
        <v>5.4965277777777766E-2</v>
      </c>
      <c r="K8" s="112">
        <v>0.30918981481481483</v>
      </c>
      <c r="L8" s="123">
        <f t="shared" si="2"/>
        <v>0.10445601851851855</v>
      </c>
      <c r="M8" s="123">
        <f t="shared" si="3"/>
        <v>0.30918981481481483</v>
      </c>
      <c r="N8" s="111">
        <v>4</v>
      </c>
      <c r="O8" s="111" t="s">
        <v>817</v>
      </c>
      <c r="P8" s="165"/>
      <c r="Q8" s="160"/>
      <c r="R8" s="160"/>
    </row>
    <row r="9" spans="1:18" x14ac:dyDescent="0.3">
      <c r="A9" s="108" t="s">
        <v>1229</v>
      </c>
      <c r="B9" s="125" t="s">
        <v>1230</v>
      </c>
      <c r="C9" s="110" t="s">
        <v>513</v>
      </c>
      <c r="D9" s="122" t="s">
        <v>34</v>
      </c>
      <c r="E9" s="111">
        <v>215</v>
      </c>
      <c r="F9" s="123">
        <v>9.9016203703703717E-2</v>
      </c>
      <c r="G9" s="112">
        <v>0.15699074074074074</v>
      </c>
      <c r="H9" s="123">
        <f t="shared" si="0"/>
        <v>5.7974537037037019E-2</v>
      </c>
      <c r="I9" s="112">
        <v>0.21212962962962964</v>
      </c>
      <c r="J9" s="123">
        <f t="shared" si="1"/>
        <v>5.5138888888888904E-2</v>
      </c>
      <c r="K9" s="112">
        <v>0.30928240740740742</v>
      </c>
      <c r="L9" s="123">
        <f t="shared" si="2"/>
        <v>9.7152777777777782E-2</v>
      </c>
      <c r="M9" s="123">
        <f t="shared" si="3"/>
        <v>0.30928240740740742</v>
      </c>
      <c r="N9" s="111">
        <v>5</v>
      </c>
      <c r="O9" s="111" t="s">
        <v>518</v>
      </c>
      <c r="P9" s="163"/>
      <c r="Q9" s="164"/>
      <c r="R9" s="164"/>
    </row>
    <row r="10" spans="1:18" x14ac:dyDescent="0.3">
      <c r="A10" s="108" t="s">
        <v>1231</v>
      </c>
      <c r="B10" s="109" t="s">
        <v>1232</v>
      </c>
      <c r="C10" s="110" t="s">
        <v>806</v>
      </c>
      <c r="D10" s="122" t="s">
        <v>34</v>
      </c>
      <c r="E10" s="111">
        <v>431</v>
      </c>
      <c r="F10" s="123">
        <v>0.10646990740740742</v>
      </c>
      <c r="G10" s="112">
        <v>0.15418981481481481</v>
      </c>
      <c r="H10" s="123">
        <f t="shared" si="0"/>
        <v>4.7719907407407391E-2</v>
      </c>
      <c r="I10" s="112">
        <v>0.21024305555555556</v>
      </c>
      <c r="J10" s="123">
        <f t="shared" si="1"/>
        <v>5.6053240740740751E-2</v>
      </c>
      <c r="K10" s="112">
        <v>0.31131944444444443</v>
      </c>
      <c r="L10" s="123">
        <f t="shared" si="2"/>
        <v>0.10107638888888887</v>
      </c>
      <c r="M10" s="123">
        <f t="shared" si="3"/>
        <v>0.31131944444444443</v>
      </c>
      <c r="N10" s="111">
        <v>6</v>
      </c>
      <c r="O10" s="111" t="s">
        <v>807</v>
      </c>
      <c r="P10" s="10"/>
      <c r="Q10" s="160"/>
      <c r="R10" s="160"/>
    </row>
    <row r="11" spans="1:18" x14ac:dyDescent="0.3">
      <c r="A11" s="108"/>
      <c r="B11" s="114" t="s">
        <v>803</v>
      </c>
      <c r="C11" s="110" t="s">
        <v>436</v>
      </c>
      <c r="D11" s="122" t="s">
        <v>521</v>
      </c>
      <c r="E11" s="111">
        <v>39</v>
      </c>
      <c r="F11" s="123">
        <v>0.10027777777777779</v>
      </c>
      <c r="G11" s="112">
        <v>0.1525</v>
      </c>
      <c r="H11" s="123">
        <f t="shared" si="0"/>
        <v>5.2222222222222212E-2</v>
      </c>
      <c r="I11" s="112">
        <v>0.2134027777777778</v>
      </c>
      <c r="J11" s="123">
        <f t="shared" si="1"/>
        <v>6.0902777777777806E-2</v>
      </c>
      <c r="K11" s="112">
        <v>0.31232638888888892</v>
      </c>
      <c r="L11" s="123">
        <f t="shared" si="2"/>
        <v>9.8923611111111115E-2</v>
      </c>
      <c r="M11" s="123">
        <f t="shared" si="3"/>
        <v>0.31232638888888892</v>
      </c>
      <c r="N11" s="111">
        <v>7</v>
      </c>
      <c r="O11" s="111" t="s">
        <v>440</v>
      </c>
      <c r="P11" s="163"/>
      <c r="Q11" s="164"/>
      <c r="R11" s="164"/>
    </row>
    <row r="12" spans="1:18" x14ac:dyDescent="0.3">
      <c r="A12" s="108" t="s">
        <v>1233</v>
      </c>
      <c r="B12" s="109" t="s">
        <v>1234</v>
      </c>
      <c r="C12" s="110" t="s">
        <v>21</v>
      </c>
      <c r="D12" s="122" t="s">
        <v>711</v>
      </c>
      <c r="E12" s="111">
        <v>429</v>
      </c>
      <c r="F12" s="123">
        <v>0.1059375</v>
      </c>
      <c r="G12" s="112">
        <v>0.15755787037037036</v>
      </c>
      <c r="H12" s="123">
        <f t="shared" si="0"/>
        <v>5.1620370370370358E-2</v>
      </c>
      <c r="I12" s="112">
        <v>0.21405092592592592</v>
      </c>
      <c r="J12" s="123">
        <f t="shared" si="1"/>
        <v>5.649305555555556E-2</v>
      </c>
      <c r="K12" s="112">
        <v>0.31483796296296296</v>
      </c>
      <c r="L12" s="123">
        <f t="shared" si="2"/>
        <v>0.10078703703703704</v>
      </c>
      <c r="M12" s="123">
        <f t="shared" si="3"/>
        <v>0.31483796296296296</v>
      </c>
      <c r="N12" s="111">
        <v>8</v>
      </c>
      <c r="O12" s="111" t="s">
        <v>569</v>
      </c>
      <c r="P12" s="10"/>
      <c r="Q12" s="160"/>
      <c r="R12" s="160"/>
    </row>
    <row r="13" spans="1:18" x14ac:dyDescent="0.3">
      <c r="A13" s="108" t="s">
        <v>1235</v>
      </c>
      <c r="B13" s="109" t="s">
        <v>1236</v>
      </c>
      <c r="C13" s="110" t="s">
        <v>806</v>
      </c>
      <c r="D13" s="122" t="s">
        <v>95</v>
      </c>
      <c r="E13" s="111">
        <v>474</v>
      </c>
      <c r="F13" s="123">
        <v>0.10512731481481481</v>
      </c>
      <c r="G13" s="112">
        <v>0.15422453703703703</v>
      </c>
      <c r="H13" s="123">
        <f t="shared" si="0"/>
        <v>4.9097222222222223E-2</v>
      </c>
      <c r="I13" s="112">
        <v>0.21195601851851853</v>
      </c>
      <c r="J13" s="123">
        <f t="shared" si="1"/>
        <v>5.7731481481481495E-2</v>
      </c>
      <c r="K13" s="112">
        <v>0.3159837962962963</v>
      </c>
      <c r="L13" s="123">
        <f t="shared" si="2"/>
        <v>0.10402777777777777</v>
      </c>
      <c r="M13" s="123">
        <f t="shared" si="3"/>
        <v>0.3159837962962963</v>
      </c>
      <c r="N13" s="111">
        <v>9</v>
      </c>
      <c r="O13" s="111" t="s">
        <v>809</v>
      </c>
      <c r="P13" s="163"/>
      <c r="Q13" s="164"/>
      <c r="R13" s="164"/>
    </row>
    <row r="14" spans="1:18" x14ac:dyDescent="0.3">
      <c r="A14" s="108" t="s">
        <v>818</v>
      </c>
      <c r="B14" s="109" t="s">
        <v>1237</v>
      </c>
      <c r="C14" s="110" t="s">
        <v>513</v>
      </c>
      <c r="D14" s="122" t="s">
        <v>881</v>
      </c>
      <c r="E14" s="111">
        <v>250</v>
      </c>
      <c r="F14" s="123">
        <v>0.10914351851851851</v>
      </c>
      <c r="G14" s="112">
        <v>0.16388888888888889</v>
      </c>
      <c r="H14" s="123">
        <f t="shared" si="0"/>
        <v>5.4745370370370375E-2</v>
      </c>
      <c r="I14" s="112">
        <v>0.22234953703703705</v>
      </c>
      <c r="J14" s="123">
        <f t="shared" si="1"/>
        <v>5.8460648148148164E-2</v>
      </c>
      <c r="K14" s="112">
        <v>0.31646990740740738</v>
      </c>
      <c r="L14" s="123">
        <f t="shared" si="2"/>
        <v>9.4120370370370326E-2</v>
      </c>
      <c r="M14" s="123">
        <f t="shared" si="3"/>
        <v>0.31646990740740738</v>
      </c>
      <c r="N14" s="111">
        <v>10</v>
      </c>
      <c r="O14" s="111" t="s">
        <v>522</v>
      </c>
      <c r="P14" s="163"/>
      <c r="Q14" s="164"/>
      <c r="R14" s="164"/>
    </row>
    <row r="15" spans="1:18" x14ac:dyDescent="0.3">
      <c r="A15" s="108" t="s">
        <v>1238</v>
      </c>
      <c r="B15" s="109" t="s">
        <v>1239</v>
      </c>
      <c r="C15" s="110" t="s">
        <v>41</v>
      </c>
      <c r="D15" s="122" t="s">
        <v>31</v>
      </c>
      <c r="E15" s="111">
        <v>469</v>
      </c>
      <c r="F15" s="123">
        <v>0.10210648148148149</v>
      </c>
      <c r="G15" s="112">
        <v>0.15702546296296296</v>
      </c>
      <c r="H15" s="123">
        <f t="shared" si="0"/>
        <v>5.4918981481481471E-2</v>
      </c>
      <c r="I15" s="112">
        <v>0.22309027777777779</v>
      </c>
      <c r="J15" s="123">
        <f t="shared" si="1"/>
        <v>6.6064814814814826E-2</v>
      </c>
      <c r="K15" s="112">
        <v>0.31748842592592591</v>
      </c>
      <c r="L15" s="123">
        <f t="shared" si="2"/>
        <v>9.439814814814812E-2</v>
      </c>
      <c r="M15" s="123">
        <f t="shared" si="3"/>
        <v>0.31748842592592591</v>
      </c>
      <c r="N15" s="111">
        <v>11</v>
      </c>
      <c r="O15" s="111" t="s">
        <v>308</v>
      </c>
      <c r="P15" s="10"/>
      <c r="Q15" s="160"/>
      <c r="R15" s="160"/>
    </row>
    <row r="16" spans="1:18" x14ac:dyDescent="0.3">
      <c r="A16" s="108" t="s">
        <v>1240</v>
      </c>
      <c r="B16" s="109" t="s">
        <v>1241</v>
      </c>
      <c r="C16" s="110" t="s">
        <v>41</v>
      </c>
      <c r="D16" s="122" t="s">
        <v>34</v>
      </c>
      <c r="E16" s="111">
        <v>493</v>
      </c>
      <c r="F16" s="123">
        <v>0.10282407407407407</v>
      </c>
      <c r="G16" s="112">
        <v>0.1628125</v>
      </c>
      <c r="H16" s="123">
        <f t="shared" si="0"/>
        <v>5.9988425925925931E-2</v>
      </c>
      <c r="I16" s="112">
        <v>0.22224537037037037</v>
      </c>
      <c r="J16" s="123">
        <f t="shared" si="1"/>
        <v>5.9432870370370372E-2</v>
      </c>
      <c r="K16" s="112">
        <v>0.31810185185185186</v>
      </c>
      <c r="L16" s="123">
        <f t="shared" si="2"/>
        <v>9.5856481481481487E-2</v>
      </c>
      <c r="M16" s="123">
        <f t="shared" si="3"/>
        <v>0.31810185185185186</v>
      </c>
      <c r="N16" s="111">
        <v>12</v>
      </c>
      <c r="O16" s="111" t="s">
        <v>311</v>
      </c>
      <c r="P16" s="165"/>
      <c r="Q16" s="160"/>
      <c r="R16" s="160"/>
    </row>
    <row r="17" spans="1:18" x14ac:dyDescent="0.3">
      <c r="A17" s="115"/>
      <c r="B17" s="109" t="s">
        <v>1242</v>
      </c>
      <c r="C17" s="110" t="s">
        <v>436</v>
      </c>
      <c r="D17" s="122" t="s">
        <v>821</v>
      </c>
      <c r="E17" s="111">
        <v>2</v>
      </c>
      <c r="F17" s="123">
        <v>0.10118055555555555</v>
      </c>
      <c r="G17" s="112">
        <v>0.15739583333333332</v>
      </c>
      <c r="H17" s="123">
        <f t="shared" si="0"/>
        <v>5.6215277777777767E-2</v>
      </c>
      <c r="I17" s="112">
        <v>0.21824074074074074</v>
      </c>
      <c r="J17" s="123">
        <f t="shared" si="1"/>
        <v>6.0844907407407417E-2</v>
      </c>
      <c r="K17" s="112">
        <v>0.31898148148148148</v>
      </c>
      <c r="L17" s="123">
        <f t="shared" si="2"/>
        <v>0.10074074074074074</v>
      </c>
      <c r="M17" s="123">
        <f t="shared" si="3"/>
        <v>0.31898148148148148</v>
      </c>
      <c r="N17" s="111">
        <v>13</v>
      </c>
      <c r="O17" s="111" t="s">
        <v>443</v>
      </c>
      <c r="P17" s="163"/>
      <c r="Q17" s="164"/>
      <c r="R17" s="164"/>
    </row>
    <row r="18" spans="1:18" x14ac:dyDescent="0.3">
      <c r="A18" s="108"/>
      <c r="B18" s="114" t="s">
        <v>829</v>
      </c>
      <c r="C18" s="110" t="s">
        <v>677</v>
      </c>
      <c r="D18" s="122" t="s">
        <v>34</v>
      </c>
      <c r="E18" s="111">
        <v>81</v>
      </c>
      <c r="F18" s="123">
        <v>0.11105324074074074</v>
      </c>
      <c r="G18" s="112">
        <v>0.16468749999999999</v>
      </c>
      <c r="H18" s="123">
        <f t="shared" si="0"/>
        <v>5.3634259259259243E-2</v>
      </c>
      <c r="I18" s="112">
        <v>0.2288773148148148</v>
      </c>
      <c r="J18" s="123">
        <f t="shared" si="1"/>
        <v>6.4189814814814811E-2</v>
      </c>
      <c r="K18" s="112">
        <v>0.32480324074074074</v>
      </c>
      <c r="L18" s="123">
        <f t="shared" si="2"/>
        <v>9.5925925925925942E-2</v>
      </c>
      <c r="M18" s="123">
        <f t="shared" si="3"/>
        <v>0.32480324074074074</v>
      </c>
      <c r="N18" s="111">
        <v>14</v>
      </c>
      <c r="O18" s="111" t="s">
        <v>678</v>
      </c>
      <c r="P18" s="163"/>
      <c r="Q18" s="164"/>
      <c r="R18" s="164"/>
    </row>
    <row r="19" spans="1:18" x14ac:dyDescent="0.3">
      <c r="A19" s="108" t="s">
        <v>1243</v>
      </c>
      <c r="B19" s="109" t="s">
        <v>1244</v>
      </c>
      <c r="C19" s="110" t="s">
        <v>21</v>
      </c>
      <c r="D19" s="122" t="s">
        <v>1245</v>
      </c>
      <c r="E19" s="111">
        <v>495</v>
      </c>
      <c r="F19" s="123">
        <v>0.11166666666666665</v>
      </c>
      <c r="G19" s="112">
        <v>0.16472222222222221</v>
      </c>
      <c r="H19" s="123">
        <f t="shared" si="0"/>
        <v>5.3055555555555564E-2</v>
      </c>
      <c r="I19" s="112">
        <v>0.22601851851851851</v>
      </c>
      <c r="J19" s="123">
        <f t="shared" si="1"/>
        <v>6.1296296296296293E-2</v>
      </c>
      <c r="K19" s="112">
        <v>0.32533564814814814</v>
      </c>
      <c r="L19" s="123">
        <f t="shared" si="2"/>
        <v>9.931712962962963E-2</v>
      </c>
      <c r="M19" s="123">
        <f t="shared" si="3"/>
        <v>0.32533564814814814</v>
      </c>
      <c r="N19" s="111">
        <v>15</v>
      </c>
      <c r="O19" s="111" t="s">
        <v>572</v>
      </c>
      <c r="P19" s="165"/>
      <c r="Q19" s="160"/>
      <c r="R19" s="160"/>
    </row>
    <row r="20" spans="1:18" x14ac:dyDescent="0.3">
      <c r="A20" s="108" t="s">
        <v>1246</v>
      </c>
      <c r="B20" s="109" t="s">
        <v>1247</v>
      </c>
      <c r="C20" s="110" t="s">
        <v>513</v>
      </c>
      <c r="D20" s="122" t="s">
        <v>56</v>
      </c>
      <c r="E20" s="111">
        <v>245</v>
      </c>
      <c r="F20" s="123">
        <v>0.11506944444444445</v>
      </c>
      <c r="G20" s="112">
        <v>0.16405092592592593</v>
      </c>
      <c r="H20" s="123">
        <f t="shared" si="0"/>
        <v>4.8981481481481487E-2</v>
      </c>
      <c r="I20" s="112">
        <v>0.22598379629629628</v>
      </c>
      <c r="J20" s="123">
        <f t="shared" si="1"/>
        <v>6.1932870370370346E-2</v>
      </c>
      <c r="K20" s="112">
        <v>0.32704861111111111</v>
      </c>
      <c r="L20" s="123">
        <f t="shared" si="2"/>
        <v>0.10106481481481483</v>
      </c>
      <c r="M20" s="123">
        <f t="shared" si="3"/>
        <v>0.32704861111111111</v>
      </c>
      <c r="N20" s="111">
        <v>16</v>
      </c>
      <c r="O20" s="111" t="s">
        <v>526</v>
      </c>
      <c r="P20" s="163"/>
      <c r="Q20" s="164"/>
      <c r="R20" s="164"/>
    </row>
    <row r="21" spans="1:18" x14ac:dyDescent="0.3">
      <c r="A21" s="108" t="s">
        <v>847</v>
      </c>
      <c r="B21" s="109" t="s">
        <v>1248</v>
      </c>
      <c r="C21" s="110" t="s">
        <v>816</v>
      </c>
      <c r="D21" s="122" t="s">
        <v>22</v>
      </c>
      <c r="E21" s="111">
        <v>602</v>
      </c>
      <c r="F21" s="123">
        <v>0.11210648148148149</v>
      </c>
      <c r="G21" s="112">
        <v>0.16325231481481481</v>
      </c>
      <c r="H21" s="123">
        <f t="shared" si="0"/>
        <v>5.1145833333333321E-2</v>
      </c>
      <c r="I21" s="112">
        <v>0.22356481481481483</v>
      </c>
      <c r="J21" s="123">
        <f t="shared" si="1"/>
        <v>6.0312500000000019E-2</v>
      </c>
      <c r="K21" s="112">
        <v>0.32844907407407409</v>
      </c>
      <c r="L21" s="123">
        <f t="shared" si="2"/>
        <v>0.10488425925925926</v>
      </c>
      <c r="M21" s="123">
        <f t="shared" si="3"/>
        <v>0.32844907407407409</v>
      </c>
      <c r="N21" s="111">
        <v>17</v>
      </c>
      <c r="O21" s="111" t="s">
        <v>827</v>
      </c>
      <c r="P21" s="165"/>
      <c r="Q21" s="160"/>
      <c r="R21" s="160"/>
    </row>
    <row r="22" spans="1:18" x14ac:dyDescent="0.3">
      <c r="A22" s="108"/>
      <c r="B22" s="114" t="s">
        <v>1249</v>
      </c>
      <c r="C22" s="110" t="s">
        <v>436</v>
      </c>
      <c r="D22" s="122" t="s">
        <v>521</v>
      </c>
      <c r="E22" s="111">
        <v>77</v>
      </c>
      <c r="F22" s="123">
        <v>0.10601851851851851</v>
      </c>
      <c r="G22" s="112">
        <v>0.16328703703703704</v>
      </c>
      <c r="H22" s="123">
        <f t="shared" si="0"/>
        <v>5.7268518518518524E-2</v>
      </c>
      <c r="I22" s="112">
        <v>0.22608796296296296</v>
      </c>
      <c r="J22" s="123">
        <f t="shared" si="1"/>
        <v>6.2800925925925927E-2</v>
      </c>
      <c r="K22" s="112">
        <v>0.32849537037037035</v>
      </c>
      <c r="L22" s="123">
        <f t="shared" si="2"/>
        <v>0.10240740740740739</v>
      </c>
      <c r="M22" s="123">
        <f t="shared" si="3"/>
        <v>0.32849537037037035</v>
      </c>
      <c r="N22" s="111">
        <v>18</v>
      </c>
      <c r="O22" s="111" t="s">
        <v>445</v>
      </c>
      <c r="P22" s="163"/>
      <c r="Q22" s="164"/>
      <c r="R22" s="164"/>
    </row>
    <row r="23" spans="1:18" x14ac:dyDescent="0.3">
      <c r="A23" s="108"/>
      <c r="B23" s="114" t="s">
        <v>1250</v>
      </c>
      <c r="C23" s="110" t="s">
        <v>436</v>
      </c>
      <c r="D23" s="122" t="s">
        <v>1251</v>
      </c>
      <c r="E23" s="111">
        <v>78</v>
      </c>
      <c r="F23" s="123">
        <v>0.11142361111111111</v>
      </c>
      <c r="G23" s="112">
        <v>0.16186342592592592</v>
      </c>
      <c r="H23" s="123">
        <f t="shared" si="0"/>
        <v>5.0439814814814812E-2</v>
      </c>
      <c r="I23" s="112">
        <v>0.22320601851851851</v>
      </c>
      <c r="J23" s="123">
        <f t="shared" si="1"/>
        <v>6.1342592592592587E-2</v>
      </c>
      <c r="K23" s="112">
        <v>0.32924768518518516</v>
      </c>
      <c r="L23" s="123">
        <f t="shared" si="2"/>
        <v>0.10604166666666665</v>
      </c>
      <c r="M23" s="123">
        <f t="shared" si="3"/>
        <v>0.32924768518518516</v>
      </c>
      <c r="N23" s="111">
        <v>19</v>
      </c>
      <c r="O23" s="111" t="s">
        <v>447</v>
      </c>
      <c r="P23" s="163"/>
      <c r="Q23" s="164"/>
      <c r="R23" s="164"/>
    </row>
    <row r="24" spans="1:18" x14ac:dyDescent="0.3">
      <c r="A24" s="108" t="s">
        <v>1252</v>
      </c>
      <c r="B24" s="109" t="s">
        <v>1253</v>
      </c>
      <c r="C24" s="110" t="s">
        <v>513</v>
      </c>
      <c r="D24" s="122" t="s">
        <v>28</v>
      </c>
      <c r="E24" s="111">
        <v>220</v>
      </c>
      <c r="F24" s="123">
        <v>0.10710648148148148</v>
      </c>
      <c r="G24" s="112">
        <v>0.16136574074074075</v>
      </c>
      <c r="H24" s="123">
        <f t="shared" si="0"/>
        <v>5.4259259259259271E-2</v>
      </c>
      <c r="I24" s="112">
        <v>0.22603009259259257</v>
      </c>
      <c r="J24" s="123">
        <f t="shared" si="1"/>
        <v>6.466435185185182E-2</v>
      </c>
      <c r="K24" s="112">
        <v>0.32996527777777779</v>
      </c>
      <c r="L24" s="123">
        <f t="shared" si="2"/>
        <v>0.10393518518518521</v>
      </c>
      <c r="M24" s="123">
        <f t="shared" si="3"/>
        <v>0.32996527777777779</v>
      </c>
      <c r="N24" s="111">
        <v>20</v>
      </c>
      <c r="O24" s="111" t="s">
        <v>529</v>
      </c>
      <c r="P24" s="163"/>
      <c r="Q24" s="164"/>
      <c r="R24" s="164"/>
    </row>
    <row r="25" spans="1:18" x14ac:dyDescent="0.3">
      <c r="A25" s="108" t="s">
        <v>1254</v>
      </c>
      <c r="B25" s="109" t="s">
        <v>826</v>
      </c>
      <c r="C25" s="110" t="s">
        <v>816</v>
      </c>
      <c r="D25" s="122" t="s">
        <v>105</v>
      </c>
      <c r="E25" s="111">
        <v>608</v>
      </c>
      <c r="F25" s="123">
        <v>0.10854166666666666</v>
      </c>
      <c r="G25" s="112">
        <v>0.16017361111111111</v>
      </c>
      <c r="H25" s="123">
        <f t="shared" si="0"/>
        <v>5.1631944444444453E-2</v>
      </c>
      <c r="I25" s="112">
        <v>0.2182523148148148</v>
      </c>
      <c r="J25" s="123">
        <f t="shared" si="1"/>
        <v>5.8078703703703688E-2</v>
      </c>
      <c r="K25" s="112">
        <v>0.33046296296296296</v>
      </c>
      <c r="L25" s="123">
        <f t="shared" si="2"/>
        <v>0.11221064814814816</v>
      </c>
      <c r="M25" s="123">
        <f t="shared" si="3"/>
        <v>0.33046296296296296</v>
      </c>
      <c r="N25" s="111">
        <v>21</v>
      </c>
      <c r="O25" s="111" t="s">
        <v>838</v>
      </c>
      <c r="P25" s="165"/>
      <c r="Q25" s="160"/>
      <c r="R25" s="160"/>
    </row>
    <row r="26" spans="1:18" x14ac:dyDescent="0.3">
      <c r="A26" s="108" t="s">
        <v>268</v>
      </c>
      <c r="B26" s="109" t="s">
        <v>1255</v>
      </c>
      <c r="C26" s="110" t="s">
        <v>270</v>
      </c>
      <c r="D26" s="122" t="s">
        <v>802</v>
      </c>
      <c r="E26" s="111">
        <v>203</v>
      </c>
      <c r="F26" s="123">
        <v>0.1075</v>
      </c>
      <c r="G26" s="112">
        <v>0.16120370370370371</v>
      </c>
      <c r="H26" s="123">
        <f t="shared" si="0"/>
        <v>5.3703703703703712E-2</v>
      </c>
      <c r="I26" s="112">
        <v>0.23368055555555556</v>
      </c>
      <c r="J26" s="123">
        <f t="shared" si="1"/>
        <v>7.2476851851851848E-2</v>
      </c>
      <c r="K26" s="112">
        <v>0.33104166666666668</v>
      </c>
      <c r="L26" s="123">
        <f t="shared" si="2"/>
        <v>9.736111111111112E-2</v>
      </c>
      <c r="M26" s="123">
        <f t="shared" si="3"/>
        <v>0.33104166666666668</v>
      </c>
      <c r="N26" s="111">
        <v>22</v>
      </c>
      <c r="O26" s="111" t="s">
        <v>271</v>
      </c>
      <c r="P26" s="163"/>
      <c r="Q26" s="164"/>
      <c r="R26" s="164"/>
    </row>
    <row r="27" spans="1:18" x14ac:dyDescent="0.3">
      <c r="A27" s="108" t="s">
        <v>1256</v>
      </c>
      <c r="B27" s="109" t="s">
        <v>1257</v>
      </c>
      <c r="C27" s="110" t="s">
        <v>21</v>
      </c>
      <c r="D27" s="122" t="s">
        <v>95</v>
      </c>
      <c r="E27" s="111">
        <v>426</v>
      </c>
      <c r="F27" s="123">
        <v>0.11909722222222223</v>
      </c>
      <c r="G27" s="112">
        <v>0.16731481481481481</v>
      </c>
      <c r="H27" s="123">
        <f t="shared" si="0"/>
        <v>4.8217592592592576E-2</v>
      </c>
      <c r="I27" s="112">
        <v>0.23326388888888891</v>
      </c>
      <c r="J27" s="123">
        <f t="shared" si="1"/>
        <v>6.5949074074074104E-2</v>
      </c>
      <c r="K27" s="112">
        <v>0.33538194444444441</v>
      </c>
      <c r="L27" s="123">
        <f t="shared" si="2"/>
        <v>0.1021180555555555</v>
      </c>
      <c r="M27" s="123">
        <f t="shared" si="3"/>
        <v>0.33538194444444441</v>
      </c>
      <c r="N27" s="111">
        <v>23</v>
      </c>
      <c r="O27" s="111" t="s">
        <v>575</v>
      </c>
      <c r="P27" s="163"/>
      <c r="Q27" s="164"/>
      <c r="R27" s="164"/>
    </row>
    <row r="28" spans="1:18" x14ac:dyDescent="0.3">
      <c r="A28" s="108" t="s">
        <v>1258</v>
      </c>
      <c r="B28" s="109" t="s">
        <v>1259</v>
      </c>
      <c r="C28" s="110" t="s">
        <v>918</v>
      </c>
      <c r="D28" s="122" t="s">
        <v>719</v>
      </c>
      <c r="E28" s="111">
        <v>235</v>
      </c>
      <c r="F28" s="123">
        <v>0.10895833333333334</v>
      </c>
      <c r="G28" s="112">
        <v>0.16621527777777778</v>
      </c>
      <c r="H28" s="123">
        <f t="shared" si="0"/>
        <v>5.7256944444444444E-2</v>
      </c>
      <c r="I28" s="112">
        <v>0.23065972222222222</v>
      </c>
      <c r="J28" s="123">
        <f t="shared" si="1"/>
        <v>6.4444444444444443E-2</v>
      </c>
      <c r="K28" s="112">
        <v>0.33539351851851856</v>
      </c>
      <c r="L28" s="123">
        <f t="shared" si="2"/>
        <v>0.10473379629629634</v>
      </c>
      <c r="M28" s="123">
        <f t="shared" si="3"/>
        <v>0.33539351851851856</v>
      </c>
      <c r="N28" s="111">
        <v>24</v>
      </c>
      <c r="O28" s="111" t="s">
        <v>919</v>
      </c>
      <c r="P28" s="10"/>
      <c r="Q28" s="160"/>
      <c r="R28" s="160"/>
    </row>
    <row r="29" spans="1:18" x14ac:dyDescent="0.3">
      <c r="A29" s="108" t="s">
        <v>1260</v>
      </c>
      <c r="B29" s="109" t="s">
        <v>1261</v>
      </c>
      <c r="C29" s="110" t="s">
        <v>21</v>
      </c>
      <c r="D29" s="122" t="s">
        <v>31</v>
      </c>
      <c r="E29" s="111">
        <v>514</v>
      </c>
      <c r="F29" s="123">
        <v>0.10565972222222221</v>
      </c>
      <c r="G29" s="112">
        <v>0.15756944444444446</v>
      </c>
      <c r="H29" s="123">
        <f t="shared" si="0"/>
        <v>5.1909722222222246E-2</v>
      </c>
      <c r="I29" s="112">
        <v>0.21812500000000001</v>
      </c>
      <c r="J29" s="123">
        <f t="shared" si="1"/>
        <v>6.0555555555555557E-2</v>
      </c>
      <c r="K29" s="112">
        <v>0.33575231481481477</v>
      </c>
      <c r="L29" s="123">
        <f t="shared" si="2"/>
        <v>0.11762731481481475</v>
      </c>
      <c r="M29" s="123">
        <f t="shared" si="3"/>
        <v>0.33575231481481477</v>
      </c>
      <c r="N29" s="111">
        <v>25</v>
      </c>
      <c r="O29" s="111" t="s">
        <v>581</v>
      </c>
      <c r="P29" s="163"/>
      <c r="Q29" s="164"/>
      <c r="R29" s="164"/>
    </row>
    <row r="30" spans="1:18" x14ac:dyDescent="0.3">
      <c r="A30" s="108" t="s">
        <v>1262</v>
      </c>
      <c r="B30" s="109" t="s">
        <v>1263</v>
      </c>
      <c r="C30" s="110" t="s">
        <v>21</v>
      </c>
      <c r="D30" s="122" t="s">
        <v>59</v>
      </c>
      <c r="E30" s="111">
        <v>439</v>
      </c>
      <c r="F30" s="123">
        <v>0.11371527777777778</v>
      </c>
      <c r="G30" s="112">
        <v>0.16631944444444444</v>
      </c>
      <c r="H30" s="123">
        <f t="shared" si="0"/>
        <v>5.260416666666666E-2</v>
      </c>
      <c r="I30" s="112">
        <v>0.22657407407407407</v>
      </c>
      <c r="J30" s="123">
        <f t="shared" si="1"/>
        <v>6.025462962962963E-2</v>
      </c>
      <c r="K30" s="112">
        <v>0.3366319444444445</v>
      </c>
      <c r="L30" s="123">
        <f t="shared" si="2"/>
        <v>0.11005787037037043</v>
      </c>
      <c r="M30" s="123">
        <f t="shared" si="3"/>
        <v>0.3366319444444445</v>
      </c>
      <c r="N30" s="111">
        <v>26</v>
      </c>
      <c r="O30" s="111" t="s">
        <v>584</v>
      </c>
      <c r="P30" s="165"/>
      <c r="Q30" s="160"/>
      <c r="R30" s="160"/>
    </row>
    <row r="31" spans="1:18" x14ac:dyDescent="0.3">
      <c r="A31" s="108" t="s">
        <v>1264</v>
      </c>
      <c r="B31" s="109" t="s">
        <v>1265</v>
      </c>
      <c r="C31" s="110" t="s">
        <v>513</v>
      </c>
      <c r="D31" s="122" t="s">
        <v>34</v>
      </c>
      <c r="E31" s="111">
        <v>247</v>
      </c>
      <c r="F31" s="123">
        <v>0.10707175925925926</v>
      </c>
      <c r="G31" s="112">
        <v>0.16795138888888891</v>
      </c>
      <c r="H31" s="123">
        <f t="shared" si="0"/>
        <v>6.0879629629629659E-2</v>
      </c>
      <c r="I31" s="112">
        <v>0.2336574074074074</v>
      </c>
      <c r="J31" s="123">
        <f t="shared" si="1"/>
        <v>6.5706018518518483E-2</v>
      </c>
      <c r="K31" s="112">
        <v>0.34250000000000003</v>
      </c>
      <c r="L31" s="123">
        <f t="shared" si="2"/>
        <v>0.10884259259259263</v>
      </c>
      <c r="M31" s="123">
        <f t="shared" si="3"/>
        <v>0.34250000000000003</v>
      </c>
      <c r="N31" s="111">
        <v>27</v>
      </c>
      <c r="O31" s="111" t="s">
        <v>532</v>
      </c>
      <c r="P31" s="10"/>
      <c r="Q31" s="160"/>
      <c r="R31" s="160"/>
    </row>
    <row r="32" spans="1:18" x14ac:dyDescent="0.3">
      <c r="A32" s="108" t="s">
        <v>1266</v>
      </c>
      <c r="B32" s="109" t="s">
        <v>1267</v>
      </c>
      <c r="C32" s="110" t="s">
        <v>513</v>
      </c>
      <c r="D32" s="122" t="s">
        <v>34</v>
      </c>
      <c r="E32" s="111">
        <v>216</v>
      </c>
      <c r="F32" s="123">
        <v>0.12113425925925925</v>
      </c>
      <c r="G32" s="112">
        <v>0.18114583333333334</v>
      </c>
      <c r="H32" s="123">
        <f t="shared" si="0"/>
        <v>6.0011574074074092E-2</v>
      </c>
      <c r="I32" s="112">
        <v>0.23822916666666669</v>
      </c>
      <c r="J32" s="123">
        <f t="shared" si="1"/>
        <v>5.7083333333333347E-2</v>
      </c>
      <c r="K32" s="112">
        <v>0.34349537037037042</v>
      </c>
      <c r="L32" s="123">
        <f t="shared" si="2"/>
        <v>0.10526620370370374</v>
      </c>
      <c r="M32" s="123">
        <f t="shared" si="3"/>
        <v>0.34349537037037042</v>
      </c>
      <c r="N32" s="111">
        <v>28</v>
      </c>
      <c r="O32" s="111" t="s">
        <v>534</v>
      </c>
      <c r="P32" s="163"/>
      <c r="Q32" s="164"/>
      <c r="R32" s="164"/>
    </row>
    <row r="33" spans="1:18" x14ac:dyDescent="0.3">
      <c r="A33" s="108"/>
      <c r="B33" s="114" t="s">
        <v>1268</v>
      </c>
      <c r="C33" s="110" t="s">
        <v>677</v>
      </c>
      <c r="D33" s="122" t="s">
        <v>34</v>
      </c>
      <c r="E33" s="111">
        <v>26</v>
      </c>
      <c r="F33" s="123">
        <v>0.1112962962962963</v>
      </c>
      <c r="G33" s="112">
        <v>0.17224537037037035</v>
      </c>
      <c r="H33" s="123">
        <f t="shared" si="0"/>
        <v>6.0949074074074058E-2</v>
      </c>
      <c r="I33" s="112">
        <v>0.23725694444444445</v>
      </c>
      <c r="J33" s="123">
        <f t="shared" si="1"/>
        <v>6.5011574074074097E-2</v>
      </c>
      <c r="K33" s="112">
        <v>0.34715277777777781</v>
      </c>
      <c r="L33" s="123">
        <f t="shared" si="2"/>
        <v>0.10989583333333336</v>
      </c>
      <c r="M33" s="123">
        <f t="shared" si="3"/>
        <v>0.34715277777777781</v>
      </c>
      <c r="N33" s="111">
        <v>29</v>
      </c>
      <c r="O33" s="111" t="s">
        <v>680</v>
      </c>
      <c r="P33" s="163"/>
      <c r="Q33" s="164"/>
      <c r="R33" s="164"/>
    </row>
    <row r="34" spans="1:18" x14ac:dyDescent="0.3">
      <c r="A34" s="108"/>
      <c r="B34" s="114" t="s">
        <v>1269</v>
      </c>
      <c r="C34" s="110" t="s">
        <v>677</v>
      </c>
      <c r="D34" s="122" t="s">
        <v>25</v>
      </c>
      <c r="E34" s="111">
        <v>27</v>
      </c>
      <c r="F34" s="123">
        <v>0.11664351851851852</v>
      </c>
      <c r="G34" s="112">
        <v>0.17181712962962961</v>
      </c>
      <c r="H34" s="123">
        <f t="shared" si="0"/>
        <v>5.517361111111109E-2</v>
      </c>
      <c r="I34" s="112">
        <v>0.24019675925925923</v>
      </c>
      <c r="J34" s="123">
        <f t="shared" si="1"/>
        <v>6.8379629629629624E-2</v>
      </c>
      <c r="K34" s="112">
        <v>0.34791666666666665</v>
      </c>
      <c r="L34" s="123">
        <f t="shared" si="2"/>
        <v>0.10771990740740742</v>
      </c>
      <c r="M34" s="123">
        <f t="shared" si="3"/>
        <v>0.34791666666666665</v>
      </c>
      <c r="N34" s="111">
        <v>30</v>
      </c>
      <c r="O34" s="111" t="s">
        <v>682</v>
      </c>
      <c r="P34" s="163"/>
      <c r="Q34" s="164"/>
      <c r="R34" s="164"/>
    </row>
    <row r="35" spans="1:18" x14ac:dyDescent="0.3">
      <c r="A35" s="108" t="s">
        <v>1270</v>
      </c>
      <c r="B35" s="109" t="s">
        <v>1271</v>
      </c>
      <c r="C35" s="110" t="s">
        <v>918</v>
      </c>
      <c r="D35" s="122" t="s">
        <v>76</v>
      </c>
      <c r="E35" s="111">
        <v>240</v>
      </c>
      <c r="F35" s="123">
        <v>0.11140046296296297</v>
      </c>
      <c r="G35" s="112">
        <v>0.16612268518518519</v>
      </c>
      <c r="H35" s="123">
        <f t="shared" si="0"/>
        <v>5.4722222222222228E-2</v>
      </c>
      <c r="I35" s="112">
        <v>0.23075231481481481</v>
      </c>
      <c r="J35" s="123">
        <f t="shared" si="1"/>
        <v>6.462962962962962E-2</v>
      </c>
      <c r="K35" s="112">
        <v>0.34873842592592591</v>
      </c>
      <c r="L35" s="123">
        <f t="shared" si="2"/>
        <v>0.1179861111111111</v>
      </c>
      <c r="M35" s="123">
        <f t="shared" si="3"/>
        <v>0.34873842592592591</v>
      </c>
      <c r="N35" s="111">
        <v>31</v>
      </c>
      <c r="O35" s="111" t="s">
        <v>990</v>
      </c>
      <c r="P35" s="163"/>
      <c r="Q35" s="164"/>
      <c r="R35" s="164"/>
    </row>
    <row r="36" spans="1:18" x14ac:dyDescent="0.3">
      <c r="A36" s="108" t="s">
        <v>1272</v>
      </c>
      <c r="B36" s="109" t="s">
        <v>1273</v>
      </c>
      <c r="C36" s="110" t="s">
        <v>513</v>
      </c>
      <c r="D36" s="122" t="s">
        <v>69</v>
      </c>
      <c r="E36" s="111">
        <v>237</v>
      </c>
      <c r="F36" s="123">
        <v>0.1170138888888889</v>
      </c>
      <c r="G36" s="112">
        <v>0.16678240740740743</v>
      </c>
      <c r="H36" s="123">
        <f t="shared" si="0"/>
        <v>4.9768518518518531E-2</v>
      </c>
      <c r="I36" s="112">
        <v>0.24069444444444443</v>
      </c>
      <c r="J36" s="123">
        <f t="shared" si="1"/>
        <v>7.3912037037036998E-2</v>
      </c>
      <c r="K36" s="112">
        <v>0.34960648148148149</v>
      </c>
      <c r="L36" s="123">
        <f t="shared" si="2"/>
        <v>0.10891203703703706</v>
      </c>
      <c r="M36" s="123">
        <f t="shared" si="3"/>
        <v>0.34960648148148149</v>
      </c>
      <c r="N36" s="111">
        <v>32</v>
      </c>
      <c r="O36" s="111" t="s">
        <v>537</v>
      </c>
      <c r="P36" s="163"/>
      <c r="Q36" s="164"/>
      <c r="R36" s="164"/>
    </row>
    <row r="37" spans="1:18" x14ac:dyDescent="0.3">
      <c r="A37" s="108" t="s">
        <v>1274</v>
      </c>
      <c r="B37" s="109" t="s">
        <v>889</v>
      </c>
      <c r="C37" s="110" t="s">
        <v>21</v>
      </c>
      <c r="D37" s="122" t="s">
        <v>28</v>
      </c>
      <c r="E37" s="111">
        <v>444</v>
      </c>
      <c r="F37" s="123">
        <v>0.1191087962962963</v>
      </c>
      <c r="G37" s="112">
        <v>0.16840277777777779</v>
      </c>
      <c r="H37" s="123">
        <f t="shared" si="0"/>
        <v>4.9293981481481494E-2</v>
      </c>
      <c r="I37" s="112">
        <v>0.23868055555555556</v>
      </c>
      <c r="J37" s="123">
        <f t="shared" si="1"/>
        <v>7.0277777777777772E-2</v>
      </c>
      <c r="K37" s="112">
        <v>0.35011574074074076</v>
      </c>
      <c r="L37" s="123">
        <f t="shared" si="2"/>
        <v>0.11143518518518519</v>
      </c>
      <c r="M37" s="123">
        <f t="shared" si="3"/>
        <v>0.35011574074074076</v>
      </c>
      <c r="N37" s="111">
        <v>33</v>
      </c>
      <c r="O37" s="111" t="s">
        <v>587</v>
      </c>
      <c r="P37" s="163"/>
      <c r="Q37" s="164"/>
      <c r="R37" s="164"/>
    </row>
    <row r="38" spans="1:18" x14ac:dyDescent="0.3">
      <c r="A38" s="108" t="s">
        <v>1275</v>
      </c>
      <c r="B38" s="109" t="s">
        <v>1276</v>
      </c>
      <c r="C38" s="110" t="s">
        <v>270</v>
      </c>
      <c r="D38" s="122" t="s">
        <v>86</v>
      </c>
      <c r="E38" s="111">
        <v>253</v>
      </c>
      <c r="F38" s="123">
        <v>0.10916666666666668</v>
      </c>
      <c r="G38" s="112">
        <v>0.17753472222222222</v>
      </c>
      <c r="H38" s="123">
        <f t="shared" si="0"/>
        <v>6.8368055555555543E-2</v>
      </c>
      <c r="I38" s="112">
        <v>0.23905092592592592</v>
      </c>
      <c r="J38" s="123">
        <f t="shared" si="1"/>
        <v>6.1516203703703698E-2</v>
      </c>
      <c r="K38" s="112">
        <v>0.35131944444444446</v>
      </c>
      <c r="L38" s="123">
        <f t="shared" si="2"/>
        <v>0.11226851851851855</v>
      </c>
      <c r="M38" s="123">
        <f t="shared" si="3"/>
        <v>0.35131944444444446</v>
      </c>
      <c r="N38" s="111">
        <v>34</v>
      </c>
      <c r="O38" s="111" t="s">
        <v>275</v>
      </c>
      <c r="P38" s="10"/>
      <c r="Q38" s="160"/>
      <c r="R38" s="160"/>
    </row>
    <row r="39" spans="1:18" x14ac:dyDescent="0.3">
      <c r="A39" s="108"/>
      <c r="B39" s="114" t="s">
        <v>1277</v>
      </c>
      <c r="C39" s="110" t="s">
        <v>436</v>
      </c>
      <c r="D39" s="122" t="s">
        <v>34</v>
      </c>
      <c r="E39" s="111">
        <v>52</v>
      </c>
      <c r="F39" s="123">
        <v>0.11082175925925926</v>
      </c>
      <c r="G39" s="112">
        <v>0.17167824074074076</v>
      </c>
      <c r="H39" s="123">
        <f t="shared" si="0"/>
        <v>6.0856481481481497E-2</v>
      </c>
      <c r="I39" s="112">
        <v>0.24038194444444447</v>
      </c>
      <c r="J39" s="123">
        <f t="shared" si="1"/>
        <v>6.8703703703703711E-2</v>
      </c>
      <c r="K39" s="112">
        <v>0.3517939814814815</v>
      </c>
      <c r="L39" s="123">
        <f t="shared" si="2"/>
        <v>0.11141203703703703</v>
      </c>
      <c r="M39" s="123">
        <f t="shared" si="3"/>
        <v>0.3517939814814815</v>
      </c>
      <c r="N39" s="111">
        <v>35</v>
      </c>
      <c r="O39" s="111" t="s">
        <v>450</v>
      </c>
      <c r="P39" s="10"/>
      <c r="Q39" s="160"/>
      <c r="R39" s="160"/>
    </row>
    <row r="40" spans="1:18" x14ac:dyDescent="0.3">
      <c r="A40" s="108" t="s">
        <v>1278</v>
      </c>
      <c r="B40" s="109" t="s">
        <v>1279</v>
      </c>
      <c r="C40" s="110" t="s">
        <v>41</v>
      </c>
      <c r="D40" s="122" t="s">
        <v>56</v>
      </c>
      <c r="E40" s="111">
        <v>467</v>
      </c>
      <c r="F40" s="123">
        <v>0.11730324074074074</v>
      </c>
      <c r="G40" s="112">
        <v>0.17516203703703703</v>
      </c>
      <c r="H40" s="123">
        <f t="shared" si="0"/>
        <v>5.7858796296296297E-2</v>
      </c>
      <c r="I40" s="112">
        <v>0.23729166666666668</v>
      </c>
      <c r="J40" s="123">
        <f t="shared" si="1"/>
        <v>6.2129629629629646E-2</v>
      </c>
      <c r="K40" s="112">
        <v>0.3517939814814815</v>
      </c>
      <c r="L40" s="123">
        <f t="shared" si="2"/>
        <v>0.11450231481481482</v>
      </c>
      <c r="M40" s="123">
        <f t="shared" si="3"/>
        <v>0.3517939814814815</v>
      </c>
      <c r="N40" s="111">
        <v>36</v>
      </c>
      <c r="O40" s="111" t="s">
        <v>314</v>
      </c>
      <c r="P40" s="163"/>
      <c r="Q40" s="164"/>
      <c r="R40" s="164"/>
    </row>
    <row r="41" spans="1:18" x14ac:dyDescent="0.3">
      <c r="A41" s="108" t="s">
        <v>1280</v>
      </c>
      <c r="B41" s="109" t="s">
        <v>1281</v>
      </c>
      <c r="C41" s="110" t="s">
        <v>21</v>
      </c>
      <c r="D41" s="122" t="s">
        <v>34</v>
      </c>
      <c r="E41" s="111">
        <v>424</v>
      </c>
      <c r="F41" s="123">
        <v>0.1257986111111111</v>
      </c>
      <c r="G41" s="112">
        <v>0.17142361111111112</v>
      </c>
      <c r="H41" s="123">
        <f t="shared" si="0"/>
        <v>4.5625000000000027E-2</v>
      </c>
      <c r="I41" s="112">
        <v>0.23870370370370372</v>
      </c>
      <c r="J41" s="123">
        <f t="shared" si="1"/>
        <v>6.72800925925926E-2</v>
      </c>
      <c r="K41" s="112">
        <v>0.35217592592592589</v>
      </c>
      <c r="L41" s="123">
        <f t="shared" si="2"/>
        <v>0.11347222222222217</v>
      </c>
      <c r="M41" s="123">
        <f t="shared" si="3"/>
        <v>0.35217592592592589</v>
      </c>
      <c r="N41" s="111">
        <v>37</v>
      </c>
      <c r="O41" s="111" t="s">
        <v>590</v>
      </c>
      <c r="P41" s="10"/>
      <c r="Q41" s="160"/>
      <c r="R41" s="160"/>
    </row>
    <row r="42" spans="1:18" x14ac:dyDescent="0.3">
      <c r="A42" s="108"/>
      <c r="B42" s="114" t="s">
        <v>446</v>
      </c>
      <c r="C42" s="110" t="s">
        <v>436</v>
      </c>
      <c r="D42" s="122" t="s">
        <v>34</v>
      </c>
      <c r="E42" s="111">
        <v>38</v>
      </c>
      <c r="F42" s="123">
        <v>0.11140046296296297</v>
      </c>
      <c r="G42" s="112">
        <v>0.16968749999999999</v>
      </c>
      <c r="H42" s="123">
        <f t="shared" si="0"/>
        <v>5.8287037037037026E-2</v>
      </c>
      <c r="I42" s="112">
        <v>0.2363425925925926</v>
      </c>
      <c r="J42" s="123">
        <f t="shared" si="1"/>
        <v>6.6655092592592613E-2</v>
      </c>
      <c r="K42" s="112">
        <v>0.35282407407407407</v>
      </c>
      <c r="L42" s="123">
        <f t="shared" si="2"/>
        <v>0.11648148148148146</v>
      </c>
      <c r="M42" s="123">
        <f t="shared" si="3"/>
        <v>0.35282407407407407</v>
      </c>
      <c r="N42" s="111">
        <v>38</v>
      </c>
      <c r="O42" s="111" t="s">
        <v>452</v>
      </c>
      <c r="P42" s="10"/>
      <c r="Q42" s="160"/>
      <c r="R42" s="160"/>
    </row>
    <row r="43" spans="1:18" x14ac:dyDescent="0.3">
      <c r="A43" s="108"/>
      <c r="B43" s="114" t="s">
        <v>1282</v>
      </c>
      <c r="C43" s="110" t="s">
        <v>436</v>
      </c>
      <c r="D43" s="122" t="s">
        <v>300</v>
      </c>
      <c r="E43" s="111">
        <v>75</v>
      </c>
      <c r="F43" s="123">
        <v>0.10722222222222222</v>
      </c>
      <c r="G43" s="112">
        <v>0.15996527777777778</v>
      </c>
      <c r="H43" s="123">
        <f t="shared" si="0"/>
        <v>5.2743055555555557E-2</v>
      </c>
      <c r="I43" s="112">
        <v>0.23263888888888887</v>
      </c>
      <c r="J43" s="123">
        <f t="shared" si="1"/>
        <v>7.2673611111111092E-2</v>
      </c>
      <c r="K43" s="112">
        <v>0.35314814814814816</v>
      </c>
      <c r="L43" s="123">
        <f t="shared" si="2"/>
        <v>0.12050925925925929</v>
      </c>
      <c r="M43" s="123">
        <f t="shared" si="3"/>
        <v>0.35314814814814816</v>
      </c>
      <c r="N43" s="111">
        <v>39</v>
      </c>
      <c r="O43" s="111" t="s">
        <v>456</v>
      </c>
      <c r="P43" s="163"/>
      <c r="Q43" s="164"/>
      <c r="R43" s="164"/>
    </row>
    <row r="44" spans="1:18" x14ac:dyDescent="0.3">
      <c r="A44" s="108"/>
      <c r="B44" s="114" t="s">
        <v>442</v>
      </c>
      <c r="C44" s="110" t="s">
        <v>436</v>
      </c>
      <c r="D44" s="122" t="s">
        <v>128</v>
      </c>
      <c r="E44" s="111">
        <v>79</v>
      </c>
      <c r="F44" s="123">
        <v>0.10393518518518519</v>
      </c>
      <c r="G44" s="112">
        <v>0.16098379629629631</v>
      </c>
      <c r="H44" s="123">
        <f t="shared" si="0"/>
        <v>5.7048611111111119E-2</v>
      </c>
      <c r="I44" s="112">
        <v>0.23070601851851849</v>
      </c>
      <c r="J44" s="123">
        <f t="shared" si="1"/>
        <v>6.9722222222222185E-2</v>
      </c>
      <c r="K44" s="112">
        <v>0.35340277777777779</v>
      </c>
      <c r="L44" s="123">
        <f t="shared" si="2"/>
        <v>0.1226967592592593</v>
      </c>
      <c r="M44" s="123">
        <f t="shared" si="3"/>
        <v>0.35340277777777779</v>
      </c>
      <c r="N44" s="111">
        <v>40</v>
      </c>
      <c r="O44" s="111" t="s">
        <v>458</v>
      </c>
      <c r="P44" s="163"/>
      <c r="Q44" s="164"/>
      <c r="R44" s="164"/>
    </row>
    <row r="45" spans="1:18" x14ac:dyDescent="0.3">
      <c r="A45" s="108" t="s">
        <v>1283</v>
      </c>
      <c r="B45" s="109" t="s">
        <v>1284</v>
      </c>
      <c r="C45" s="110" t="s">
        <v>806</v>
      </c>
      <c r="D45" s="122" t="s">
        <v>22</v>
      </c>
      <c r="E45" s="111">
        <v>442</v>
      </c>
      <c r="F45" s="123">
        <v>0.12002314814814814</v>
      </c>
      <c r="G45" s="112">
        <v>0.17599537037037039</v>
      </c>
      <c r="H45" s="123">
        <f t="shared" si="0"/>
        <v>5.5972222222222243E-2</v>
      </c>
      <c r="I45" s="112">
        <v>0.24167824074074074</v>
      </c>
      <c r="J45" s="123">
        <f t="shared" si="1"/>
        <v>6.568287037037035E-2</v>
      </c>
      <c r="K45" s="112">
        <v>0.35357638888888893</v>
      </c>
      <c r="L45" s="123">
        <f t="shared" si="2"/>
        <v>0.11189814814814819</v>
      </c>
      <c r="M45" s="123">
        <f t="shared" si="3"/>
        <v>0.35357638888888893</v>
      </c>
      <c r="N45" s="111">
        <v>41</v>
      </c>
      <c r="O45" s="111" t="s">
        <v>834</v>
      </c>
      <c r="P45" s="163"/>
      <c r="Q45" s="164"/>
      <c r="R45" s="164"/>
    </row>
    <row r="46" spans="1:18" x14ac:dyDescent="0.3">
      <c r="A46" s="115"/>
      <c r="B46" s="109" t="s">
        <v>887</v>
      </c>
      <c r="C46" s="110" t="s">
        <v>436</v>
      </c>
      <c r="D46" s="122" t="s">
        <v>34</v>
      </c>
      <c r="E46" s="111">
        <v>4</v>
      </c>
      <c r="F46" s="123">
        <v>0.10976851851851853</v>
      </c>
      <c r="G46" s="112">
        <v>0.17228009259259258</v>
      </c>
      <c r="H46" s="123">
        <f t="shared" si="0"/>
        <v>6.2511574074074053E-2</v>
      </c>
      <c r="I46" s="112">
        <v>0.24273148148148149</v>
      </c>
      <c r="J46" s="123">
        <f t="shared" si="1"/>
        <v>7.0451388888888911E-2</v>
      </c>
      <c r="K46" s="112">
        <v>0.35391203703703705</v>
      </c>
      <c r="L46" s="123">
        <f t="shared" si="2"/>
        <v>0.11118055555555556</v>
      </c>
      <c r="M46" s="123">
        <f t="shared" si="3"/>
        <v>0.35391203703703705</v>
      </c>
      <c r="N46" s="111">
        <v>42</v>
      </c>
      <c r="O46" s="111" t="s">
        <v>461</v>
      </c>
      <c r="P46" s="165"/>
      <c r="Q46" s="160"/>
      <c r="R46" s="160"/>
    </row>
    <row r="47" spans="1:18" x14ac:dyDescent="0.3">
      <c r="A47" s="108" t="s">
        <v>1285</v>
      </c>
      <c r="B47" s="109" t="s">
        <v>1286</v>
      </c>
      <c r="C47" s="110" t="s">
        <v>41</v>
      </c>
      <c r="D47" s="122" t="s">
        <v>69</v>
      </c>
      <c r="E47" s="111">
        <v>425</v>
      </c>
      <c r="F47" s="123">
        <v>0.1441550925925926</v>
      </c>
      <c r="G47" s="112">
        <v>0.19473379629629628</v>
      </c>
      <c r="H47" s="123">
        <f t="shared" si="0"/>
        <v>5.0578703703703681E-2</v>
      </c>
      <c r="I47" s="112">
        <v>0.25354166666666667</v>
      </c>
      <c r="J47" s="123">
        <f t="shared" si="1"/>
        <v>5.8807870370370385E-2</v>
      </c>
      <c r="K47" s="112">
        <v>0.35402777777777777</v>
      </c>
      <c r="L47" s="123">
        <f t="shared" si="2"/>
        <v>0.10048611111111111</v>
      </c>
      <c r="M47" s="123">
        <f t="shared" si="3"/>
        <v>0.35402777777777777</v>
      </c>
      <c r="N47" s="111">
        <v>43</v>
      </c>
      <c r="O47" s="111" t="s">
        <v>317</v>
      </c>
      <c r="P47" s="163"/>
      <c r="Q47" s="164"/>
      <c r="R47" s="164"/>
    </row>
    <row r="48" spans="1:18" x14ac:dyDescent="0.3">
      <c r="A48" s="108" t="s">
        <v>1287</v>
      </c>
      <c r="B48" s="109" t="s">
        <v>1288</v>
      </c>
      <c r="C48" s="110" t="s">
        <v>21</v>
      </c>
      <c r="D48" s="122" t="s">
        <v>521</v>
      </c>
      <c r="E48" s="111">
        <v>494</v>
      </c>
      <c r="F48" s="123">
        <v>0.1141550925925926</v>
      </c>
      <c r="G48" s="112">
        <v>0.17415509259259257</v>
      </c>
      <c r="H48" s="123">
        <f t="shared" si="0"/>
        <v>5.999999999999997E-2</v>
      </c>
      <c r="I48" s="112">
        <v>0.23443287037037039</v>
      </c>
      <c r="J48" s="123">
        <f t="shared" si="1"/>
        <v>6.0277777777777819E-2</v>
      </c>
      <c r="K48" s="112">
        <v>0.35422453703703699</v>
      </c>
      <c r="L48" s="123">
        <f t="shared" si="2"/>
        <v>0.1197916666666666</v>
      </c>
      <c r="M48" s="123">
        <f t="shared" si="3"/>
        <v>0.35422453703703699</v>
      </c>
      <c r="N48" s="111">
        <v>44</v>
      </c>
      <c r="O48" s="111" t="s">
        <v>592</v>
      </c>
      <c r="P48" s="10"/>
      <c r="Q48" s="160"/>
      <c r="R48" s="160"/>
    </row>
    <row r="49" spans="1:18" x14ac:dyDescent="0.3">
      <c r="A49" s="108" t="s">
        <v>1289</v>
      </c>
      <c r="B49" s="109" t="s">
        <v>1290</v>
      </c>
      <c r="C49" s="110" t="s">
        <v>21</v>
      </c>
      <c r="D49" s="122" t="s">
        <v>521</v>
      </c>
      <c r="E49" s="111">
        <v>447</v>
      </c>
      <c r="F49" s="123">
        <v>0.12574074074074074</v>
      </c>
      <c r="G49" s="112">
        <v>0.18021990740740743</v>
      </c>
      <c r="H49" s="123">
        <f t="shared" si="0"/>
        <v>5.447916666666669E-2</v>
      </c>
      <c r="I49" s="112">
        <v>0.24506944444444445</v>
      </c>
      <c r="J49" s="123">
        <f t="shared" si="1"/>
        <v>6.4849537037037025E-2</v>
      </c>
      <c r="K49" s="112">
        <v>0.35510416666666672</v>
      </c>
      <c r="L49" s="123">
        <f t="shared" si="2"/>
        <v>0.11003472222222227</v>
      </c>
      <c r="M49" s="123">
        <f t="shared" si="3"/>
        <v>0.35510416666666672</v>
      </c>
      <c r="N49" s="111">
        <v>45</v>
      </c>
      <c r="O49" s="111" t="s">
        <v>595</v>
      </c>
      <c r="P49" s="165"/>
      <c r="Q49" s="160"/>
      <c r="R49" s="160"/>
    </row>
    <row r="50" spans="1:18" x14ac:dyDescent="0.3">
      <c r="A50" s="108" t="s">
        <v>1291</v>
      </c>
      <c r="B50" s="126" t="s">
        <v>1292</v>
      </c>
      <c r="C50" s="110" t="s">
        <v>21</v>
      </c>
      <c r="D50" s="122" t="s">
        <v>34</v>
      </c>
      <c r="E50" s="111">
        <v>453</v>
      </c>
      <c r="F50" s="123">
        <v>0.11936342592592593</v>
      </c>
      <c r="G50" s="112">
        <v>0.17626157407407406</v>
      </c>
      <c r="H50" s="123">
        <f t="shared" si="0"/>
        <v>5.6898148148148128E-2</v>
      </c>
      <c r="I50" s="112">
        <v>0.2386689814814815</v>
      </c>
      <c r="J50" s="123">
        <f t="shared" si="1"/>
        <v>6.2407407407407439E-2</v>
      </c>
      <c r="K50" s="112">
        <v>0.35562500000000002</v>
      </c>
      <c r="L50" s="123">
        <f t="shared" si="2"/>
        <v>0.11695601851851853</v>
      </c>
      <c r="M50" s="123">
        <f t="shared" si="3"/>
        <v>0.35562500000000002</v>
      </c>
      <c r="N50" s="111">
        <v>46</v>
      </c>
      <c r="O50" s="111" t="s">
        <v>598</v>
      </c>
      <c r="P50" s="10"/>
      <c r="Q50" s="160"/>
      <c r="R50" s="160"/>
    </row>
    <row r="51" spans="1:18" x14ac:dyDescent="0.3">
      <c r="A51" s="108"/>
      <c r="B51" s="109" t="s">
        <v>1293</v>
      </c>
      <c r="C51" s="110" t="s">
        <v>270</v>
      </c>
      <c r="D51" s="122" t="s">
        <v>300</v>
      </c>
      <c r="E51" s="111">
        <v>201</v>
      </c>
      <c r="F51" s="123">
        <v>0.13166666666666668</v>
      </c>
      <c r="G51" s="112">
        <v>0.1862384259259259</v>
      </c>
      <c r="H51" s="123">
        <f t="shared" si="0"/>
        <v>5.4571759259259223E-2</v>
      </c>
      <c r="I51" s="112">
        <v>0.25065972222222221</v>
      </c>
      <c r="J51" s="123">
        <f t="shared" si="1"/>
        <v>6.442129629629631E-2</v>
      </c>
      <c r="K51" s="112">
        <v>0.35607638888888887</v>
      </c>
      <c r="L51" s="123">
        <f t="shared" si="2"/>
        <v>0.10541666666666666</v>
      </c>
      <c r="M51" s="123">
        <f t="shared" si="3"/>
        <v>0.35607638888888887</v>
      </c>
      <c r="N51" s="111">
        <v>47</v>
      </c>
      <c r="O51" s="111" t="s">
        <v>278</v>
      </c>
      <c r="P51" s="165"/>
      <c r="Q51" s="160"/>
      <c r="R51" s="160"/>
    </row>
    <row r="52" spans="1:18" x14ac:dyDescent="0.3">
      <c r="A52" s="108"/>
      <c r="B52" s="109" t="s">
        <v>1294</v>
      </c>
      <c r="C52" s="110" t="s">
        <v>21</v>
      </c>
      <c r="D52" s="122" t="s">
        <v>59</v>
      </c>
      <c r="E52" s="111">
        <v>405</v>
      </c>
      <c r="F52" s="123">
        <v>0.13141203703703705</v>
      </c>
      <c r="G52" s="112">
        <v>0.1804513888888889</v>
      </c>
      <c r="H52" s="123">
        <f t="shared" si="0"/>
        <v>4.9039351851851848E-2</v>
      </c>
      <c r="I52" s="112">
        <v>0.24126157407407409</v>
      </c>
      <c r="J52" s="123">
        <f t="shared" si="1"/>
        <v>6.0810185185185189E-2</v>
      </c>
      <c r="K52" s="112">
        <v>0.3565625</v>
      </c>
      <c r="L52" s="123">
        <f t="shared" si="2"/>
        <v>0.11530092592592592</v>
      </c>
      <c r="M52" s="123">
        <f t="shared" si="3"/>
        <v>0.3565625</v>
      </c>
      <c r="N52" s="111">
        <v>48</v>
      </c>
      <c r="O52" s="111" t="s">
        <v>601</v>
      </c>
      <c r="P52" s="163"/>
      <c r="Q52" s="164"/>
      <c r="R52" s="164"/>
    </row>
    <row r="53" spans="1:18" x14ac:dyDescent="0.3">
      <c r="A53" s="108" t="s">
        <v>1295</v>
      </c>
      <c r="B53" s="127" t="s">
        <v>1296</v>
      </c>
      <c r="C53" s="110" t="s">
        <v>41</v>
      </c>
      <c r="D53" s="122" t="s">
        <v>28</v>
      </c>
      <c r="E53" s="111">
        <v>464</v>
      </c>
      <c r="F53" s="123">
        <v>0.10949074074074074</v>
      </c>
      <c r="G53" s="112">
        <v>0.18353009259259259</v>
      </c>
      <c r="H53" s="123">
        <f t="shared" si="0"/>
        <v>7.4039351851851856E-2</v>
      </c>
      <c r="I53" s="112">
        <v>0.2477314814814815</v>
      </c>
      <c r="J53" s="123">
        <f t="shared" si="1"/>
        <v>6.4201388888888905E-2</v>
      </c>
      <c r="K53" s="112">
        <v>0.35673611111111114</v>
      </c>
      <c r="L53" s="123">
        <f t="shared" si="2"/>
        <v>0.10900462962962965</v>
      </c>
      <c r="M53" s="123">
        <f t="shared" si="3"/>
        <v>0.35673611111111114</v>
      </c>
      <c r="N53" s="111">
        <v>49</v>
      </c>
      <c r="O53" s="111" t="s">
        <v>320</v>
      </c>
      <c r="P53" s="10"/>
      <c r="Q53" s="160"/>
      <c r="R53" s="160"/>
    </row>
    <row r="54" spans="1:18" x14ac:dyDescent="0.3">
      <c r="A54" s="115"/>
      <c r="B54" s="109" t="s">
        <v>473</v>
      </c>
      <c r="C54" s="110" t="s">
        <v>436</v>
      </c>
      <c r="D54" s="122" t="s">
        <v>59</v>
      </c>
      <c r="E54" s="111">
        <v>3</v>
      </c>
      <c r="F54" s="123">
        <v>0.11458333333333333</v>
      </c>
      <c r="G54" s="112">
        <v>0.17694444444444446</v>
      </c>
      <c r="H54" s="123">
        <f t="shared" si="0"/>
        <v>6.2361111111111131E-2</v>
      </c>
      <c r="I54" s="112">
        <v>0.24506944444444445</v>
      </c>
      <c r="J54" s="123">
        <f t="shared" si="1"/>
        <v>6.8124999999999991E-2</v>
      </c>
      <c r="K54" s="112">
        <v>0.35718749999999999</v>
      </c>
      <c r="L54" s="123">
        <f t="shared" si="2"/>
        <v>0.11211805555555554</v>
      </c>
      <c r="M54" s="123">
        <f t="shared" si="3"/>
        <v>0.35718749999999999</v>
      </c>
      <c r="N54" s="111">
        <v>50</v>
      </c>
      <c r="O54" s="111" t="s">
        <v>463</v>
      </c>
      <c r="P54" s="10"/>
      <c r="Q54" s="160"/>
      <c r="R54" s="160"/>
    </row>
    <row r="55" spans="1:18" x14ac:dyDescent="0.3">
      <c r="A55" s="108" t="s">
        <v>1297</v>
      </c>
      <c r="B55" s="109" t="s">
        <v>1298</v>
      </c>
      <c r="C55" s="110" t="s">
        <v>41</v>
      </c>
      <c r="D55" s="122" t="s">
        <v>128</v>
      </c>
      <c r="E55" s="111">
        <v>427</v>
      </c>
      <c r="F55" s="123">
        <v>0.11741898148148149</v>
      </c>
      <c r="G55" s="112">
        <v>0.17008101851851853</v>
      </c>
      <c r="H55" s="123">
        <f t="shared" si="0"/>
        <v>5.2662037037037049E-2</v>
      </c>
      <c r="I55" s="112">
        <v>0.23581018518518518</v>
      </c>
      <c r="J55" s="123">
        <f t="shared" si="1"/>
        <v>6.5729166666666644E-2</v>
      </c>
      <c r="K55" s="112">
        <v>0.35799768518518515</v>
      </c>
      <c r="L55" s="123">
        <f t="shared" si="2"/>
        <v>0.12218749999999998</v>
      </c>
      <c r="M55" s="123">
        <f t="shared" si="3"/>
        <v>0.35799768518518515</v>
      </c>
      <c r="N55" s="111">
        <v>51</v>
      </c>
      <c r="O55" s="111" t="s">
        <v>320</v>
      </c>
      <c r="P55" s="163"/>
      <c r="Q55" s="164"/>
      <c r="R55" s="164"/>
    </row>
    <row r="56" spans="1:18" x14ac:dyDescent="0.3">
      <c r="A56" s="108" t="s">
        <v>1299</v>
      </c>
      <c r="B56" s="109" t="s">
        <v>1300</v>
      </c>
      <c r="C56" s="110" t="s">
        <v>41</v>
      </c>
      <c r="D56" s="122" t="s">
        <v>521</v>
      </c>
      <c r="E56" s="111">
        <v>443</v>
      </c>
      <c r="F56" s="123">
        <v>0.12695601851851851</v>
      </c>
      <c r="G56" s="112">
        <v>0.19759259259259257</v>
      </c>
      <c r="H56" s="123">
        <f t="shared" si="0"/>
        <v>7.063657407407406E-2</v>
      </c>
      <c r="I56" s="112">
        <v>0.25844907407407408</v>
      </c>
      <c r="J56" s="123">
        <f t="shared" si="1"/>
        <v>6.0856481481481511E-2</v>
      </c>
      <c r="K56" s="112">
        <v>0.35917824074074073</v>
      </c>
      <c r="L56" s="123">
        <f t="shared" si="2"/>
        <v>0.10072916666666665</v>
      </c>
      <c r="M56" s="123">
        <f t="shared" si="3"/>
        <v>0.35917824074074073</v>
      </c>
      <c r="N56" s="111">
        <v>52</v>
      </c>
      <c r="O56" s="111" t="s">
        <v>323</v>
      </c>
      <c r="P56" s="163"/>
      <c r="Q56" s="164"/>
      <c r="R56" s="164"/>
    </row>
    <row r="57" spans="1:18" x14ac:dyDescent="0.3">
      <c r="A57" s="108" t="s">
        <v>1301</v>
      </c>
      <c r="B57" s="109" t="s">
        <v>1302</v>
      </c>
      <c r="C57" s="110" t="s">
        <v>21</v>
      </c>
      <c r="D57" s="122" t="s">
        <v>34</v>
      </c>
      <c r="E57" s="111">
        <v>457</v>
      </c>
      <c r="F57" s="123">
        <v>0.1348148148148148</v>
      </c>
      <c r="G57" s="112">
        <v>0.18440972222222221</v>
      </c>
      <c r="H57" s="123">
        <f t="shared" si="0"/>
        <v>4.9594907407407407E-2</v>
      </c>
      <c r="I57" s="112">
        <v>0.24225694444444446</v>
      </c>
      <c r="J57" s="123">
        <f t="shared" si="1"/>
        <v>5.7847222222222244E-2</v>
      </c>
      <c r="K57" s="112">
        <v>0.35917824074074073</v>
      </c>
      <c r="L57" s="123">
        <f t="shared" si="2"/>
        <v>0.11692129629629627</v>
      </c>
      <c r="M57" s="123">
        <f t="shared" si="3"/>
        <v>0.35917824074074073</v>
      </c>
      <c r="N57" s="111">
        <v>53</v>
      </c>
      <c r="O57" s="111" t="s">
        <v>604</v>
      </c>
      <c r="P57" s="10"/>
      <c r="Q57" s="160"/>
      <c r="R57" s="160"/>
    </row>
    <row r="58" spans="1:18" x14ac:dyDescent="0.3">
      <c r="A58" s="108" t="s">
        <v>1303</v>
      </c>
      <c r="B58" s="109" t="s">
        <v>1304</v>
      </c>
      <c r="C58" s="110" t="s">
        <v>41</v>
      </c>
      <c r="D58" s="122" t="s">
        <v>521</v>
      </c>
      <c r="E58" s="111">
        <v>477</v>
      </c>
      <c r="F58" s="123">
        <v>0.11771990740740741</v>
      </c>
      <c r="G58" s="112">
        <v>0.17952546296296298</v>
      </c>
      <c r="H58" s="123">
        <f t="shared" si="0"/>
        <v>6.1805555555555572E-2</v>
      </c>
      <c r="I58" s="112">
        <v>0.24725694444444443</v>
      </c>
      <c r="J58" s="123">
        <f t="shared" si="1"/>
        <v>6.7731481481481448E-2</v>
      </c>
      <c r="K58" s="112">
        <v>0.35917824074074073</v>
      </c>
      <c r="L58" s="123">
        <f t="shared" si="2"/>
        <v>0.1119212962962963</v>
      </c>
      <c r="M58" s="123">
        <f t="shared" si="3"/>
        <v>0.35917824074074073</v>
      </c>
      <c r="N58" s="111">
        <v>54</v>
      </c>
      <c r="O58" s="111" t="s">
        <v>326</v>
      </c>
      <c r="P58" s="10"/>
      <c r="Q58" s="160"/>
      <c r="R58" s="160"/>
    </row>
    <row r="59" spans="1:18" x14ac:dyDescent="0.3">
      <c r="A59" s="108" t="s">
        <v>1305</v>
      </c>
      <c r="B59" s="109" t="s">
        <v>1306</v>
      </c>
      <c r="C59" s="110" t="s">
        <v>918</v>
      </c>
      <c r="D59" s="122" t="s">
        <v>28</v>
      </c>
      <c r="E59" s="111">
        <v>241</v>
      </c>
      <c r="F59" s="123">
        <v>0.12108796296296297</v>
      </c>
      <c r="G59" s="112">
        <v>0.17766203703703706</v>
      </c>
      <c r="H59" s="123">
        <f t="shared" si="0"/>
        <v>5.6574074074074096E-2</v>
      </c>
      <c r="I59" s="112">
        <v>0.24848379629629633</v>
      </c>
      <c r="J59" s="123">
        <f t="shared" si="1"/>
        <v>7.0821759259259265E-2</v>
      </c>
      <c r="K59" s="112">
        <v>0.35942129629629632</v>
      </c>
      <c r="L59" s="123">
        <f t="shared" si="2"/>
        <v>0.11093749999999999</v>
      </c>
      <c r="M59" s="123">
        <f t="shared" si="3"/>
        <v>0.35942129629629632</v>
      </c>
      <c r="N59" s="111">
        <v>55</v>
      </c>
      <c r="O59" s="111" t="s">
        <v>1026</v>
      </c>
      <c r="P59" s="165"/>
      <c r="Q59" s="160"/>
      <c r="R59" s="160"/>
    </row>
    <row r="60" spans="1:18" x14ac:dyDescent="0.3">
      <c r="A60" s="108" t="s">
        <v>1307</v>
      </c>
      <c r="B60" s="109" t="s">
        <v>1308</v>
      </c>
      <c r="C60" s="110" t="s">
        <v>806</v>
      </c>
      <c r="D60" s="122" t="s">
        <v>28</v>
      </c>
      <c r="E60" s="111">
        <v>472</v>
      </c>
      <c r="F60" s="123">
        <v>0.13555555555555557</v>
      </c>
      <c r="G60" s="112">
        <v>0.19020833333333331</v>
      </c>
      <c r="H60" s="123">
        <f t="shared" si="0"/>
        <v>5.4652777777777745E-2</v>
      </c>
      <c r="I60" s="112">
        <v>0.25290509259259258</v>
      </c>
      <c r="J60" s="123">
        <f t="shared" si="1"/>
        <v>6.2696759259259272E-2</v>
      </c>
      <c r="K60" s="112">
        <v>0.35987268518518517</v>
      </c>
      <c r="L60" s="123">
        <f t="shared" si="2"/>
        <v>0.10696759259259259</v>
      </c>
      <c r="M60" s="123">
        <f t="shared" si="3"/>
        <v>0.35987268518518517</v>
      </c>
      <c r="N60" s="111">
        <v>56</v>
      </c>
      <c r="O60" s="111" t="s">
        <v>860</v>
      </c>
      <c r="P60" s="163"/>
      <c r="Q60" s="164"/>
      <c r="R60" s="164"/>
    </row>
    <row r="61" spans="1:18" x14ac:dyDescent="0.3">
      <c r="A61" s="108"/>
      <c r="B61" s="114" t="s">
        <v>1309</v>
      </c>
      <c r="C61" s="110" t="s">
        <v>393</v>
      </c>
      <c r="D61" s="122" t="s">
        <v>34</v>
      </c>
      <c r="E61" s="111">
        <v>57</v>
      </c>
      <c r="F61" s="123">
        <v>0.11819444444444445</v>
      </c>
      <c r="G61" s="112">
        <v>0.18157407407407408</v>
      </c>
      <c r="H61" s="123">
        <f t="shared" si="0"/>
        <v>6.3379629629629633E-2</v>
      </c>
      <c r="I61" s="112">
        <v>0.2479861111111111</v>
      </c>
      <c r="J61" s="123">
        <f t="shared" si="1"/>
        <v>6.6412037037037019E-2</v>
      </c>
      <c r="K61" s="112">
        <v>0.36008101851851854</v>
      </c>
      <c r="L61" s="123">
        <f t="shared" si="2"/>
        <v>0.11209490740740743</v>
      </c>
      <c r="M61" s="123">
        <f t="shared" si="3"/>
        <v>0.36008101851851854</v>
      </c>
      <c r="N61" s="111">
        <v>57</v>
      </c>
      <c r="O61" s="111" t="s">
        <v>395</v>
      </c>
      <c r="P61" s="10"/>
      <c r="Q61" s="160"/>
      <c r="R61" s="160"/>
    </row>
    <row r="62" spans="1:18" x14ac:dyDescent="0.3">
      <c r="A62" s="108" t="s">
        <v>1310</v>
      </c>
      <c r="B62" s="109" t="s">
        <v>1311</v>
      </c>
      <c r="C62" s="110" t="s">
        <v>41</v>
      </c>
      <c r="D62" s="122" t="s">
        <v>881</v>
      </c>
      <c r="E62" s="111">
        <v>507</v>
      </c>
      <c r="F62" s="123">
        <v>0.12059027777777777</v>
      </c>
      <c r="G62" s="112">
        <v>0.17547453703703705</v>
      </c>
      <c r="H62" s="123">
        <f t="shared" si="0"/>
        <v>5.4884259259259285E-2</v>
      </c>
      <c r="I62" s="112">
        <v>0.2399189814814815</v>
      </c>
      <c r="J62" s="123">
        <f t="shared" si="1"/>
        <v>6.4444444444444443E-2</v>
      </c>
      <c r="K62" s="112">
        <v>0.36018518518518516</v>
      </c>
      <c r="L62" s="123">
        <f t="shared" si="2"/>
        <v>0.12026620370370367</v>
      </c>
      <c r="M62" s="123">
        <f t="shared" si="3"/>
        <v>0.36018518518518516</v>
      </c>
      <c r="N62" s="111">
        <v>58</v>
      </c>
      <c r="O62" s="111" t="s">
        <v>329</v>
      </c>
      <c r="P62" s="163"/>
      <c r="Q62" s="164"/>
      <c r="R62" s="164"/>
    </row>
    <row r="63" spans="1:18" x14ac:dyDescent="0.3">
      <c r="A63" s="108"/>
      <c r="B63" s="114" t="s">
        <v>1312</v>
      </c>
      <c r="C63" s="110" t="s">
        <v>436</v>
      </c>
      <c r="D63" s="122" t="s">
        <v>34</v>
      </c>
      <c r="E63" s="111">
        <v>49</v>
      </c>
      <c r="F63" s="123">
        <v>0.11168981481481481</v>
      </c>
      <c r="G63" s="112">
        <v>0.17114583333333333</v>
      </c>
      <c r="H63" s="123">
        <f t="shared" si="0"/>
        <v>5.9456018518518519E-2</v>
      </c>
      <c r="I63" s="112">
        <v>0.23869212962962963</v>
      </c>
      <c r="J63" s="123">
        <f t="shared" si="1"/>
        <v>6.7546296296296299E-2</v>
      </c>
      <c r="K63" s="112">
        <v>0.36151620370370369</v>
      </c>
      <c r="L63" s="123">
        <f t="shared" si="2"/>
        <v>0.12282407407407406</v>
      </c>
      <c r="M63" s="123">
        <f t="shared" si="3"/>
        <v>0.36151620370370369</v>
      </c>
      <c r="N63" s="111">
        <v>59</v>
      </c>
      <c r="O63" s="111" t="s">
        <v>465</v>
      </c>
      <c r="P63" s="165"/>
      <c r="Q63" s="160"/>
      <c r="R63" s="160"/>
    </row>
    <row r="64" spans="1:18" x14ac:dyDescent="0.3">
      <c r="A64" s="108"/>
      <c r="B64" s="114" t="s">
        <v>1313</v>
      </c>
      <c r="C64" s="110" t="s">
        <v>436</v>
      </c>
      <c r="D64" s="122" t="s">
        <v>34</v>
      </c>
      <c r="E64" s="111">
        <v>69</v>
      </c>
      <c r="F64" s="123">
        <v>0.11224537037037037</v>
      </c>
      <c r="G64" s="112">
        <v>0.17127314814814817</v>
      </c>
      <c r="H64" s="123">
        <f t="shared" si="0"/>
        <v>5.9027777777777804E-2</v>
      </c>
      <c r="I64" s="112">
        <v>0.24280092592592592</v>
      </c>
      <c r="J64" s="123">
        <f t="shared" si="1"/>
        <v>7.1527777777777746E-2</v>
      </c>
      <c r="K64" s="112">
        <v>0.36157407407407405</v>
      </c>
      <c r="L64" s="123">
        <f t="shared" si="2"/>
        <v>0.11877314814814813</v>
      </c>
      <c r="M64" s="123">
        <f t="shared" si="3"/>
        <v>0.36157407407407405</v>
      </c>
      <c r="N64" s="111">
        <v>60</v>
      </c>
      <c r="O64" s="111" t="s">
        <v>467</v>
      </c>
      <c r="P64" s="163"/>
      <c r="Q64" s="164"/>
      <c r="R64" s="164"/>
    </row>
    <row r="65" spans="1:18" x14ac:dyDescent="0.3">
      <c r="A65" s="108" t="s">
        <v>1314</v>
      </c>
      <c r="B65" s="109" t="s">
        <v>1315</v>
      </c>
      <c r="C65" s="110" t="s">
        <v>806</v>
      </c>
      <c r="D65" s="122" t="s">
        <v>69</v>
      </c>
      <c r="E65" s="111">
        <v>407</v>
      </c>
      <c r="F65" s="123">
        <v>0.12015046296296296</v>
      </c>
      <c r="G65" s="112">
        <v>0.17651620370370369</v>
      </c>
      <c r="H65" s="123">
        <f t="shared" si="0"/>
        <v>5.636574074074073E-2</v>
      </c>
      <c r="I65" s="112">
        <v>0.24784722222222222</v>
      </c>
      <c r="J65" s="123">
        <f t="shared" si="1"/>
        <v>7.133101851851853E-2</v>
      </c>
      <c r="K65" s="112">
        <v>0.36208333333333331</v>
      </c>
      <c r="L65" s="123">
        <f t="shared" si="2"/>
        <v>0.11423611111111109</v>
      </c>
      <c r="M65" s="123">
        <f t="shared" si="3"/>
        <v>0.36208333333333331</v>
      </c>
      <c r="N65" s="111">
        <v>61</v>
      </c>
      <c r="O65" s="111" t="s">
        <v>882</v>
      </c>
      <c r="P65" s="163"/>
      <c r="Q65" s="164"/>
      <c r="R65" s="164"/>
    </row>
    <row r="66" spans="1:18" x14ac:dyDescent="0.3">
      <c r="A66" s="108" t="s">
        <v>1316</v>
      </c>
      <c r="B66" s="109" t="s">
        <v>1317</v>
      </c>
      <c r="C66" s="110" t="s">
        <v>806</v>
      </c>
      <c r="D66" s="122" t="s">
        <v>22</v>
      </c>
      <c r="E66" s="111">
        <v>455</v>
      </c>
      <c r="F66" s="123">
        <v>0.12314814814814816</v>
      </c>
      <c r="G66" s="112">
        <v>0.18291666666666664</v>
      </c>
      <c r="H66" s="123">
        <f t="shared" si="0"/>
        <v>5.9768518518518485E-2</v>
      </c>
      <c r="I66" s="112">
        <v>0.24630787037037036</v>
      </c>
      <c r="J66" s="123">
        <f t="shared" si="1"/>
        <v>6.3391203703703713E-2</v>
      </c>
      <c r="K66" s="112">
        <v>0.36245370370370367</v>
      </c>
      <c r="L66" s="123">
        <f t="shared" si="2"/>
        <v>0.11614583333333331</v>
      </c>
      <c r="M66" s="123">
        <f t="shared" si="3"/>
        <v>0.36245370370370367</v>
      </c>
      <c r="N66" s="111">
        <v>62</v>
      </c>
      <c r="O66" s="111" t="s">
        <v>921</v>
      </c>
      <c r="P66" s="10"/>
      <c r="Q66" s="160"/>
      <c r="R66" s="160"/>
    </row>
    <row r="67" spans="1:18" x14ac:dyDescent="0.3">
      <c r="A67" s="108" t="s">
        <v>1318</v>
      </c>
      <c r="B67" s="109" t="s">
        <v>1319</v>
      </c>
      <c r="C67" s="110" t="s">
        <v>41</v>
      </c>
      <c r="D67" s="122" t="s">
        <v>34</v>
      </c>
      <c r="E67" s="111">
        <v>409</v>
      </c>
      <c r="F67" s="123">
        <v>0.12245370370370372</v>
      </c>
      <c r="G67" s="112">
        <v>0.18266203703703701</v>
      </c>
      <c r="H67" s="123">
        <f t="shared" si="0"/>
        <v>6.0208333333333294E-2</v>
      </c>
      <c r="I67" s="112">
        <v>0.25810185185185186</v>
      </c>
      <c r="J67" s="123">
        <f t="shared" si="1"/>
        <v>7.5439814814814848E-2</v>
      </c>
      <c r="K67" s="112">
        <v>0.36325231481481479</v>
      </c>
      <c r="L67" s="123">
        <f t="shared" si="2"/>
        <v>0.10515046296296293</v>
      </c>
      <c r="M67" s="123">
        <f t="shared" si="3"/>
        <v>0.36325231481481479</v>
      </c>
      <c r="N67" s="111">
        <v>63</v>
      </c>
      <c r="O67" s="111" t="s">
        <v>332</v>
      </c>
      <c r="P67" s="10"/>
      <c r="Q67" s="160"/>
      <c r="R67" s="160"/>
    </row>
    <row r="68" spans="1:18" x14ac:dyDescent="0.3">
      <c r="A68" s="108" t="s">
        <v>1320</v>
      </c>
      <c r="B68" s="109" t="s">
        <v>1321</v>
      </c>
      <c r="C68" s="110" t="s">
        <v>806</v>
      </c>
      <c r="D68" s="122" t="s">
        <v>34</v>
      </c>
      <c r="E68" s="111">
        <v>430</v>
      </c>
      <c r="F68" s="123">
        <v>0.12858796296296296</v>
      </c>
      <c r="G68" s="112">
        <v>0.19782407407407407</v>
      </c>
      <c r="H68" s="123">
        <f t="shared" si="0"/>
        <v>6.9236111111111109E-2</v>
      </c>
      <c r="I68" s="112">
        <v>0.26130787037037034</v>
      </c>
      <c r="J68" s="123">
        <f t="shared" si="1"/>
        <v>6.3483796296296274E-2</v>
      </c>
      <c r="K68" s="112">
        <v>0.36357638888888894</v>
      </c>
      <c r="L68" s="123">
        <f t="shared" si="2"/>
        <v>0.10226851851851859</v>
      </c>
      <c r="M68" s="123">
        <f t="shared" si="3"/>
        <v>0.36357638888888894</v>
      </c>
      <c r="N68" s="111">
        <v>64</v>
      </c>
      <c r="O68" s="111" t="s">
        <v>923</v>
      </c>
      <c r="P68" s="165"/>
      <c r="Q68" s="160"/>
      <c r="R68" s="160"/>
    </row>
    <row r="69" spans="1:18" x14ac:dyDescent="0.3">
      <c r="A69" s="108"/>
      <c r="B69" s="114" t="s">
        <v>884</v>
      </c>
      <c r="C69" s="110" t="s">
        <v>393</v>
      </c>
      <c r="D69" s="122" t="s">
        <v>76</v>
      </c>
      <c r="E69" s="111">
        <v>71</v>
      </c>
      <c r="F69" s="123">
        <v>0.11751157407407407</v>
      </c>
      <c r="G69" s="112">
        <v>0.18246527777777777</v>
      </c>
      <c r="H69" s="123">
        <f t="shared" ref="H69:H132" si="4">G69-F69</f>
        <v>6.4953703703703694E-2</v>
      </c>
      <c r="I69" s="112">
        <v>0.2518171296296296</v>
      </c>
      <c r="J69" s="123">
        <f t="shared" ref="J69:J132" si="5">I69-G69</f>
        <v>6.9351851851851831E-2</v>
      </c>
      <c r="K69" s="112">
        <v>0.36375000000000002</v>
      </c>
      <c r="L69" s="123">
        <f t="shared" ref="L69:L132" si="6">K69-I69</f>
        <v>0.11193287037037042</v>
      </c>
      <c r="M69" s="123">
        <f t="shared" ref="M69:M132" si="7">F69+H69+J69+L69</f>
        <v>0.36375000000000002</v>
      </c>
      <c r="N69" s="111">
        <v>65</v>
      </c>
      <c r="O69" s="111" t="s">
        <v>399</v>
      </c>
      <c r="P69" s="10"/>
      <c r="Q69" s="160"/>
      <c r="R69" s="160"/>
    </row>
    <row r="70" spans="1:18" x14ac:dyDescent="0.3">
      <c r="A70" s="108"/>
      <c r="B70" s="114" t="s">
        <v>1322</v>
      </c>
      <c r="C70" s="110" t="s">
        <v>436</v>
      </c>
      <c r="D70" s="122" t="s">
        <v>128</v>
      </c>
      <c r="E70" s="111">
        <v>28</v>
      </c>
      <c r="F70" s="123">
        <v>0.11398148148148148</v>
      </c>
      <c r="G70" s="112">
        <v>0.17690972222222223</v>
      </c>
      <c r="H70" s="123">
        <f t="shared" si="4"/>
        <v>6.2928240740740757E-2</v>
      </c>
      <c r="I70" s="112">
        <v>0.24502314814814816</v>
      </c>
      <c r="J70" s="123">
        <f t="shared" si="5"/>
        <v>6.8113425925925924E-2</v>
      </c>
      <c r="K70" s="112">
        <v>0.36390046296296297</v>
      </c>
      <c r="L70" s="123">
        <f t="shared" si="6"/>
        <v>0.11887731481481481</v>
      </c>
      <c r="M70" s="123">
        <f t="shared" si="7"/>
        <v>0.36390046296296297</v>
      </c>
      <c r="N70" s="111">
        <v>66</v>
      </c>
      <c r="O70" s="111" t="s">
        <v>471</v>
      </c>
      <c r="P70" s="163"/>
      <c r="Q70" s="164"/>
      <c r="R70" s="164"/>
    </row>
    <row r="71" spans="1:18" x14ac:dyDescent="0.3">
      <c r="A71" s="108" t="s">
        <v>1323</v>
      </c>
      <c r="B71" s="109" t="s">
        <v>1324</v>
      </c>
      <c r="C71" s="110" t="s">
        <v>21</v>
      </c>
      <c r="D71" s="122" t="s">
        <v>69</v>
      </c>
      <c r="E71" s="111">
        <v>459</v>
      </c>
      <c r="F71" s="123">
        <v>0.11868055555555555</v>
      </c>
      <c r="G71" s="112">
        <v>0.18327546296296296</v>
      </c>
      <c r="H71" s="123">
        <f t="shared" si="4"/>
        <v>6.4594907407407406E-2</v>
      </c>
      <c r="I71" s="112">
        <v>0.25376157407407407</v>
      </c>
      <c r="J71" s="123">
        <f t="shared" si="5"/>
        <v>7.048611111111111E-2</v>
      </c>
      <c r="K71" s="112">
        <v>0.36395833333333333</v>
      </c>
      <c r="L71" s="123">
        <f t="shared" si="6"/>
        <v>0.11019675925925926</v>
      </c>
      <c r="M71" s="123">
        <f t="shared" si="7"/>
        <v>0.36395833333333333</v>
      </c>
      <c r="N71" s="111">
        <v>67</v>
      </c>
      <c r="O71" s="111" t="s">
        <v>606</v>
      </c>
      <c r="P71" s="163"/>
      <c r="Q71" s="164"/>
      <c r="R71" s="164"/>
    </row>
    <row r="72" spans="1:18" x14ac:dyDescent="0.3">
      <c r="A72" s="108" t="s">
        <v>1325</v>
      </c>
      <c r="B72" s="109" t="s">
        <v>1326</v>
      </c>
      <c r="C72" s="110" t="s">
        <v>41</v>
      </c>
      <c r="D72" s="122" t="s">
        <v>95</v>
      </c>
      <c r="E72" s="111">
        <v>411</v>
      </c>
      <c r="F72" s="123">
        <v>0.12809027777777779</v>
      </c>
      <c r="G72" s="112">
        <v>0.18325231481481483</v>
      </c>
      <c r="H72" s="123">
        <f t="shared" si="4"/>
        <v>5.5162037037037037E-2</v>
      </c>
      <c r="I72" s="112">
        <v>0.25086805555555552</v>
      </c>
      <c r="J72" s="123">
        <f t="shared" si="5"/>
        <v>6.7615740740740699E-2</v>
      </c>
      <c r="K72" s="112">
        <v>0.36400462962962959</v>
      </c>
      <c r="L72" s="123">
        <f t="shared" si="6"/>
        <v>0.11313657407407407</v>
      </c>
      <c r="M72" s="123">
        <f t="shared" si="7"/>
        <v>0.36400462962962959</v>
      </c>
      <c r="N72" s="111">
        <v>68</v>
      </c>
      <c r="O72" s="111" t="s">
        <v>335</v>
      </c>
      <c r="P72" s="10"/>
      <c r="Q72" s="160"/>
      <c r="R72" s="160"/>
    </row>
    <row r="73" spans="1:18" x14ac:dyDescent="0.3">
      <c r="A73" s="108" t="s">
        <v>1327</v>
      </c>
      <c r="B73" s="109" t="s">
        <v>1328</v>
      </c>
      <c r="C73" s="110" t="s">
        <v>513</v>
      </c>
      <c r="D73" s="122" t="s">
        <v>34</v>
      </c>
      <c r="E73" s="111">
        <v>246</v>
      </c>
      <c r="F73" s="123">
        <v>0.13568287037037038</v>
      </c>
      <c r="G73" s="112">
        <v>0.19006944444444443</v>
      </c>
      <c r="H73" s="123">
        <f t="shared" si="4"/>
        <v>5.4386574074074046E-2</v>
      </c>
      <c r="I73" s="112">
        <v>0.25472222222222224</v>
      </c>
      <c r="J73" s="123">
        <f t="shared" si="5"/>
        <v>6.4652777777777809E-2</v>
      </c>
      <c r="K73" s="112">
        <v>0.36413194444444441</v>
      </c>
      <c r="L73" s="123">
        <f t="shared" si="6"/>
        <v>0.10940972222222217</v>
      </c>
      <c r="M73" s="123">
        <f t="shared" si="7"/>
        <v>0.36413194444444441</v>
      </c>
      <c r="N73" s="111">
        <v>69</v>
      </c>
      <c r="O73" s="111" t="s">
        <v>540</v>
      </c>
      <c r="P73" s="10"/>
      <c r="Q73" s="160"/>
      <c r="R73" s="160"/>
    </row>
    <row r="74" spans="1:18" x14ac:dyDescent="0.3">
      <c r="A74" s="108"/>
      <c r="B74" s="114" t="s">
        <v>1329</v>
      </c>
      <c r="C74" s="110" t="s">
        <v>436</v>
      </c>
      <c r="D74" s="122" t="s">
        <v>69</v>
      </c>
      <c r="E74" s="111">
        <v>62</v>
      </c>
      <c r="F74" s="123">
        <v>0.11130787037037038</v>
      </c>
      <c r="G74" s="112">
        <v>0.18457175925925925</v>
      </c>
      <c r="H74" s="123">
        <f t="shared" si="4"/>
        <v>7.3263888888888878E-2</v>
      </c>
      <c r="I74" s="112">
        <v>0.25184027777777779</v>
      </c>
      <c r="J74" s="123">
        <f t="shared" si="5"/>
        <v>6.7268518518518533E-2</v>
      </c>
      <c r="K74" s="112">
        <v>0.36442129629629627</v>
      </c>
      <c r="L74" s="123">
        <f t="shared" si="6"/>
        <v>0.11258101851851848</v>
      </c>
      <c r="M74" s="123">
        <f t="shared" si="7"/>
        <v>0.36442129629629627</v>
      </c>
      <c r="N74" s="111">
        <v>70</v>
      </c>
      <c r="O74" s="111" t="s">
        <v>474</v>
      </c>
      <c r="P74" s="163"/>
      <c r="Q74" s="164"/>
      <c r="R74" s="164"/>
    </row>
    <row r="75" spans="1:18" x14ac:dyDescent="0.3">
      <c r="A75" s="108" t="s">
        <v>1330</v>
      </c>
      <c r="B75" s="109" t="s">
        <v>1331</v>
      </c>
      <c r="C75" s="110" t="s">
        <v>513</v>
      </c>
      <c r="D75" s="122" t="s">
        <v>86</v>
      </c>
      <c r="E75" s="111">
        <v>231</v>
      </c>
      <c r="F75" s="123">
        <v>0.11417824074074073</v>
      </c>
      <c r="G75" s="112">
        <v>0.17586805555555554</v>
      </c>
      <c r="H75" s="123">
        <f t="shared" si="4"/>
        <v>6.1689814814814808E-2</v>
      </c>
      <c r="I75" s="112">
        <v>0.2386689814814815</v>
      </c>
      <c r="J75" s="123">
        <f t="shared" si="5"/>
        <v>6.2800925925925954E-2</v>
      </c>
      <c r="K75" s="112">
        <v>0.36479166666666668</v>
      </c>
      <c r="L75" s="123">
        <f t="shared" si="6"/>
        <v>0.12612268518518518</v>
      </c>
      <c r="M75" s="123">
        <f t="shared" si="7"/>
        <v>0.36479166666666668</v>
      </c>
      <c r="N75" s="111">
        <v>71</v>
      </c>
      <c r="O75" s="111" t="s">
        <v>543</v>
      </c>
      <c r="P75" s="163"/>
      <c r="Q75" s="164"/>
      <c r="R75" s="164"/>
    </row>
    <row r="76" spans="1:18" x14ac:dyDescent="0.3">
      <c r="A76" s="108"/>
      <c r="B76" s="114" t="s">
        <v>1332</v>
      </c>
      <c r="C76" s="110" t="s">
        <v>436</v>
      </c>
      <c r="D76" s="122" t="s">
        <v>28</v>
      </c>
      <c r="E76" s="111">
        <v>47</v>
      </c>
      <c r="F76" s="123">
        <v>0.10913194444444445</v>
      </c>
      <c r="G76" s="112">
        <v>0.17386574074074077</v>
      </c>
      <c r="H76" s="123">
        <f t="shared" si="4"/>
        <v>6.4733796296296317E-2</v>
      </c>
      <c r="I76" s="112">
        <v>0.24283564814814815</v>
      </c>
      <c r="J76" s="123">
        <f t="shared" si="5"/>
        <v>6.8969907407407383E-2</v>
      </c>
      <c r="K76" s="112">
        <v>0.36509259259259258</v>
      </c>
      <c r="L76" s="123">
        <f t="shared" si="6"/>
        <v>0.12225694444444443</v>
      </c>
      <c r="M76" s="123">
        <f t="shared" si="7"/>
        <v>0.36509259259259258</v>
      </c>
      <c r="N76" s="111">
        <v>72</v>
      </c>
      <c r="O76" s="111" t="s">
        <v>476</v>
      </c>
      <c r="P76" s="163"/>
      <c r="Q76" s="164"/>
      <c r="R76" s="164"/>
    </row>
    <row r="77" spans="1:18" x14ac:dyDescent="0.3">
      <c r="A77" s="108"/>
      <c r="B77" s="109" t="s">
        <v>1333</v>
      </c>
      <c r="C77" s="110" t="s">
        <v>918</v>
      </c>
      <c r="D77" s="122" t="s">
        <v>59</v>
      </c>
      <c r="E77" s="111">
        <v>228</v>
      </c>
      <c r="F77" s="123">
        <v>0.12219907407407408</v>
      </c>
      <c r="G77" s="112">
        <v>0.176875</v>
      </c>
      <c r="H77" s="123">
        <f t="shared" si="4"/>
        <v>5.4675925925925919E-2</v>
      </c>
      <c r="I77" s="112">
        <v>0.24788194444444445</v>
      </c>
      <c r="J77" s="123">
        <f t="shared" si="5"/>
        <v>7.1006944444444442E-2</v>
      </c>
      <c r="K77" s="112">
        <v>0.36559027777777775</v>
      </c>
      <c r="L77" s="123">
        <f t="shared" si="6"/>
        <v>0.1177083333333333</v>
      </c>
      <c r="M77" s="123">
        <f t="shared" si="7"/>
        <v>0.36559027777777775</v>
      </c>
      <c r="N77" s="111">
        <v>73</v>
      </c>
      <c r="O77" s="111" t="s">
        <v>1035</v>
      </c>
      <c r="P77" s="163"/>
      <c r="Q77" s="164"/>
      <c r="R77" s="164"/>
    </row>
    <row r="78" spans="1:18" x14ac:dyDescent="0.3">
      <c r="A78" s="108"/>
      <c r="B78" s="109" t="s">
        <v>1334</v>
      </c>
      <c r="C78" s="110" t="s">
        <v>21</v>
      </c>
      <c r="D78" s="122" t="s">
        <v>46</v>
      </c>
      <c r="E78" s="111">
        <v>476</v>
      </c>
      <c r="F78" s="123">
        <v>0.1399074074074074</v>
      </c>
      <c r="G78" s="112">
        <v>0.20467592592592596</v>
      </c>
      <c r="H78" s="123">
        <f t="shared" si="4"/>
        <v>6.4768518518518559E-2</v>
      </c>
      <c r="I78" s="112">
        <v>0.27346064814814813</v>
      </c>
      <c r="J78" s="123">
        <f t="shared" si="5"/>
        <v>6.8784722222222178E-2</v>
      </c>
      <c r="K78" s="112">
        <v>0.36564814814814817</v>
      </c>
      <c r="L78" s="123">
        <f t="shared" si="6"/>
        <v>9.2187500000000033E-2</v>
      </c>
      <c r="M78" s="123">
        <f t="shared" si="7"/>
        <v>0.36564814814814817</v>
      </c>
      <c r="N78" s="111">
        <v>74</v>
      </c>
      <c r="O78" s="111" t="s">
        <v>608</v>
      </c>
      <c r="P78" s="163"/>
      <c r="Q78" s="164"/>
      <c r="R78" s="164"/>
    </row>
    <row r="79" spans="1:18" x14ac:dyDescent="0.3">
      <c r="A79" s="108" t="s">
        <v>177</v>
      </c>
      <c r="B79" s="109" t="s">
        <v>1335</v>
      </c>
      <c r="C79" s="110" t="s">
        <v>21</v>
      </c>
      <c r="D79" s="122" t="s">
        <v>59</v>
      </c>
      <c r="E79" s="111">
        <v>510</v>
      </c>
      <c r="F79" s="123">
        <v>0.1337962962962963</v>
      </c>
      <c r="G79" s="112">
        <v>0.18785879629629632</v>
      </c>
      <c r="H79" s="123">
        <f t="shared" si="4"/>
        <v>5.4062500000000013E-2</v>
      </c>
      <c r="I79" s="112">
        <v>0.25319444444444444</v>
      </c>
      <c r="J79" s="123">
        <f t="shared" si="5"/>
        <v>6.5335648148148129E-2</v>
      </c>
      <c r="K79" s="112">
        <v>0.36583333333333329</v>
      </c>
      <c r="L79" s="123">
        <f t="shared" si="6"/>
        <v>0.11263888888888884</v>
      </c>
      <c r="M79" s="123">
        <f t="shared" si="7"/>
        <v>0.36583333333333329</v>
      </c>
      <c r="N79" s="111">
        <v>75</v>
      </c>
      <c r="O79" s="111" t="s">
        <v>611</v>
      </c>
      <c r="P79" s="10"/>
      <c r="Q79" s="160"/>
      <c r="R79" s="160"/>
    </row>
    <row r="80" spans="1:18" x14ac:dyDescent="0.3">
      <c r="A80" s="108" t="s">
        <v>1336</v>
      </c>
      <c r="B80" s="109" t="s">
        <v>1337</v>
      </c>
      <c r="C80" s="110" t="s">
        <v>513</v>
      </c>
      <c r="D80" s="122" t="s">
        <v>69</v>
      </c>
      <c r="E80" s="111">
        <v>227</v>
      </c>
      <c r="F80" s="123">
        <v>0.11925925925925925</v>
      </c>
      <c r="G80" s="112">
        <v>0.18694444444444444</v>
      </c>
      <c r="H80" s="123">
        <f t="shared" si="4"/>
        <v>6.7685185185185195E-2</v>
      </c>
      <c r="I80" s="112">
        <v>0.25674768518518515</v>
      </c>
      <c r="J80" s="123">
        <f t="shared" si="5"/>
        <v>6.9803240740740707E-2</v>
      </c>
      <c r="K80" s="112">
        <v>0.36618055555555556</v>
      </c>
      <c r="L80" s="123">
        <f t="shared" si="6"/>
        <v>0.10943287037037042</v>
      </c>
      <c r="M80" s="123">
        <f t="shared" si="7"/>
        <v>0.36618055555555556</v>
      </c>
      <c r="N80" s="111">
        <v>76</v>
      </c>
      <c r="O80" s="111" t="s">
        <v>546</v>
      </c>
      <c r="P80" s="165"/>
      <c r="Q80" s="160"/>
      <c r="R80" s="160"/>
    </row>
    <row r="81" spans="1:18" x14ac:dyDescent="0.3">
      <c r="A81" s="108" t="s">
        <v>1338</v>
      </c>
      <c r="B81" s="109" t="s">
        <v>1339</v>
      </c>
      <c r="C81" s="110" t="s">
        <v>513</v>
      </c>
      <c r="D81" s="122" t="s">
        <v>25</v>
      </c>
      <c r="E81" s="111">
        <v>225</v>
      </c>
      <c r="F81" s="123">
        <v>0.12474537037037037</v>
      </c>
      <c r="G81" s="112">
        <v>0.18509259259259259</v>
      </c>
      <c r="H81" s="123">
        <f t="shared" si="4"/>
        <v>6.0347222222222219E-2</v>
      </c>
      <c r="I81" s="112">
        <v>0.25964120370370369</v>
      </c>
      <c r="J81" s="123">
        <f t="shared" si="5"/>
        <v>7.4548611111111107E-2</v>
      </c>
      <c r="K81" s="112">
        <v>0.36628472222222225</v>
      </c>
      <c r="L81" s="123">
        <f t="shared" si="6"/>
        <v>0.10664351851851855</v>
      </c>
      <c r="M81" s="123">
        <f t="shared" si="7"/>
        <v>0.36628472222222225</v>
      </c>
      <c r="N81" s="111">
        <v>77</v>
      </c>
      <c r="O81" s="111" t="s">
        <v>549</v>
      </c>
      <c r="P81" s="163"/>
      <c r="Q81" s="164"/>
      <c r="R81" s="164"/>
    </row>
    <row r="82" spans="1:18" x14ac:dyDescent="0.3">
      <c r="A82" s="108"/>
      <c r="B82" s="114" t="s">
        <v>1340</v>
      </c>
      <c r="C82" s="110" t="s">
        <v>436</v>
      </c>
      <c r="D82" s="122" t="s">
        <v>95</v>
      </c>
      <c r="E82" s="111">
        <v>58</v>
      </c>
      <c r="F82" s="123">
        <v>0.11958333333333333</v>
      </c>
      <c r="G82" s="112">
        <v>0.18502314814814813</v>
      </c>
      <c r="H82" s="123">
        <f t="shared" si="4"/>
        <v>6.5439814814814798E-2</v>
      </c>
      <c r="I82" s="112">
        <v>0.25380787037037039</v>
      </c>
      <c r="J82" s="123">
        <f t="shared" si="5"/>
        <v>6.8784722222222261E-2</v>
      </c>
      <c r="K82" s="112">
        <v>0.36655092592592592</v>
      </c>
      <c r="L82" s="123">
        <f t="shared" si="6"/>
        <v>0.11274305555555553</v>
      </c>
      <c r="M82" s="123">
        <f t="shared" si="7"/>
        <v>0.36655092592592592</v>
      </c>
      <c r="N82" s="111">
        <v>78</v>
      </c>
      <c r="O82" s="111" t="s">
        <v>478</v>
      </c>
      <c r="P82" s="163"/>
      <c r="Q82" s="164"/>
      <c r="R82" s="164"/>
    </row>
    <row r="83" spans="1:18" x14ac:dyDescent="0.3">
      <c r="A83" s="108"/>
      <c r="B83" s="114" t="s">
        <v>892</v>
      </c>
      <c r="C83" s="110" t="s">
        <v>393</v>
      </c>
      <c r="D83" s="122" t="s">
        <v>31</v>
      </c>
      <c r="E83" s="111">
        <v>46</v>
      </c>
      <c r="F83" s="123">
        <v>0.11954861111111111</v>
      </c>
      <c r="G83" s="112">
        <v>0.17994212962962963</v>
      </c>
      <c r="H83" s="123">
        <f t="shared" si="4"/>
        <v>6.0393518518518527E-2</v>
      </c>
      <c r="I83" s="112">
        <v>0.24493055555555557</v>
      </c>
      <c r="J83" s="123">
        <f t="shared" si="5"/>
        <v>6.4988425925925936E-2</v>
      </c>
      <c r="K83" s="112">
        <v>0.36662037037037037</v>
      </c>
      <c r="L83" s="123">
        <f t="shared" si="6"/>
        <v>0.12168981481481481</v>
      </c>
      <c r="M83" s="123">
        <f t="shared" si="7"/>
        <v>0.36662037037037037</v>
      </c>
      <c r="N83" s="111">
        <v>79</v>
      </c>
      <c r="O83" s="111" t="s">
        <v>401</v>
      </c>
      <c r="P83" s="163"/>
      <c r="Q83" s="164"/>
      <c r="R83" s="164"/>
    </row>
    <row r="84" spans="1:18" x14ac:dyDescent="0.3">
      <c r="A84" s="108" t="s">
        <v>1341</v>
      </c>
      <c r="B84" s="109" t="s">
        <v>1342</v>
      </c>
      <c r="C84" s="110" t="s">
        <v>21</v>
      </c>
      <c r="D84" s="122" t="s">
        <v>22</v>
      </c>
      <c r="E84" s="111">
        <v>450</v>
      </c>
      <c r="F84" s="123">
        <v>0.1200462962962963</v>
      </c>
      <c r="G84" s="112">
        <v>0.18351851851851853</v>
      </c>
      <c r="H84" s="123">
        <f t="shared" si="4"/>
        <v>6.3472222222222222E-2</v>
      </c>
      <c r="I84" s="112">
        <v>0.25490740740740742</v>
      </c>
      <c r="J84" s="123">
        <f t="shared" si="5"/>
        <v>7.1388888888888891E-2</v>
      </c>
      <c r="K84" s="112">
        <v>0.36736111111111108</v>
      </c>
      <c r="L84" s="123">
        <f t="shared" si="6"/>
        <v>0.11245370370370367</v>
      </c>
      <c r="M84" s="123">
        <f t="shared" si="7"/>
        <v>0.36736111111111108</v>
      </c>
      <c r="N84" s="111">
        <v>80</v>
      </c>
      <c r="O84" s="111" t="s">
        <v>614</v>
      </c>
      <c r="P84" s="163"/>
      <c r="Q84" s="164"/>
      <c r="R84" s="164"/>
    </row>
    <row r="85" spans="1:18" x14ac:dyDescent="0.3">
      <c r="A85" s="108" t="s">
        <v>1343</v>
      </c>
      <c r="B85" s="109" t="s">
        <v>1344</v>
      </c>
      <c r="C85" s="110" t="s">
        <v>513</v>
      </c>
      <c r="D85" s="128" t="s">
        <v>22</v>
      </c>
      <c r="E85" s="111">
        <v>200</v>
      </c>
      <c r="F85" s="123">
        <v>0.11143518518518519</v>
      </c>
      <c r="G85" s="112">
        <v>0.18112268518518518</v>
      </c>
      <c r="H85" s="123">
        <f t="shared" si="4"/>
        <v>6.9687499999999986E-2</v>
      </c>
      <c r="I85" s="112">
        <v>0.24278935185185188</v>
      </c>
      <c r="J85" s="123">
        <f t="shared" si="5"/>
        <v>6.1666666666666703E-2</v>
      </c>
      <c r="K85" s="112">
        <v>0.36766203703703698</v>
      </c>
      <c r="L85" s="123">
        <f t="shared" si="6"/>
        <v>0.1248726851851851</v>
      </c>
      <c r="M85" s="123">
        <f t="shared" si="7"/>
        <v>0.36766203703703698</v>
      </c>
      <c r="N85" s="111">
        <v>81</v>
      </c>
      <c r="O85" s="111" t="s">
        <v>552</v>
      </c>
      <c r="P85" s="10"/>
      <c r="Q85" s="160"/>
      <c r="R85" s="160"/>
    </row>
    <row r="86" spans="1:18" x14ac:dyDescent="0.3">
      <c r="A86" s="108" t="s">
        <v>1345</v>
      </c>
      <c r="B86" s="109" t="s">
        <v>1346</v>
      </c>
      <c r="C86" s="110" t="s">
        <v>806</v>
      </c>
      <c r="D86" s="122" t="s">
        <v>86</v>
      </c>
      <c r="E86" s="111">
        <v>509</v>
      </c>
      <c r="F86" s="123">
        <v>0.13171296296296295</v>
      </c>
      <c r="G86" s="112">
        <v>0.18969907407407408</v>
      </c>
      <c r="H86" s="123">
        <f t="shared" si="4"/>
        <v>5.7986111111111127E-2</v>
      </c>
      <c r="I86" s="112">
        <v>0.25672453703703707</v>
      </c>
      <c r="J86" s="123">
        <f t="shared" si="5"/>
        <v>6.7025462962962995E-2</v>
      </c>
      <c r="K86" s="112">
        <v>0.36796296296296299</v>
      </c>
      <c r="L86" s="123">
        <f t="shared" si="6"/>
        <v>0.11123842592592592</v>
      </c>
      <c r="M86" s="123">
        <f t="shared" si="7"/>
        <v>0.36796296296296299</v>
      </c>
      <c r="N86" s="111">
        <v>82</v>
      </c>
      <c r="O86" s="111" t="s">
        <v>954</v>
      </c>
      <c r="P86" s="163"/>
      <c r="Q86" s="164"/>
      <c r="R86" s="164"/>
    </row>
    <row r="87" spans="1:18" x14ac:dyDescent="0.3">
      <c r="A87" s="108" t="s">
        <v>1347</v>
      </c>
      <c r="B87" s="109" t="s">
        <v>1348</v>
      </c>
      <c r="C87" s="110" t="s">
        <v>513</v>
      </c>
      <c r="D87" s="122" t="s">
        <v>22</v>
      </c>
      <c r="E87" s="111">
        <v>255</v>
      </c>
      <c r="F87" s="123">
        <v>0.13048611111111111</v>
      </c>
      <c r="G87" s="112">
        <v>0.18989583333333335</v>
      </c>
      <c r="H87" s="123">
        <f t="shared" si="4"/>
        <v>5.9409722222222239E-2</v>
      </c>
      <c r="I87" s="112">
        <v>0.26114583333333335</v>
      </c>
      <c r="J87" s="123">
        <f t="shared" si="5"/>
        <v>7.1250000000000008E-2</v>
      </c>
      <c r="K87" s="112">
        <v>0.36902777777777779</v>
      </c>
      <c r="L87" s="123">
        <f t="shared" si="6"/>
        <v>0.10788194444444443</v>
      </c>
      <c r="M87" s="123">
        <f t="shared" si="7"/>
        <v>0.36902777777777779</v>
      </c>
      <c r="N87" s="111">
        <v>83</v>
      </c>
      <c r="O87" s="111" t="s">
        <v>552</v>
      </c>
      <c r="P87" s="165"/>
      <c r="Q87" s="160"/>
      <c r="R87" s="160"/>
    </row>
    <row r="88" spans="1:18" x14ac:dyDescent="0.3">
      <c r="A88" s="108" t="s">
        <v>1349</v>
      </c>
      <c r="B88" s="109" t="s">
        <v>1350</v>
      </c>
      <c r="C88" s="110" t="s">
        <v>41</v>
      </c>
      <c r="D88" s="122" t="s">
        <v>34</v>
      </c>
      <c r="E88" s="111">
        <v>432</v>
      </c>
      <c r="F88" s="123">
        <v>0.11424768518518519</v>
      </c>
      <c r="G88" s="112">
        <v>0.18974537037037034</v>
      </c>
      <c r="H88" s="123">
        <f t="shared" si="4"/>
        <v>7.5497685185185154E-2</v>
      </c>
      <c r="I88" s="112">
        <v>0.25362268518518521</v>
      </c>
      <c r="J88" s="123">
        <f t="shared" si="5"/>
        <v>6.3877314814814873E-2</v>
      </c>
      <c r="K88" s="112">
        <v>0.36908564814814815</v>
      </c>
      <c r="L88" s="123">
        <f t="shared" si="6"/>
        <v>0.11546296296296293</v>
      </c>
      <c r="M88" s="123">
        <f t="shared" si="7"/>
        <v>0.36908564814814815</v>
      </c>
      <c r="N88" s="111">
        <v>84</v>
      </c>
      <c r="O88" s="111" t="s">
        <v>338</v>
      </c>
      <c r="P88" s="165"/>
      <c r="Q88" s="160"/>
      <c r="R88" s="160"/>
    </row>
    <row r="89" spans="1:18" x14ac:dyDescent="0.3">
      <c r="A89" s="108"/>
      <c r="B89" s="114" t="s">
        <v>1351</v>
      </c>
      <c r="C89" s="110" t="s">
        <v>436</v>
      </c>
      <c r="D89" s="122" t="s">
        <v>128</v>
      </c>
      <c r="E89" s="111">
        <v>21</v>
      </c>
      <c r="F89" s="123">
        <v>0.1153125</v>
      </c>
      <c r="G89" s="112">
        <v>0.1819560185185185</v>
      </c>
      <c r="H89" s="123">
        <f t="shared" si="4"/>
        <v>6.6643518518518505E-2</v>
      </c>
      <c r="I89" s="112">
        <v>0.25488425925925923</v>
      </c>
      <c r="J89" s="123">
        <f t="shared" si="5"/>
        <v>7.2928240740740724E-2</v>
      </c>
      <c r="K89" s="112">
        <v>0.36929398148148151</v>
      </c>
      <c r="L89" s="123">
        <f t="shared" si="6"/>
        <v>0.11440972222222229</v>
      </c>
      <c r="M89" s="123">
        <f t="shared" si="7"/>
        <v>0.36929398148148151</v>
      </c>
      <c r="N89" s="111">
        <v>85</v>
      </c>
      <c r="O89" s="111" t="s">
        <v>481</v>
      </c>
      <c r="P89" s="10"/>
      <c r="Q89" s="160"/>
      <c r="R89" s="160"/>
    </row>
    <row r="90" spans="1:18" x14ac:dyDescent="0.3">
      <c r="A90" s="108"/>
      <c r="B90" s="114" t="s">
        <v>903</v>
      </c>
      <c r="C90" s="110" t="s">
        <v>393</v>
      </c>
      <c r="D90" s="122" t="s">
        <v>128</v>
      </c>
      <c r="E90" s="111">
        <v>22</v>
      </c>
      <c r="F90" s="123">
        <v>0.12165509259259259</v>
      </c>
      <c r="G90" s="112">
        <v>0.1851851851851852</v>
      </c>
      <c r="H90" s="123">
        <f t="shared" si="4"/>
        <v>6.353009259259261E-2</v>
      </c>
      <c r="I90" s="112">
        <v>0.25343749999999998</v>
      </c>
      <c r="J90" s="123">
        <f t="shared" si="5"/>
        <v>6.825231481481478E-2</v>
      </c>
      <c r="K90" s="112">
        <v>0.36949074074074079</v>
      </c>
      <c r="L90" s="123">
        <f t="shared" si="6"/>
        <v>0.1160532407407408</v>
      </c>
      <c r="M90" s="123">
        <f t="shared" si="7"/>
        <v>0.36949074074074079</v>
      </c>
      <c r="N90" s="111">
        <v>86</v>
      </c>
      <c r="O90" s="111" t="s">
        <v>403</v>
      </c>
      <c r="P90" s="163"/>
      <c r="Q90" s="164"/>
      <c r="R90" s="164"/>
    </row>
    <row r="91" spans="1:18" x14ac:dyDescent="0.3">
      <c r="A91" s="108" t="s">
        <v>1352</v>
      </c>
      <c r="B91" s="109" t="s">
        <v>1353</v>
      </c>
      <c r="C91" s="110" t="s">
        <v>41</v>
      </c>
      <c r="D91" s="122" t="s">
        <v>59</v>
      </c>
      <c r="E91" s="111">
        <v>454</v>
      </c>
      <c r="F91" s="123">
        <v>0.12375</v>
      </c>
      <c r="G91" s="112">
        <v>0.18539351851851851</v>
      </c>
      <c r="H91" s="123">
        <f t="shared" si="4"/>
        <v>6.1643518518518514E-2</v>
      </c>
      <c r="I91" s="112">
        <v>0.25812499999999999</v>
      </c>
      <c r="J91" s="123">
        <f t="shared" si="5"/>
        <v>7.273148148148148E-2</v>
      </c>
      <c r="K91" s="112">
        <v>0.36971064814814819</v>
      </c>
      <c r="L91" s="123">
        <f t="shared" si="6"/>
        <v>0.1115856481481482</v>
      </c>
      <c r="M91" s="123">
        <f t="shared" si="7"/>
        <v>0.36971064814814819</v>
      </c>
      <c r="N91" s="111">
        <v>87</v>
      </c>
      <c r="O91" s="111" t="s">
        <v>342</v>
      </c>
      <c r="P91" s="163"/>
      <c r="Q91" s="164"/>
      <c r="R91" s="164"/>
    </row>
    <row r="92" spans="1:18" x14ac:dyDescent="0.3">
      <c r="A92" s="108" t="s">
        <v>1354</v>
      </c>
      <c r="B92" s="109" t="s">
        <v>1355</v>
      </c>
      <c r="C92" s="110" t="s">
        <v>270</v>
      </c>
      <c r="D92" s="122" t="s">
        <v>31</v>
      </c>
      <c r="E92" s="111">
        <v>229</v>
      </c>
      <c r="F92" s="123">
        <v>0.13369212962962965</v>
      </c>
      <c r="G92" s="112">
        <v>0.19083333333333333</v>
      </c>
      <c r="H92" s="123">
        <f t="shared" si="4"/>
        <v>5.714120370370368E-2</v>
      </c>
      <c r="I92" s="112">
        <v>0.25967592592592592</v>
      </c>
      <c r="J92" s="123">
        <f t="shared" si="5"/>
        <v>6.8842592592592594E-2</v>
      </c>
      <c r="K92" s="112">
        <v>0.37005787037037036</v>
      </c>
      <c r="L92" s="123">
        <f t="shared" si="6"/>
        <v>0.11038194444444444</v>
      </c>
      <c r="M92" s="123">
        <f t="shared" si="7"/>
        <v>0.37005787037037036</v>
      </c>
      <c r="N92" s="111">
        <v>88</v>
      </c>
      <c r="O92" s="111" t="s">
        <v>282</v>
      </c>
      <c r="P92" s="10"/>
      <c r="Q92" s="160"/>
      <c r="R92" s="160"/>
    </row>
    <row r="93" spans="1:18" x14ac:dyDescent="0.3">
      <c r="A93" s="108" t="s">
        <v>1356</v>
      </c>
      <c r="B93" s="109" t="s">
        <v>1357</v>
      </c>
      <c r="C93" s="110" t="s">
        <v>513</v>
      </c>
      <c r="D93" s="122" t="s">
        <v>34</v>
      </c>
      <c r="E93" s="111">
        <v>234</v>
      </c>
      <c r="F93" s="123">
        <v>0.11094907407407407</v>
      </c>
      <c r="G93" s="112">
        <v>0.17482638888888891</v>
      </c>
      <c r="H93" s="123">
        <f t="shared" si="4"/>
        <v>6.3877314814814831E-2</v>
      </c>
      <c r="I93" s="112">
        <v>0.25128472222222226</v>
      </c>
      <c r="J93" s="123">
        <f t="shared" si="5"/>
        <v>7.645833333333335E-2</v>
      </c>
      <c r="K93" s="112">
        <v>0.37008101851851855</v>
      </c>
      <c r="L93" s="123">
        <f t="shared" si="6"/>
        <v>0.11879629629629629</v>
      </c>
      <c r="M93" s="123">
        <f t="shared" si="7"/>
        <v>0.37008101851851855</v>
      </c>
      <c r="N93" s="111">
        <v>89</v>
      </c>
      <c r="O93" s="111" t="s">
        <v>555</v>
      </c>
      <c r="P93" s="163"/>
      <c r="Q93" s="164"/>
      <c r="R93" s="164"/>
    </row>
    <row r="94" spans="1:18" x14ac:dyDescent="0.3">
      <c r="A94" s="108" t="s">
        <v>1358</v>
      </c>
      <c r="B94" s="109" t="s">
        <v>1359</v>
      </c>
      <c r="C94" s="110" t="s">
        <v>806</v>
      </c>
      <c r="D94" s="122" t="s">
        <v>25</v>
      </c>
      <c r="E94" s="111">
        <v>481</v>
      </c>
      <c r="F94" s="123">
        <v>0.11222222222222222</v>
      </c>
      <c r="G94" s="112">
        <v>0.19252314814814817</v>
      </c>
      <c r="H94" s="123">
        <f t="shared" si="4"/>
        <v>8.0300925925925942E-2</v>
      </c>
      <c r="I94" s="112">
        <v>0.2569791666666667</v>
      </c>
      <c r="J94" s="123">
        <f t="shared" si="5"/>
        <v>6.4456018518518537E-2</v>
      </c>
      <c r="K94" s="112">
        <v>0.37113425925925925</v>
      </c>
      <c r="L94" s="123">
        <f t="shared" si="6"/>
        <v>0.11415509259259254</v>
      </c>
      <c r="M94" s="123">
        <f t="shared" si="7"/>
        <v>0.37113425925925925</v>
      </c>
      <c r="N94" s="111">
        <v>90</v>
      </c>
      <c r="O94" s="111" t="s">
        <v>954</v>
      </c>
      <c r="P94" s="163"/>
      <c r="Q94" s="164"/>
      <c r="R94" s="164"/>
    </row>
    <row r="95" spans="1:18" x14ac:dyDescent="0.3">
      <c r="A95" s="108" t="s">
        <v>1360</v>
      </c>
      <c r="B95" s="109" t="s">
        <v>1361</v>
      </c>
      <c r="C95" s="110" t="s">
        <v>806</v>
      </c>
      <c r="D95" s="122" t="s">
        <v>105</v>
      </c>
      <c r="E95" s="111">
        <v>462</v>
      </c>
      <c r="F95" s="123">
        <v>0.11461805555555556</v>
      </c>
      <c r="G95" s="112">
        <v>0.17216435185185186</v>
      </c>
      <c r="H95" s="123">
        <f t="shared" si="4"/>
        <v>5.7546296296296304E-2</v>
      </c>
      <c r="I95" s="112">
        <v>0.23906250000000001</v>
      </c>
      <c r="J95" s="123">
        <f t="shared" si="5"/>
        <v>6.6898148148148151E-2</v>
      </c>
      <c r="K95" s="112">
        <v>0.37178240740740742</v>
      </c>
      <c r="L95" s="123">
        <f t="shared" si="6"/>
        <v>0.13271990740740741</v>
      </c>
      <c r="M95" s="123">
        <f t="shared" si="7"/>
        <v>0.37178240740740742</v>
      </c>
      <c r="N95" s="111">
        <v>91</v>
      </c>
      <c r="O95" s="111" t="s">
        <v>965</v>
      </c>
      <c r="P95" s="165"/>
      <c r="Q95" s="160"/>
      <c r="R95" s="160"/>
    </row>
    <row r="96" spans="1:18" x14ac:dyDescent="0.3">
      <c r="A96" s="108" t="s">
        <v>1362</v>
      </c>
      <c r="B96" s="109" t="s">
        <v>1363</v>
      </c>
      <c r="C96" s="110" t="s">
        <v>816</v>
      </c>
      <c r="D96" s="122" t="s">
        <v>59</v>
      </c>
      <c r="E96" s="111">
        <v>610</v>
      </c>
      <c r="F96" s="123">
        <v>0.13326388888888888</v>
      </c>
      <c r="G96" s="112">
        <v>0.18533564814814815</v>
      </c>
      <c r="H96" s="123">
        <f t="shared" si="4"/>
        <v>5.2071759259259276E-2</v>
      </c>
      <c r="I96" s="112">
        <v>0.25843749999999999</v>
      </c>
      <c r="J96" s="123">
        <f t="shared" si="5"/>
        <v>7.3101851851851835E-2</v>
      </c>
      <c r="K96" s="112">
        <v>0.37200231481481483</v>
      </c>
      <c r="L96" s="123">
        <f t="shared" si="6"/>
        <v>0.11356481481481484</v>
      </c>
      <c r="M96" s="123">
        <f t="shared" si="7"/>
        <v>0.37200231481481483</v>
      </c>
      <c r="N96" s="111">
        <v>92</v>
      </c>
      <c r="O96" s="111" t="s">
        <v>841</v>
      </c>
      <c r="P96" s="165"/>
      <c r="Q96" s="160"/>
      <c r="R96" s="160"/>
    </row>
    <row r="97" spans="1:18" x14ac:dyDescent="0.3">
      <c r="A97" s="108" t="s">
        <v>1364</v>
      </c>
      <c r="B97" s="109" t="s">
        <v>1365</v>
      </c>
      <c r="C97" s="110" t="s">
        <v>513</v>
      </c>
      <c r="D97" s="122" t="s">
        <v>34</v>
      </c>
      <c r="E97" s="111">
        <v>256</v>
      </c>
      <c r="F97" s="123">
        <v>0.10674768518518518</v>
      </c>
      <c r="G97" s="112">
        <v>0.17962962962962961</v>
      </c>
      <c r="H97" s="123">
        <f t="shared" si="4"/>
        <v>7.288194444444443E-2</v>
      </c>
      <c r="I97" s="112">
        <v>0.23836805555555554</v>
      </c>
      <c r="J97" s="123">
        <f t="shared" si="5"/>
        <v>5.873842592592593E-2</v>
      </c>
      <c r="K97" s="112">
        <v>0.37232638888888886</v>
      </c>
      <c r="L97" s="123">
        <f t="shared" si="6"/>
        <v>0.13395833333333332</v>
      </c>
      <c r="M97" s="123">
        <f t="shared" si="7"/>
        <v>0.37232638888888886</v>
      </c>
      <c r="N97" s="111">
        <v>93</v>
      </c>
      <c r="O97" s="111" t="s">
        <v>557</v>
      </c>
      <c r="P97" s="165"/>
      <c r="Q97" s="160"/>
      <c r="R97" s="160"/>
    </row>
    <row r="98" spans="1:18" x14ac:dyDescent="0.3">
      <c r="A98" s="108" t="s">
        <v>1366</v>
      </c>
      <c r="B98" s="109" t="s">
        <v>1367</v>
      </c>
      <c r="C98" s="110" t="s">
        <v>414</v>
      </c>
      <c r="D98" s="122" t="s">
        <v>69</v>
      </c>
      <c r="E98" s="111">
        <v>214</v>
      </c>
      <c r="F98" s="123">
        <v>0.12012731481481481</v>
      </c>
      <c r="G98" s="112">
        <v>0.17828703703703705</v>
      </c>
      <c r="H98" s="123">
        <f t="shared" si="4"/>
        <v>5.8159722222222238E-2</v>
      </c>
      <c r="I98" s="112">
        <v>0.24350694444444443</v>
      </c>
      <c r="J98" s="123">
        <f t="shared" si="5"/>
        <v>6.5219907407407379E-2</v>
      </c>
      <c r="K98" s="112">
        <v>0.37305555555555553</v>
      </c>
      <c r="L98" s="123">
        <f t="shared" si="6"/>
        <v>0.1295486111111111</v>
      </c>
      <c r="M98" s="123">
        <f t="shared" si="7"/>
        <v>0.37305555555555553</v>
      </c>
      <c r="N98" s="111">
        <v>94</v>
      </c>
      <c r="O98" s="111" t="s">
        <v>415</v>
      </c>
      <c r="P98" s="165"/>
      <c r="Q98" s="160"/>
      <c r="R98" s="160"/>
    </row>
    <row r="99" spans="1:18" x14ac:dyDescent="0.3">
      <c r="A99" s="108" t="s">
        <v>1368</v>
      </c>
      <c r="B99" s="109" t="s">
        <v>1369</v>
      </c>
      <c r="C99" s="110" t="s">
        <v>62</v>
      </c>
      <c r="D99" s="122" t="s">
        <v>56</v>
      </c>
      <c r="E99" s="111">
        <v>480</v>
      </c>
      <c r="F99" s="123">
        <v>0.11943287037037037</v>
      </c>
      <c r="G99" s="112">
        <v>0.18179398148148149</v>
      </c>
      <c r="H99" s="123">
        <f t="shared" si="4"/>
        <v>6.2361111111111117E-2</v>
      </c>
      <c r="I99" s="112">
        <v>0.24153935185185185</v>
      </c>
      <c r="J99" s="123">
        <f t="shared" si="5"/>
        <v>5.9745370370370365E-2</v>
      </c>
      <c r="K99" s="112">
        <v>0.37379629629629635</v>
      </c>
      <c r="L99" s="123">
        <f t="shared" si="6"/>
        <v>0.1322569444444445</v>
      </c>
      <c r="M99" s="123">
        <f t="shared" si="7"/>
        <v>0.37379629629629635</v>
      </c>
      <c r="N99" s="111">
        <v>95</v>
      </c>
      <c r="O99" s="111" t="s">
        <v>425</v>
      </c>
      <c r="P99" s="163"/>
      <c r="Q99" s="164"/>
      <c r="R99" s="164"/>
    </row>
    <row r="100" spans="1:18" x14ac:dyDescent="0.3">
      <c r="A100" s="108" t="s">
        <v>1370</v>
      </c>
      <c r="B100" s="109" t="s">
        <v>1371</v>
      </c>
      <c r="C100" s="110" t="s">
        <v>513</v>
      </c>
      <c r="D100" s="122" t="s">
        <v>281</v>
      </c>
      <c r="E100" s="111">
        <v>204</v>
      </c>
      <c r="F100" s="123">
        <v>0.13125000000000001</v>
      </c>
      <c r="G100" s="112">
        <v>0.18868055555555555</v>
      </c>
      <c r="H100" s="123">
        <f t="shared" si="4"/>
        <v>5.743055555555554E-2</v>
      </c>
      <c r="I100" s="112">
        <v>0.25359953703703703</v>
      </c>
      <c r="J100" s="123">
        <f t="shared" si="5"/>
        <v>6.491898148148148E-2</v>
      </c>
      <c r="K100" s="112">
        <v>0.3740856481481481</v>
      </c>
      <c r="L100" s="123">
        <f t="shared" si="6"/>
        <v>0.12048611111111107</v>
      </c>
      <c r="M100" s="123">
        <f t="shared" si="7"/>
        <v>0.3740856481481481</v>
      </c>
      <c r="N100" s="111">
        <v>96</v>
      </c>
      <c r="O100" s="111" t="s">
        <v>560</v>
      </c>
      <c r="P100" s="10"/>
      <c r="Q100" s="160"/>
      <c r="R100" s="160"/>
    </row>
    <row r="101" spans="1:18" x14ac:dyDescent="0.3">
      <c r="A101" s="108" t="s">
        <v>1372</v>
      </c>
      <c r="B101" s="109" t="s">
        <v>1373</v>
      </c>
      <c r="C101" s="110" t="s">
        <v>21</v>
      </c>
      <c r="D101" s="122" t="s">
        <v>34</v>
      </c>
      <c r="E101" s="111">
        <v>402</v>
      </c>
      <c r="F101" s="123">
        <v>0.12502314814814816</v>
      </c>
      <c r="G101" s="112">
        <v>0.19427083333333331</v>
      </c>
      <c r="H101" s="123">
        <f t="shared" si="4"/>
        <v>6.9247685185185148E-2</v>
      </c>
      <c r="I101" s="112">
        <v>0.25807870370370373</v>
      </c>
      <c r="J101" s="123">
        <f t="shared" si="5"/>
        <v>6.3807870370370418E-2</v>
      </c>
      <c r="K101" s="112">
        <v>0.37466435185185182</v>
      </c>
      <c r="L101" s="123">
        <f t="shared" si="6"/>
        <v>0.11658564814814809</v>
      </c>
      <c r="M101" s="123">
        <f t="shared" si="7"/>
        <v>0.37466435185185182</v>
      </c>
      <c r="N101" s="111">
        <v>97</v>
      </c>
      <c r="O101" s="111" t="s">
        <v>617</v>
      </c>
      <c r="P101" s="163"/>
      <c r="Q101" s="164"/>
      <c r="R101" s="164"/>
    </row>
    <row r="102" spans="1:18" x14ac:dyDescent="0.3">
      <c r="A102" s="108"/>
      <c r="B102" s="114" t="s">
        <v>1374</v>
      </c>
      <c r="C102" s="110" t="s">
        <v>677</v>
      </c>
      <c r="D102" s="122" t="s">
        <v>1061</v>
      </c>
      <c r="E102" s="111">
        <v>14</v>
      </c>
      <c r="F102" s="123">
        <v>0.11859953703703703</v>
      </c>
      <c r="G102" s="112">
        <v>0.18152777777777776</v>
      </c>
      <c r="H102" s="123">
        <f t="shared" si="4"/>
        <v>6.2928240740740729E-2</v>
      </c>
      <c r="I102" s="112">
        <v>0.25400462962962961</v>
      </c>
      <c r="J102" s="123">
        <f t="shared" si="5"/>
        <v>7.2476851851851848E-2</v>
      </c>
      <c r="K102" s="112">
        <v>0.37559027777777776</v>
      </c>
      <c r="L102" s="123">
        <f t="shared" si="6"/>
        <v>0.12158564814814815</v>
      </c>
      <c r="M102" s="123">
        <f t="shared" si="7"/>
        <v>0.37559027777777776</v>
      </c>
      <c r="N102" s="111">
        <v>98</v>
      </c>
      <c r="O102" s="111" t="s">
        <v>686</v>
      </c>
      <c r="P102" s="10"/>
      <c r="Q102" s="160"/>
      <c r="R102" s="160"/>
    </row>
    <row r="103" spans="1:18" x14ac:dyDescent="0.3">
      <c r="A103" s="108" t="s">
        <v>1375</v>
      </c>
      <c r="B103" s="109" t="s">
        <v>1376</v>
      </c>
      <c r="C103" s="110" t="s">
        <v>21</v>
      </c>
      <c r="D103" s="122" t="s">
        <v>46</v>
      </c>
      <c r="E103" s="111">
        <v>482</v>
      </c>
      <c r="F103" s="123">
        <v>0.12972222222222221</v>
      </c>
      <c r="G103" s="112">
        <v>0.18159722222222222</v>
      </c>
      <c r="H103" s="123">
        <f t="shared" si="4"/>
        <v>5.1875000000000004E-2</v>
      </c>
      <c r="I103" s="112">
        <v>0.25296296296296295</v>
      </c>
      <c r="J103" s="123">
        <f t="shared" si="5"/>
        <v>7.136574074074073E-2</v>
      </c>
      <c r="K103" s="112">
        <v>0.37630787037037039</v>
      </c>
      <c r="L103" s="123">
        <f t="shared" si="6"/>
        <v>0.12334490740740744</v>
      </c>
      <c r="M103" s="123">
        <f t="shared" si="7"/>
        <v>0.37630787037037039</v>
      </c>
      <c r="N103" s="111">
        <v>99</v>
      </c>
      <c r="O103" s="111" t="s">
        <v>620</v>
      </c>
      <c r="P103" s="163"/>
      <c r="Q103" s="164"/>
      <c r="R103" s="164"/>
    </row>
    <row r="104" spans="1:18" x14ac:dyDescent="0.3">
      <c r="A104" s="108" t="s">
        <v>1377</v>
      </c>
      <c r="B104" s="114" t="s">
        <v>1378</v>
      </c>
      <c r="C104" s="110" t="s">
        <v>270</v>
      </c>
      <c r="D104" s="122" t="s">
        <v>25</v>
      </c>
      <c r="E104" s="111">
        <v>205</v>
      </c>
      <c r="F104" s="123">
        <v>0.11466435185185185</v>
      </c>
      <c r="G104" s="112">
        <v>0.18291666666666664</v>
      </c>
      <c r="H104" s="123">
        <f t="shared" si="4"/>
        <v>6.8252314814814793E-2</v>
      </c>
      <c r="I104" s="112">
        <v>0.24827546296296296</v>
      </c>
      <c r="J104" s="123">
        <f t="shared" si="5"/>
        <v>6.5358796296296318E-2</v>
      </c>
      <c r="K104" s="112">
        <v>0.3765162037037037</v>
      </c>
      <c r="L104" s="123">
        <f t="shared" si="6"/>
        <v>0.12824074074074074</v>
      </c>
      <c r="M104" s="123">
        <f t="shared" si="7"/>
        <v>0.3765162037037037</v>
      </c>
      <c r="N104" s="111">
        <v>100</v>
      </c>
      <c r="O104" s="111" t="s">
        <v>285</v>
      </c>
      <c r="P104" s="10"/>
      <c r="Q104" s="160"/>
      <c r="R104" s="160"/>
    </row>
    <row r="105" spans="1:18" x14ac:dyDescent="0.3">
      <c r="A105" s="108" t="s">
        <v>1379</v>
      </c>
      <c r="B105" s="109" t="s">
        <v>1380</v>
      </c>
      <c r="C105" s="110" t="s">
        <v>21</v>
      </c>
      <c r="D105" s="122" t="s">
        <v>28</v>
      </c>
      <c r="E105" s="111">
        <v>473</v>
      </c>
      <c r="F105" s="123">
        <v>0.14475694444444445</v>
      </c>
      <c r="G105" s="112">
        <v>0.19107638888888889</v>
      </c>
      <c r="H105" s="123">
        <f t="shared" si="4"/>
        <v>4.6319444444444441E-2</v>
      </c>
      <c r="I105" s="112">
        <v>0.26106481481481481</v>
      </c>
      <c r="J105" s="123">
        <f t="shared" si="5"/>
        <v>6.9988425925925912E-2</v>
      </c>
      <c r="K105" s="112">
        <v>0.37699074074074074</v>
      </c>
      <c r="L105" s="123">
        <f t="shared" si="6"/>
        <v>0.11592592592592593</v>
      </c>
      <c r="M105" s="123">
        <f t="shared" si="7"/>
        <v>0.37699074074074074</v>
      </c>
      <c r="N105" s="111">
        <v>101</v>
      </c>
      <c r="O105" s="111" t="s">
        <v>623</v>
      </c>
      <c r="P105" s="163"/>
      <c r="Q105" s="164"/>
      <c r="R105" s="164"/>
    </row>
    <row r="106" spans="1:18" x14ac:dyDescent="0.3">
      <c r="A106" s="108" t="s">
        <v>1381</v>
      </c>
      <c r="B106" s="109" t="s">
        <v>1382</v>
      </c>
      <c r="C106" s="110" t="s">
        <v>21</v>
      </c>
      <c r="D106" s="122" t="s">
        <v>95</v>
      </c>
      <c r="E106" s="111">
        <v>508</v>
      </c>
      <c r="F106" s="123">
        <v>0.13968749999999999</v>
      </c>
      <c r="G106" s="112">
        <v>0.20259259259259257</v>
      </c>
      <c r="H106" s="123">
        <f t="shared" si="4"/>
        <v>6.2905092592592582E-2</v>
      </c>
      <c r="I106" s="112">
        <v>0.2736574074074074</v>
      </c>
      <c r="J106" s="123">
        <f t="shared" si="5"/>
        <v>7.1064814814814831E-2</v>
      </c>
      <c r="K106" s="112">
        <v>0.37715277777777773</v>
      </c>
      <c r="L106" s="123">
        <f t="shared" si="6"/>
        <v>0.10349537037037032</v>
      </c>
      <c r="M106" s="123">
        <f t="shared" si="7"/>
        <v>0.37715277777777773</v>
      </c>
      <c r="N106" s="111">
        <v>102</v>
      </c>
      <c r="O106" s="111" t="s">
        <v>626</v>
      </c>
      <c r="P106" s="163"/>
      <c r="Q106" s="164"/>
      <c r="R106" s="164"/>
    </row>
    <row r="107" spans="1:18" x14ac:dyDescent="0.3">
      <c r="A107" s="108" t="s">
        <v>1383</v>
      </c>
      <c r="B107" s="109" t="s">
        <v>1384</v>
      </c>
      <c r="C107" s="110" t="s">
        <v>41</v>
      </c>
      <c r="D107" s="122" t="s">
        <v>1385</v>
      </c>
      <c r="E107" s="111">
        <v>478</v>
      </c>
      <c r="F107" s="123">
        <v>0.11996527777777777</v>
      </c>
      <c r="G107" s="112">
        <v>0.17960648148148148</v>
      </c>
      <c r="H107" s="123">
        <f t="shared" si="4"/>
        <v>5.964120370370371E-2</v>
      </c>
      <c r="I107" s="112">
        <v>0.24496527777777777</v>
      </c>
      <c r="J107" s="123">
        <f t="shared" si="5"/>
        <v>6.535879629629629E-2</v>
      </c>
      <c r="K107" s="112">
        <v>0.37744212962962959</v>
      </c>
      <c r="L107" s="123">
        <f t="shared" si="6"/>
        <v>0.13247685185185182</v>
      </c>
      <c r="M107" s="123">
        <f t="shared" si="7"/>
        <v>0.37744212962962959</v>
      </c>
      <c r="N107" s="111">
        <v>103</v>
      </c>
      <c r="O107" s="111" t="s">
        <v>345</v>
      </c>
      <c r="P107" s="165"/>
      <c r="Q107" s="160"/>
      <c r="R107" s="160"/>
    </row>
    <row r="108" spans="1:18" x14ac:dyDescent="0.3">
      <c r="A108" s="108" t="s">
        <v>1386</v>
      </c>
      <c r="B108" s="109" t="s">
        <v>1387</v>
      </c>
      <c r="C108" s="110" t="s">
        <v>806</v>
      </c>
      <c r="D108" s="122" t="s">
        <v>95</v>
      </c>
      <c r="E108" s="111">
        <v>499</v>
      </c>
      <c r="F108" s="123">
        <v>0.1332986111111111</v>
      </c>
      <c r="G108" s="112">
        <v>0.20206018518518518</v>
      </c>
      <c r="H108" s="123">
        <f t="shared" si="4"/>
        <v>6.8761574074074072E-2</v>
      </c>
      <c r="I108" s="112">
        <v>0.26252314814814814</v>
      </c>
      <c r="J108" s="123">
        <f t="shared" si="5"/>
        <v>6.0462962962962968E-2</v>
      </c>
      <c r="K108" s="112">
        <v>0.37770833333333331</v>
      </c>
      <c r="L108" s="123">
        <f t="shared" si="6"/>
        <v>0.11518518518518517</v>
      </c>
      <c r="M108" s="123">
        <f t="shared" si="7"/>
        <v>0.37770833333333331</v>
      </c>
      <c r="N108" s="111">
        <v>104</v>
      </c>
      <c r="O108" s="111" t="s">
        <v>1042</v>
      </c>
      <c r="P108" s="10"/>
      <c r="Q108" s="160"/>
      <c r="R108" s="160"/>
    </row>
    <row r="109" spans="1:18" x14ac:dyDescent="0.3">
      <c r="A109" s="108" t="s">
        <v>1388</v>
      </c>
      <c r="B109" s="109" t="s">
        <v>1389</v>
      </c>
      <c r="C109" s="110" t="s">
        <v>21</v>
      </c>
      <c r="D109" s="122" t="s">
        <v>28</v>
      </c>
      <c r="E109" s="111">
        <v>400</v>
      </c>
      <c r="F109" s="123">
        <v>0.12655092592592593</v>
      </c>
      <c r="G109" s="112">
        <v>0.18568287037037037</v>
      </c>
      <c r="H109" s="123">
        <f t="shared" si="4"/>
        <v>5.9131944444444445E-2</v>
      </c>
      <c r="I109" s="112">
        <v>0.24689814814814814</v>
      </c>
      <c r="J109" s="123">
        <f t="shared" si="5"/>
        <v>6.1215277777777771E-2</v>
      </c>
      <c r="K109" s="112">
        <v>0.37793981481481481</v>
      </c>
      <c r="L109" s="123">
        <f t="shared" si="6"/>
        <v>0.13104166666666667</v>
      </c>
      <c r="M109" s="123">
        <f t="shared" si="7"/>
        <v>0.37793981481481481</v>
      </c>
      <c r="N109" s="111">
        <v>105</v>
      </c>
      <c r="O109" s="111" t="s">
        <v>629</v>
      </c>
      <c r="P109" s="165"/>
      <c r="Q109" s="160"/>
      <c r="R109" s="160"/>
    </row>
    <row r="110" spans="1:18" x14ac:dyDescent="0.3">
      <c r="A110" s="108" t="s">
        <v>1390</v>
      </c>
      <c r="B110" s="109" t="s">
        <v>1391</v>
      </c>
      <c r="C110" s="110" t="s">
        <v>816</v>
      </c>
      <c r="D110" s="122" t="s">
        <v>22</v>
      </c>
      <c r="E110" s="111">
        <v>604</v>
      </c>
      <c r="F110" s="123">
        <v>0.11751157407407407</v>
      </c>
      <c r="G110" s="112">
        <v>0.18465277777777778</v>
      </c>
      <c r="H110" s="123">
        <f t="shared" si="4"/>
        <v>6.7141203703703703E-2</v>
      </c>
      <c r="I110" s="112">
        <v>0.25256944444444446</v>
      </c>
      <c r="J110" s="123">
        <f t="shared" si="5"/>
        <v>6.7916666666666681E-2</v>
      </c>
      <c r="K110" s="112">
        <v>0.3787152777777778</v>
      </c>
      <c r="L110" s="123">
        <f t="shared" si="6"/>
        <v>0.12614583333333335</v>
      </c>
      <c r="M110" s="123">
        <f t="shared" si="7"/>
        <v>0.3787152777777778</v>
      </c>
      <c r="N110" s="111">
        <v>106</v>
      </c>
      <c r="O110" s="111" t="s">
        <v>849</v>
      </c>
      <c r="P110" s="10"/>
      <c r="Q110" s="160"/>
      <c r="R110" s="160"/>
    </row>
    <row r="111" spans="1:18" x14ac:dyDescent="0.3">
      <c r="A111" s="108"/>
      <c r="B111" s="114" t="s">
        <v>1392</v>
      </c>
      <c r="C111" s="110" t="s">
        <v>677</v>
      </c>
      <c r="D111" s="122" t="s">
        <v>25</v>
      </c>
      <c r="E111" s="111">
        <v>67</v>
      </c>
      <c r="F111" s="123">
        <v>0.12476851851851851</v>
      </c>
      <c r="G111" s="112">
        <v>0.18918981481481481</v>
      </c>
      <c r="H111" s="123">
        <f t="shared" si="4"/>
        <v>6.4421296296296296E-2</v>
      </c>
      <c r="I111" s="112">
        <v>0.26122685185185185</v>
      </c>
      <c r="J111" s="123">
        <f t="shared" si="5"/>
        <v>7.2037037037037038E-2</v>
      </c>
      <c r="K111" s="112">
        <v>0.37965277777777778</v>
      </c>
      <c r="L111" s="123">
        <f t="shared" si="6"/>
        <v>0.11842592592592593</v>
      </c>
      <c r="M111" s="123">
        <f t="shared" si="7"/>
        <v>0.37965277777777778</v>
      </c>
      <c r="N111" s="111">
        <v>107</v>
      </c>
      <c r="O111" s="111" t="s">
        <v>688</v>
      </c>
      <c r="P111" s="165"/>
      <c r="Q111" s="160"/>
      <c r="R111" s="160"/>
    </row>
    <row r="112" spans="1:18" x14ac:dyDescent="0.3">
      <c r="A112" s="108" t="s">
        <v>1393</v>
      </c>
      <c r="B112" s="109" t="s">
        <v>1394</v>
      </c>
      <c r="C112" s="110" t="s">
        <v>41</v>
      </c>
      <c r="D112" s="122" t="s">
        <v>521</v>
      </c>
      <c r="E112" s="111">
        <v>504</v>
      </c>
      <c r="F112" s="123">
        <v>0.13068287037037038</v>
      </c>
      <c r="G112" s="112">
        <v>0.19743055555555555</v>
      </c>
      <c r="H112" s="123">
        <f t="shared" si="4"/>
        <v>6.6747685185185174E-2</v>
      </c>
      <c r="I112" s="112">
        <v>0.26332175925925927</v>
      </c>
      <c r="J112" s="123">
        <f t="shared" si="5"/>
        <v>6.5891203703703716E-2</v>
      </c>
      <c r="K112" s="112">
        <v>0.37987268518518519</v>
      </c>
      <c r="L112" s="123">
        <f t="shared" si="6"/>
        <v>0.11655092592592592</v>
      </c>
      <c r="M112" s="123">
        <f t="shared" si="7"/>
        <v>0.37987268518518519</v>
      </c>
      <c r="N112" s="111">
        <v>108</v>
      </c>
      <c r="O112" s="111" t="s">
        <v>348</v>
      </c>
      <c r="P112" s="169"/>
      <c r="Q112" s="170"/>
      <c r="R112" s="170"/>
    </row>
    <row r="113" spans="1:18" x14ac:dyDescent="0.3">
      <c r="A113" s="108"/>
      <c r="B113" s="109" t="s">
        <v>1395</v>
      </c>
      <c r="C113" s="110" t="s">
        <v>806</v>
      </c>
      <c r="D113" s="122" t="s">
        <v>34</v>
      </c>
      <c r="E113" s="111">
        <v>487</v>
      </c>
      <c r="F113" s="123">
        <v>0.12894675925925927</v>
      </c>
      <c r="G113" s="112">
        <v>0.18187500000000001</v>
      </c>
      <c r="H113" s="123">
        <f t="shared" si="4"/>
        <v>5.2928240740740734E-2</v>
      </c>
      <c r="I113" s="112">
        <v>0.24927083333333333</v>
      </c>
      <c r="J113" s="123">
        <f t="shared" si="5"/>
        <v>6.7395833333333321E-2</v>
      </c>
      <c r="K113" s="112">
        <v>0.37998842592592591</v>
      </c>
      <c r="L113" s="123">
        <f t="shared" si="6"/>
        <v>0.13071759259259258</v>
      </c>
      <c r="M113" s="123">
        <f t="shared" si="7"/>
        <v>0.37998842592592591</v>
      </c>
      <c r="N113" s="111">
        <v>109</v>
      </c>
      <c r="O113" s="111" t="s">
        <v>1058</v>
      </c>
      <c r="P113" s="165"/>
      <c r="Q113" s="160"/>
      <c r="R113" s="160"/>
    </row>
    <row r="114" spans="1:18" x14ac:dyDescent="0.3">
      <c r="A114" s="108" t="s">
        <v>1396</v>
      </c>
      <c r="B114" s="109" t="s">
        <v>1397</v>
      </c>
      <c r="C114" s="110" t="s">
        <v>41</v>
      </c>
      <c r="D114" s="122" t="s">
        <v>418</v>
      </c>
      <c r="E114" s="111">
        <v>406</v>
      </c>
      <c r="F114" s="123">
        <v>0.12541666666666665</v>
      </c>
      <c r="G114" s="112">
        <v>0.18469907407407407</v>
      </c>
      <c r="H114" s="123">
        <f t="shared" si="4"/>
        <v>5.9282407407407423E-2</v>
      </c>
      <c r="I114" s="112">
        <v>0.25282407407407409</v>
      </c>
      <c r="J114" s="123">
        <f t="shared" si="5"/>
        <v>6.8125000000000019E-2</v>
      </c>
      <c r="K114" s="112">
        <v>0.3800694444444444</v>
      </c>
      <c r="L114" s="123">
        <f t="shared" si="6"/>
        <v>0.12724537037037031</v>
      </c>
      <c r="M114" s="123">
        <f t="shared" si="7"/>
        <v>0.3800694444444444</v>
      </c>
      <c r="N114" s="111">
        <v>110</v>
      </c>
      <c r="O114" s="111" t="s">
        <v>351</v>
      </c>
      <c r="P114" s="165"/>
      <c r="Q114" s="160"/>
      <c r="R114" s="160"/>
    </row>
    <row r="115" spans="1:18" x14ac:dyDescent="0.3">
      <c r="A115" s="108" t="s">
        <v>1398</v>
      </c>
      <c r="B115" s="109" t="s">
        <v>1399</v>
      </c>
      <c r="C115" s="110" t="s">
        <v>21</v>
      </c>
      <c r="D115" s="122" t="s">
        <v>59</v>
      </c>
      <c r="E115" s="111">
        <v>452</v>
      </c>
      <c r="F115" s="123">
        <v>0.12732638888888889</v>
      </c>
      <c r="G115" s="112">
        <v>0.19611111111111112</v>
      </c>
      <c r="H115" s="123">
        <f t="shared" si="4"/>
        <v>6.8784722222222233E-2</v>
      </c>
      <c r="I115" s="112">
        <v>0.27021990740740742</v>
      </c>
      <c r="J115" s="123">
        <f t="shared" si="5"/>
        <v>7.4108796296296298E-2</v>
      </c>
      <c r="K115" s="112">
        <v>0.3805324074074074</v>
      </c>
      <c r="L115" s="123">
        <f t="shared" si="6"/>
        <v>0.11031249999999998</v>
      </c>
      <c r="M115" s="123">
        <f t="shared" si="7"/>
        <v>0.3805324074074074</v>
      </c>
      <c r="N115" s="111">
        <v>111</v>
      </c>
      <c r="O115" s="111" t="s">
        <v>632</v>
      </c>
      <c r="P115" s="10"/>
      <c r="Q115" s="160"/>
      <c r="R115" s="160"/>
    </row>
    <row r="116" spans="1:18" x14ac:dyDescent="0.3">
      <c r="A116" s="108" t="s">
        <v>1400</v>
      </c>
      <c r="B116" s="109" t="s">
        <v>1401</v>
      </c>
      <c r="C116" s="110" t="s">
        <v>513</v>
      </c>
      <c r="D116" s="122" t="s">
        <v>34</v>
      </c>
      <c r="E116" s="111">
        <v>210</v>
      </c>
      <c r="F116" s="123">
        <v>0.138125</v>
      </c>
      <c r="G116" s="112">
        <v>0.19809027777777777</v>
      </c>
      <c r="H116" s="123">
        <f t="shared" si="4"/>
        <v>5.996527777777777E-2</v>
      </c>
      <c r="I116" s="112">
        <v>0.26680555555555557</v>
      </c>
      <c r="J116" s="123">
        <f t="shared" si="5"/>
        <v>6.8715277777777806E-2</v>
      </c>
      <c r="K116" s="112">
        <v>0.38064814814814812</v>
      </c>
      <c r="L116" s="123">
        <f t="shared" si="6"/>
        <v>0.11384259259259255</v>
      </c>
      <c r="M116" s="123">
        <f t="shared" si="7"/>
        <v>0.38064814814814812</v>
      </c>
      <c r="N116" s="111">
        <v>112</v>
      </c>
      <c r="O116" s="111" t="s">
        <v>563</v>
      </c>
      <c r="P116" s="165"/>
      <c r="Q116" s="160"/>
      <c r="R116" s="160"/>
    </row>
    <row r="117" spans="1:18" x14ac:dyDescent="0.3">
      <c r="A117" s="115"/>
      <c r="B117" s="109" t="s">
        <v>1402</v>
      </c>
      <c r="C117" s="110" t="s">
        <v>436</v>
      </c>
      <c r="D117" s="122" t="s">
        <v>25</v>
      </c>
      <c r="E117" s="111">
        <v>5</v>
      </c>
      <c r="F117" s="123">
        <v>0.11962962962962963</v>
      </c>
      <c r="G117" s="112">
        <v>0.19137731481481482</v>
      </c>
      <c r="H117" s="123">
        <f t="shared" si="4"/>
        <v>7.1747685185185192E-2</v>
      </c>
      <c r="I117" s="112">
        <v>0.26560185185185187</v>
      </c>
      <c r="J117" s="123">
        <f t="shared" si="5"/>
        <v>7.4224537037037047E-2</v>
      </c>
      <c r="K117" s="112">
        <v>0.38100694444444444</v>
      </c>
      <c r="L117" s="123">
        <f t="shared" si="6"/>
        <v>0.11540509259259257</v>
      </c>
      <c r="M117" s="123">
        <f t="shared" si="7"/>
        <v>0.38100694444444444</v>
      </c>
      <c r="N117" s="111">
        <v>113</v>
      </c>
      <c r="O117" s="111" t="s">
        <v>484</v>
      </c>
      <c r="P117" s="163"/>
      <c r="Q117" s="164"/>
      <c r="R117" s="164"/>
    </row>
    <row r="118" spans="1:18" x14ac:dyDescent="0.3">
      <c r="A118" s="108"/>
      <c r="B118" s="114" t="s">
        <v>1403</v>
      </c>
      <c r="C118" s="110" t="s">
        <v>436</v>
      </c>
      <c r="D118" s="122" t="s">
        <v>128</v>
      </c>
      <c r="E118" s="111">
        <v>11</v>
      </c>
      <c r="F118" s="123">
        <v>0.11755787037037037</v>
      </c>
      <c r="G118" s="112">
        <v>0.18598379629629627</v>
      </c>
      <c r="H118" s="123">
        <f t="shared" si="4"/>
        <v>6.8425925925925904E-2</v>
      </c>
      <c r="I118" s="112">
        <v>0.2570486111111111</v>
      </c>
      <c r="J118" s="123">
        <f t="shared" si="5"/>
        <v>7.1064814814814831E-2</v>
      </c>
      <c r="K118" s="112">
        <v>0.38148148148148148</v>
      </c>
      <c r="L118" s="123">
        <f t="shared" si="6"/>
        <v>0.12443287037037037</v>
      </c>
      <c r="M118" s="123">
        <f t="shared" si="7"/>
        <v>0.38148148148148148</v>
      </c>
      <c r="N118" s="111">
        <v>114</v>
      </c>
      <c r="O118" s="111" t="s">
        <v>487</v>
      </c>
      <c r="P118" s="163"/>
      <c r="Q118" s="164"/>
      <c r="R118" s="164"/>
    </row>
    <row r="119" spans="1:18" x14ac:dyDescent="0.3">
      <c r="A119" s="108"/>
      <c r="B119" s="114" t="s">
        <v>1404</v>
      </c>
      <c r="C119" s="110" t="s">
        <v>436</v>
      </c>
      <c r="D119" s="122" t="s">
        <v>95</v>
      </c>
      <c r="E119" s="111">
        <v>44</v>
      </c>
      <c r="F119" s="123">
        <v>0.12282407407407407</v>
      </c>
      <c r="G119" s="112">
        <v>0.18734953703703705</v>
      </c>
      <c r="H119" s="123">
        <f t="shared" si="4"/>
        <v>6.4525462962962979E-2</v>
      </c>
      <c r="I119" s="112">
        <v>0.25775462962962964</v>
      </c>
      <c r="J119" s="123">
        <f t="shared" si="5"/>
        <v>7.0405092592592589E-2</v>
      </c>
      <c r="K119" s="112">
        <v>0.38163194444444448</v>
      </c>
      <c r="L119" s="123">
        <f t="shared" si="6"/>
        <v>0.12387731481481484</v>
      </c>
      <c r="M119" s="123">
        <f t="shared" si="7"/>
        <v>0.38163194444444448</v>
      </c>
      <c r="N119" s="111">
        <v>115</v>
      </c>
      <c r="O119" s="111" t="s">
        <v>489</v>
      </c>
      <c r="P119" s="163"/>
      <c r="Q119" s="164"/>
      <c r="R119" s="164"/>
    </row>
    <row r="120" spans="1:18" x14ac:dyDescent="0.3">
      <c r="A120" s="108"/>
      <c r="B120" s="109" t="s">
        <v>1405</v>
      </c>
      <c r="C120" s="110" t="s">
        <v>21</v>
      </c>
      <c r="D120" s="122" t="s">
        <v>59</v>
      </c>
      <c r="E120" s="111">
        <v>513</v>
      </c>
      <c r="F120" s="123">
        <v>0.12172453703703705</v>
      </c>
      <c r="G120" s="112">
        <v>0.18939814814814815</v>
      </c>
      <c r="H120" s="123">
        <f t="shared" si="4"/>
        <v>6.7673611111111101E-2</v>
      </c>
      <c r="I120" s="112">
        <v>0.25961805555555556</v>
      </c>
      <c r="J120" s="123">
        <f t="shared" si="5"/>
        <v>7.0219907407407411E-2</v>
      </c>
      <c r="K120" s="112">
        <v>0.38167824074074069</v>
      </c>
      <c r="L120" s="123">
        <f t="shared" si="6"/>
        <v>0.12206018518518513</v>
      </c>
      <c r="M120" s="123">
        <f t="shared" si="7"/>
        <v>0.38167824074074069</v>
      </c>
      <c r="N120" s="111">
        <v>116</v>
      </c>
      <c r="O120" s="111" t="s">
        <v>635</v>
      </c>
      <c r="P120" s="163"/>
      <c r="Q120" s="164"/>
      <c r="R120" s="164"/>
    </row>
    <row r="121" spans="1:18" x14ac:dyDescent="0.3">
      <c r="A121" s="129" t="s">
        <v>1406</v>
      </c>
      <c r="B121" s="109" t="s">
        <v>1407</v>
      </c>
      <c r="C121" s="110" t="s">
        <v>41</v>
      </c>
      <c r="D121" s="122" t="s">
        <v>22</v>
      </c>
      <c r="E121" s="111">
        <v>403</v>
      </c>
      <c r="F121" s="123">
        <v>0.12391203703703703</v>
      </c>
      <c r="G121" s="112">
        <v>0.18530092592592592</v>
      </c>
      <c r="H121" s="123">
        <f t="shared" si="4"/>
        <v>6.1388888888888896E-2</v>
      </c>
      <c r="I121" s="112">
        <v>0.2456365740740741</v>
      </c>
      <c r="J121" s="123">
        <f t="shared" si="5"/>
        <v>6.033564814814818E-2</v>
      </c>
      <c r="K121" s="112">
        <v>0.38171296296296298</v>
      </c>
      <c r="L121" s="123">
        <f t="shared" si="6"/>
        <v>0.13607638888888887</v>
      </c>
      <c r="M121" s="123">
        <f t="shared" si="7"/>
        <v>0.38171296296296298</v>
      </c>
      <c r="N121" s="111">
        <v>117</v>
      </c>
      <c r="O121" s="111" t="s">
        <v>353</v>
      </c>
      <c r="P121" s="165"/>
      <c r="Q121" s="160"/>
      <c r="R121" s="160"/>
    </row>
    <row r="122" spans="1:18" x14ac:dyDescent="0.3">
      <c r="A122" s="108" t="s">
        <v>1408</v>
      </c>
      <c r="B122" s="109" t="s">
        <v>1409</v>
      </c>
      <c r="C122" s="110" t="s">
        <v>21</v>
      </c>
      <c r="D122" s="122" t="s">
        <v>95</v>
      </c>
      <c r="E122" s="111">
        <v>404</v>
      </c>
      <c r="F122" s="123">
        <v>0.14047453703703702</v>
      </c>
      <c r="G122" s="112">
        <v>0.20695601851851853</v>
      </c>
      <c r="H122" s="123">
        <f t="shared" si="4"/>
        <v>6.6481481481481502E-2</v>
      </c>
      <c r="I122" s="112">
        <v>0.27026620370370369</v>
      </c>
      <c r="J122" s="123">
        <f t="shared" si="5"/>
        <v>6.3310185185185164E-2</v>
      </c>
      <c r="K122" s="112">
        <v>0.38230324074074074</v>
      </c>
      <c r="L122" s="123">
        <f t="shared" si="6"/>
        <v>0.11203703703703705</v>
      </c>
      <c r="M122" s="123">
        <f t="shared" si="7"/>
        <v>0.38230324074074074</v>
      </c>
      <c r="N122" s="111">
        <v>118</v>
      </c>
      <c r="O122" s="111" t="s">
        <v>638</v>
      </c>
      <c r="P122" s="10"/>
      <c r="Q122" s="160"/>
      <c r="R122" s="160"/>
    </row>
    <row r="123" spans="1:18" x14ac:dyDescent="0.3">
      <c r="A123" s="108" t="s">
        <v>1410</v>
      </c>
      <c r="B123" s="109" t="s">
        <v>1411</v>
      </c>
      <c r="C123" s="110" t="s">
        <v>21</v>
      </c>
      <c r="D123" s="122" t="s">
        <v>59</v>
      </c>
      <c r="E123" s="111">
        <v>479</v>
      </c>
      <c r="F123" s="123">
        <v>0.12986111111111112</v>
      </c>
      <c r="G123" s="112">
        <v>0.19702546296296297</v>
      </c>
      <c r="H123" s="123">
        <f t="shared" si="4"/>
        <v>6.716435185185185E-2</v>
      </c>
      <c r="I123" s="112">
        <v>0.2658449074074074</v>
      </c>
      <c r="J123" s="123">
        <f t="shared" si="5"/>
        <v>6.8819444444444433E-2</v>
      </c>
      <c r="K123" s="112">
        <v>0.38283564814814813</v>
      </c>
      <c r="L123" s="123">
        <f t="shared" si="6"/>
        <v>0.11699074074074073</v>
      </c>
      <c r="M123" s="123">
        <f t="shared" si="7"/>
        <v>0.38283564814814813</v>
      </c>
      <c r="N123" s="111">
        <v>119</v>
      </c>
      <c r="O123" s="111" t="s">
        <v>641</v>
      </c>
      <c r="P123" s="163"/>
      <c r="Q123" s="164"/>
      <c r="R123" s="164"/>
    </row>
    <row r="124" spans="1:18" x14ac:dyDescent="0.3">
      <c r="A124" s="108"/>
      <c r="B124" s="114" t="s">
        <v>1412</v>
      </c>
      <c r="C124" s="110" t="s">
        <v>677</v>
      </c>
      <c r="D124" s="122" t="s">
        <v>25</v>
      </c>
      <c r="E124" s="111">
        <v>31</v>
      </c>
      <c r="F124" s="123">
        <v>0.1216087962962963</v>
      </c>
      <c r="G124" s="112">
        <v>0.19328703703703706</v>
      </c>
      <c r="H124" s="123">
        <f t="shared" si="4"/>
        <v>7.1678240740740765E-2</v>
      </c>
      <c r="I124" s="112">
        <v>0.26597222222222222</v>
      </c>
      <c r="J124" s="123">
        <f t="shared" si="5"/>
        <v>7.2685185185185158E-2</v>
      </c>
      <c r="K124" s="112">
        <v>0.3840277777777778</v>
      </c>
      <c r="L124" s="123">
        <f t="shared" si="6"/>
        <v>0.11805555555555558</v>
      </c>
      <c r="M124" s="123">
        <f t="shared" si="7"/>
        <v>0.3840277777777778</v>
      </c>
      <c r="N124" s="111">
        <v>120</v>
      </c>
      <c r="O124" s="111" t="s">
        <v>690</v>
      </c>
      <c r="P124" s="10"/>
      <c r="Q124" s="160"/>
      <c r="R124" s="160"/>
    </row>
    <row r="125" spans="1:18" x14ac:dyDescent="0.3">
      <c r="A125" s="108"/>
      <c r="B125" s="114" t="s">
        <v>1413</v>
      </c>
      <c r="C125" s="110" t="s">
        <v>436</v>
      </c>
      <c r="D125" s="122" t="s">
        <v>304</v>
      </c>
      <c r="E125" s="111">
        <v>42</v>
      </c>
      <c r="F125" s="123">
        <v>0.11844907407407408</v>
      </c>
      <c r="G125" s="112">
        <v>0.19327546296296297</v>
      </c>
      <c r="H125" s="123">
        <f t="shared" si="4"/>
        <v>7.4826388888888887E-2</v>
      </c>
      <c r="I125" s="112">
        <v>0.26599537037037035</v>
      </c>
      <c r="J125" s="123">
        <f t="shared" si="5"/>
        <v>7.2719907407407386E-2</v>
      </c>
      <c r="K125" s="112">
        <v>0.38403935185185184</v>
      </c>
      <c r="L125" s="123">
        <f t="shared" si="6"/>
        <v>0.11804398148148149</v>
      </c>
      <c r="M125" s="123">
        <f t="shared" si="7"/>
        <v>0.38403935185185184</v>
      </c>
      <c r="N125" s="111">
        <v>121</v>
      </c>
      <c r="O125" s="111" t="s">
        <v>491</v>
      </c>
      <c r="P125" s="163"/>
      <c r="Q125" s="164"/>
      <c r="R125" s="164"/>
    </row>
    <row r="126" spans="1:18" x14ac:dyDescent="0.3">
      <c r="A126" s="108" t="s">
        <v>1414</v>
      </c>
      <c r="B126" s="109" t="s">
        <v>1415</v>
      </c>
      <c r="C126" s="110" t="s">
        <v>62</v>
      </c>
      <c r="D126" s="122" t="s">
        <v>25</v>
      </c>
      <c r="E126" s="111">
        <v>415</v>
      </c>
      <c r="F126" s="123">
        <v>0.13949074074074075</v>
      </c>
      <c r="G126" s="112">
        <v>0.19767361111111112</v>
      </c>
      <c r="H126" s="123">
        <f t="shared" si="4"/>
        <v>5.8182870370370371E-2</v>
      </c>
      <c r="I126" s="112">
        <v>0.26337962962962963</v>
      </c>
      <c r="J126" s="123">
        <f t="shared" si="5"/>
        <v>6.5706018518518511E-2</v>
      </c>
      <c r="K126" s="112">
        <v>0.38413194444444443</v>
      </c>
      <c r="L126" s="123">
        <f t="shared" si="6"/>
        <v>0.1207523148148148</v>
      </c>
      <c r="M126" s="123">
        <f t="shared" si="7"/>
        <v>0.38413194444444443</v>
      </c>
      <c r="N126" s="111">
        <v>122</v>
      </c>
      <c r="O126" s="111" t="s">
        <v>428</v>
      </c>
      <c r="P126" s="163"/>
      <c r="Q126" s="164"/>
      <c r="R126" s="164"/>
    </row>
    <row r="127" spans="1:18" x14ac:dyDescent="0.3">
      <c r="A127" s="108"/>
      <c r="B127" s="114" t="s">
        <v>770</v>
      </c>
      <c r="C127" s="110" t="s">
        <v>436</v>
      </c>
      <c r="D127" s="122" t="s">
        <v>34</v>
      </c>
      <c r="E127" s="111">
        <v>37</v>
      </c>
      <c r="F127" s="123">
        <v>0.12201388888888888</v>
      </c>
      <c r="G127" s="112">
        <v>0.18775462962962963</v>
      </c>
      <c r="H127" s="123">
        <f t="shared" si="4"/>
        <v>6.5740740740740752E-2</v>
      </c>
      <c r="I127" s="112">
        <v>0.25972222222222224</v>
      </c>
      <c r="J127" s="123">
        <f t="shared" si="5"/>
        <v>7.1967592592592611E-2</v>
      </c>
      <c r="K127" s="112">
        <v>0.38502314814814814</v>
      </c>
      <c r="L127" s="123">
        <f t="shared" si="6"/>
        <v>0.1253009259259259</v>
      </c>
      <c r="M127" s="123">
        <f t="shared" si="7"/>
        <v>0.38502314814814814</v>
      </c>
      <c r="N127" s="111">
        <v>123</v>
      </c>
      <c r="O127" s="111" t="s">
        <v>493</v>
      </c>
      <c r="P127" s="165"/>
      <c r="Q127" s="160"/>
      <c r="R127" s="160"/>
    </row>
    <row r="128" spans="1:18" x14ac:dyDescent="0.3">
      <c r="A128" s="108" t="s">
        <v>1416</v>
      </c>
      <c r="B128" s="109" t="s">
        <v>837</v>
      </c>
      <c r="C128" s="110" t="s">
        <v>816</v>
      </c>
      <c r="D128" s="122" t="s">
        <v>22</v>
      </c>
      <c r="E128" s="111">
        <v>607</v>
      </c>
      <c r="F128" s="123">
        <v>0.14778935185185185</v>
      </c>
      <c r="G128" s="112">
        <v>0.20761574074074074</v>
      </c>
      <c r="H128" s="123">
        <f t="shared" si="4"/>
        <v>5.9826388888888887E-2</v>
      </c>
      <c r="I128" s="112">
        <v>0.26815972222222223</v>
      </c>
      <c r="J128" s="123">
        <f t="shared" si="5"/>
        <v>6.054398148148149E-2</v>
      </c>
      <c r="K128" s="112">
        <v>0.3850810185185185</v>
      </c>
      <c r="L128" s="123">
        <f t="shared" si="6"/>
        <v>0.11692129629629627</v>
      </c>
      <c r="M128" s="123">
        <f t="shared" si="7"/>
        <v>0.3850810185185185</v>
      </c>
      <c r="N128" s="111">
        <v>124</v>
      </c>
      <c r="O128" s="111" t="s">
        <v>868</v>
      </c>
      <c r="P128" s="163"/>
      <c r="Q128" s="164"/>
      <c r="R128" s="164"/>
    </row>
    <row r="129" spans="1:18" x14ac:dyDescent="0.3">
      <c r="A129" s="108" t="s">
        <v>1417</v>
      </c>
      <c r="B129" s="109" t="s">
        <v>1418</v>
      </c>
      <c r="C129" s="110" t="s">
        <v>21</v>
      </c>
      <c r="D129" s="122" t="s">
        <v>34</v>
      </c>
      <c r="E129" s="111">
        <v>502</v>
      </c>
      <c r="F129" s="123">
        <v>0.11668981481481482</v>
      </c>
      <c r="G129" s="112">
        <v>0.19568287037037035</v>
      </c>
      <c r="H129" s="123">
        <f t="shared" si="4"/>
        <v>7.8993055555555539E-2</v>
      </c>
      <c r="I129" s="112">
        <v>0.26136574074074076</v>
      </c>
      <c r="J129" s="123">
        <f t="shared" si="5"/>
        <v>6.5682870370370405E-2</v>
      </c>
      <c r="K129" s="112">
        <v>0.38581018518518517</v>
      </c>
      <c r="L129" s="123">
        <f t="shared" si="6"/>
        <v>0.12444444444444441</v>
      </c>
      <c r="M129" s="123">
        <f t="shared" si="7"/>
        <v>0.38581018518518517</v>
      </c>
      <c r="N129" s="111">
        <v>125</v>
      </c>
      <c r="O129" s="111" t="s">
        <v>645</v>
      </c>
      <c r="P129" s="165"/>
      <c r="Q129" s="160"/>
      <c r="R129" s="160"/>
    </row>
    <row r="130" spans="1:18" x14ac:dyDescent="0.3">
      <c r="A130" s="108" t="s">
        <v>1419</v>
      </c>
      <c r="B130" s="109" t="s">
        <v>1420</v>
      </c>
      <c r="C130" s="110" t="s">
        <v>21</v>
      </c>
      <c r="D130" s="122" t="s">
        <v>59</v>
      </c>
      <c r="E130" s="111">
        <v>441</v>
      </c>
      <c r="F130" s="123">
        <v>0.1421412037037037</v>
      </c>
      <c r="G130" s="112">
        <v>0.19074074074074074</v>
      </c>
      <c r="H130" s="123">
        <f t="shared" si="4"/>
        <v>4.8599537037037038E-2</v>
      </c>
      <c r="I130" s="112">
        <v>0.26947916666666666</v>
      </c>
      <c r="J130" s="123">
        <f t="shared" si="5"/>
        <v>7.873842592592592E-2</v>
      </c>
      <c r="K130" s="112">
        <v>0.38608796296296299</v>
      </c>
      <c r="L130" s="123">
        <f t="shared" si="6"/>
        <v>0.11660879629629634</v>
      </c>
      <c r="M130" s="123">
        <f t="shared" si="7"/>
        <v>0.38608796296296299</v>
      </c>
      <c r="N130" s="111">
        <v>126</v>
      </c>
      <c r="O130" s="111" t="s">
        <v>648</v>
      </c>
      <c r="P130" s="165"/>
      <c r="Q130" s="160"/>
      <c r="R130" s="160"/>
    </row>
    <row r="131" spans="1:18" x14ac:dyDescent="0.3">
      <c r="A131" s="108"/>
      <c r="B131" s="114" t="s">
        <v>1421</v>
      </c>
      <c r="C131" s="110" t="s">
        <v>436</v>
      </c>
      <c r="D131" s="122" t="s">
        <v>86</v>
      </c>
      <c r="E131" s="111">
        <v>25</v>
      </c>
      <c r="F131" s="123">
        <v>0.12982638888888889</v>
      </c>
      <c r="G131" s="112">
        <v>0.1960300925925926</v>
      </c>
      <c r="H131" s="123">
        <f t="shared" si="4"/>
        <v>6.6203703703703709E-2</v>
      </c>
      <c r="I131" s="112">
        <v>0.26679398148148148</v>
      </c>
      <c r="J131" s="123">
        <f t="shared" si="5"/>
        <v>7.0763888888888876E-2</v>
      </c>
      <c r="K131" s="112">
        <v>0.38642361111111106</v>
      </c>
      <c r="L131" s="123">
        <f t="shared" si="6"/>
        <v>0.11962962962962959</v>
      </c>
      <c r="M131" s="123">
        <f t="shared" si="7"/>
        <v>0.38642361111111106</v>
      </c>
      <c r="N131" s="111">
        <v>127</v>
      </c>
      <c r="O131" s="111" t="s">
        <v>493</v>
      </c>
      <c r="P131" s="10"/>
      <c r="Q131" s="160"/>
      <c r="R131" s="160"/>
    </row>
    <row r="132" spans="1:18" x14ac:dyDescent="0.3">
      <c r="A132" s="116" t="s">
        <v>1422</v>
      </c>
      <c r="B132" s="109" t="s">
        <v>1423</v>
      </c>
      <c r="C132" s="110" t="s">
        <v>41</v>
      </c>
      <c r="D132" s="122" t="s">
        <v>25</v>
      </c>
      <c r="E132" s="111">
        <v>414</v>
      </c>
      <c r="F132" s="123">
        <v>0.13319444444444445</v>
      </c>
      <c r="G132" s="112">
        <v>0.19682870370370367</v>
      </c>
      <c r="H132" s="123">
        <f t="shared" si="4"/>
        <v>6.3634259259259224E-2</v>
      </c>
      <c r="I132" s="112">
        <v>0.26601851851851849</v>
      </c>
      <c r="J132" s="123">
        <f t="shared" si="5"/>
        <v>6.9189814814814815E-2</v>
      </c>
      <c r="K132" s="112">
        <v>0.38733796296296297</v>
      </c>
      <c r="L132" s="123">
        <f t="shared" si="6"/>
        <v>0.12131944444444448</v>
      </c>
      <c r="M132" s="123">
        <f t="shared" si="7"/>
        <v>0.38733796296296297</v>
      </c>
      <c r="N132" s="111">
        <v>128</v>
      </c>
      <c r="O132" s="111" t="s">
        <v>355</v>
      </c>
      <c r="P132" s="163"/>
      <c r="Q132" s="164"/>
      <c r="R132" s="164"/>
    </row>
    <row r="133" spans="1:18" x14ac:dyDescent="0.3">
      <c r="A133" s="108" t="s">
        <v>1424</v>
      </c>
      <c r="B133" s="109" t="s">
        <v>1425</v>
      </c>
      <c r="C133" s="110" t="s">
        <v>806</v>
      </c>
      <c r="D133" s="122" t="s">
        <v>34</v>
      </c>
      <c r="E133" s="111">
        <v>458</v>
      </c>
      <c r="F133" s="123">
        <v>0.14535879629629631</v>
      </c>
      <c r="G133" s="112">
        <v>0.20598379629629629</v>
      </c>
      <c r="H133" s="123">
        <f t="shared" ref="H133:H196" si="8">G133-F133</f>
        <v>6.0624999999999984E-2</v>
      </c>
      <c r="I133" s="112">
        <v>0.26478009259259261</v>
      </c>
      <c r="J133" s="123">
        <f t="shared" ref="J133:J196" si="9">I133-G133</f>
        <v>5.8796296296296319E-2</v>
      </c>
      <c r="K133" s="112">
        <v>0.38734953703703701</v>
      </c>
      <c r="L133" s="123">
        <f t="shared" ref="L133:L196" si="10">K133-I133</f>
        <v>0.1225694444444444</v>
      </c>
      <c r="M133" s="123">
        <f t="shared" ref="M133:M196" si="11">F133+H133+J133+L133</f>
        <v>0.38734953703703701</v>
      </c>
      <c r="N133" s="111">
        <v>129</v>
      </c>
      <c r="O133" s="111" t="s">
        <v>1135</v>
      </c>
      <c r="P133" s="10"/>
      <c r="Q133" s="160"/>
      <c r="R133" s="160"/>
    </row>
    <row r="134" spans="1:18" x14ac:dyDescent="0.3">
      <c r="A134" s="108" t="s">
        <v>1426</v>
      </c>
      <c r="B134" s="109" t="s">
        <v>1020</v>
      </c>
      <c r="C134" s="110" t="s">
        <v>41</v>
      </c>
      <c r="D134" s="122" t="s">
        <v>28</v>
      </c>
      <c r="E134" s="111">
        <v>412</v>
      </c>
      <c r="F134" s="123">
        <v>0.13436342592592593</v>
      </c>
      <c r="G134" s="112">
        <v>0.19394675925925928</v>
      </c>
      <c r="H134" s="123">
        <f t="shared" si="8"/>
        <v>5.9583333333333349E-2</v>
      </c>
      <c r="I134" s="112">
        <v>0.26556712962962964</v>
      </c>
      <c r="J134" s="123">
        <f t="shared" si="9"/>
        <v>7.1620370370370362E-2</v>
      </c>
      <c r="K134" s="112">
        <v>0.38771990740740742</v>
      </c>
      <c r="L134" s="123">
        <f t="shared" si="10"/>
        <v>0.12215277777777778</v>
      </c>
      <c r="M134" s="123">
        <f t="shared" si="11"/>
        <v>0.38771990740740742</v>
      </c>
      <c r="N134" s="111">
        <v>130</v>
      </c>
      <c r="O134" s="111" t="s">
        <v>357</v>
      </c>
      <c r="P134" s="10"/>
      <c r="Q134" s="160"/>
      <c r="R134" s="160"/>
    </row>
    <row r="135" spans="1:18" x14ac:dyDescent="0.3">
      <c r="A135" s="108" t="s">
        <v>1427</v>
      </c>
      <c r="B135" s="109" t="s">
        <v>1428</v>
      </c>
      <c r="C135" s="110" t="s">
        <v>21</v>
      </c>
      <c r="D135" s="122" t="s">
        <v>95</v>
      </c>
      <c r="E135" s="111">
        <v>511</v>
      </c>
      <c r="F135" s="123">
        <v>0.13493055555555555</v>
      </c>
      <c r="G135" s="112">
        <v>0.19778935185185187</v>
      </c>
      <c r="H135" s="123">
        <f t="shared" si="8"/>
        <v>6.2858796296296315E-2</v>
      </c>
      <c r="I135" s="112">
        <v>0.27090277777777777</v>
      </c>
      <c r="J135" s="123">
        <f t="shared" si="9"/>
        <v>7.3113425925925901E-2</v>
      </c>
      <c r="K135" s="112">
        <v>0.38828703703703704</v>
      </c>
      <c r="L135" s="123">
        <f t="shared" si="10"/>
        <v>0.11738425925925927</v>
      </c>
      <c r="M135" s="123">
        <f t="shared" si="11"/>
        <v>0.38828703703703704</v>
      </c>
      <c r="N135" s="111">
        <v>131</v>
      </c>
      <c r="O135" s="111" t="s">
        <v>651</v>
      </c>
      <c r="P135" s="10"/>
      <c r="Q135" s="160"/>
      <c r="R135" s="160"/>
    </row>
    <row r="136" spans="1:18" x14ac:dyDescent="0.3">
      <c r="A136" s="108"/>
      <c r="B136" s="114" t="s">
        <v>1429</v>
      </c>
      <c r="C136" s="110" t="s">
        <v>436</v>
      </c>
      <c r="D136" s="122" t="s">
        <v>1430</v>
      </c>
      <c r="E136" s="111">
        <v>74</v>
      </c>
      <c r="F136" s="123">
        <v>0.12646990740740741</v>
      </c>
      <c r="G136" s="112">
        <v>0.18736111111111112</v>
      </c>
      <c r="H136" s="123">
        <f t="shared" si="8"/>
        <v>6.0891203703703711E-2</v>
      </c>
      <c r="I136" s="112">
        <v>0.25796296296296295</v>
      </c>
      <c r="J136" s="123">
        <f t="shared" si="9"/>
        <v>7.0601851851851832E-2</v>
      </c>
      <c r="K136" s="112">
        <v>0.38848379629629631</v>
      </c>
      <c r="L136" s="123">
        <f t="shared" si="10"/>
        <v>0.13052083333333336</v>
      </c>
      <c r="M136" s="123">
        <f t="shared" si="11"/>
        <v>0.38848379629629631</v>
      </c>
      <c r="N136" s="111">
        <v>132</v>
      </c>
      <c r="O136" s="111" t="s">
        <v>496</v>
      </c>
      <c r="P136" s="165"/>
      <c r="Q136" s="160"/>
      <c r="R136" s="160"/>
    </row>
    <row r="137" spans="1:18" x14ac:dyDescent="0.3">
      <c r="A137" s="108" t="s">
        <v>1431</v>
      </c>
      <c r="B137" s="126" t="s">
        <v>1432</v>
      </c>
      <c r="C137" s="110" t="s">
        <v>881</v>
      </c>
      <c r="D137" s="122" t="s">
        <v>881</v>
      </c>
      <c r="E137" s="111">
        <v>440</v>
      </c>
      <c r="F137" s="123">
        <v>0.13503472222222221</v>
      </c>
      <c r="G137" s="112">
        <v>0.20825231481481479</v>
      </c>
      <c r="H137" s="123">
        <f t="shared" si="8"/>
        <v>7.3217592592592584E-2</v>
      </c>
      <c r="I137" s="112">
        <v>0.27035879629629628</v>
      </c>
      <c r="J137" s="123">
        <f t="shared" si="9"/>
        <v>6.2106481481481485E-2</v>
      </c>
      <c r="K137" s="112">
        <v>0.38964120370370375</v>
      </c>
      <c r="L137" s="123">
        <f t="shared" si="10"/>
        <v>0.11928240740740748</v>
      </c>
      <c r="M137" s="123">
        <f t="shared" si="11"/>
        <v>0.38964120370370375</v>
      </c>
      <c r="N137" s="111">
        <v>133</v>
      </c>
      <c r="O137" s="111" t="s">
        <v>654</v>
      </c>
      <c r="P137" s="163"/>
      <c r="Q137" s="164"/>
      <c r="R137" s="164"/>
    </row>
    <row r="138" spans="1:18" x14ac:dyDescent="0.3">
      <c r="A138" s="117" t="s">
        <v>1433</v>
      </c>
      <c r="B138" s="109" t="s">
        <v>1434</v>
      </c>
      <c r="C138" s="110" t="s">
        <v>21</v>
      </c>
      <c r="D138" s="122" t="s">
        <v>34</v>
      </c>
      <c r="E138" s="111">
        <v>470</v>
      </c>
      <c r="F138" s="123">
        <v>0.11877314814814814</v>
      </c>
      <c r="G138" s="112">
        <v>0.20895833333333333</v>
      </c>
      <c r="H138" s="123">
        <f t="shared" si="8"/>
        <v>9.0185185185185188E-2</v>
      </c>
      <c r="I138" s="112">
        <v>0.27739583333333334</v>
      </c>
      <c r="J138" s="123">
        <f t="shared" si="9"/>
        <v>6.8437500000000012E-2</v>
      </c>
      <c r="K138" s="112">
        <v>0.39024305555555555</v>
      </c>
      <c r="L138" s="123">
        <f t="shared" si="10"/>
        <v>0.11284722222222221</v>
      </c>
      <c r="M138" s="123">
        <f t="shared" si="11"/>
        <v>0.39024305555555555</v>
      </c>
      <c r="N138" s="111">
        <v>134</v>
      </c>
      <c r="O138" s="111" t="s">
        <v>657</v>
      </c>
      <c r="P138" s="10"/>
      <c r="Q138" s="160"/>
      <c r="R138" s="160"/>
    </row>
    <row r="139" spans="1:18" x14ac:dyDescent="0.3">
      <c r="A139" s="108" t="s">
        <v>1435</v>
      </c>
      <c r="B139" s="109" t="s">
        <v>1436</v>
      </c>
      <c r="C139" s="110" t="s">
        <v>270</v>
      </c>
      <c r="D139" s="122" t="s">
        <v>34</v>
      </c>
      <c r="E139" s="111">
        <v>223</v>
      </c>
      <c r="F139" s="123">
        <v>0.12016203703703704</v>
      </c>
      <c r="G139" s="112">
        <v>0.18209490740740741</v>
      </c>
      <c r="H139" s="123">
        <f t="shared" si="8"/>
        <v>6.1932870370370374E-2</v>
      </c>
      <c r="I139" s="112">
        <v>0.26473379629629629</v>
      </c>
      <c r="J139" s="123">
        <f t="shared" si="9"/>
        <v>8.2638888888888873E-2</v>
      </c>
      <c r="K139" s="112">
        <v>0.39138888888888884</v>
      </c>
      <c r="L139" s="123">
        <f t="shared" si="10"/>
        <v>0.12665509259259256</v>
      </c>
      <c r="M139" s="123">
        <f t="shared" si="11"/>
        <v>0.39138888888888884</v>
      </c>
      <c r="N139" s="111">
        <v>135</v>
      </c>
      <c r="O139" s="111" t="s">
        <v>288</v>
      </c>
      <c r="P139" s="10"/>
      <c r="Q139" s="160"/>
      <c r="R139" s="160"/>
    </row>
    <row r="140" spans="1:18" x14ac:dyDescent="0.3">
      <c r="A140" s="116" t="s">
        <v>1437</v>
      </c>
      <c r="B140" s="130" t="s">
        <v>1438</v>
      </c>
      <c r="C140" s="110" t="s">
        <v>41</v>
      </c>
      <c r="D140" s="122" t="s">
        <v>34</v>
      </c>
      <c r="E140" s="111">
        <v>401</v>
      </c>
      <c r="F140" s="123">
        <v>0.13437499999999999</v>
      </c>
      <c r="G140" s="112">
        <v>0.19829861111111111</v>
      </c>
      <c r="H140" s="123">
        <f t="shared" si="8"/>
        <v>6.3923611111111112E-2</v>
      </c>
      <c r="I140" s="112">
        <v>0.27310185185185182</v>
      </c>
      <c r="J140" s="123">
        <f t="shared" si="9"/>
        <v>7.4803240740740712E-2</v>
      </c>
      <c r="K140" s="112">
        <v>0.3919212962962963</v>
      </c>
      <c r="L140" s="123">
        <f t="shared" si="10"/>
        <v>0.11881944444444448</v>
      </c>
      <c r="M140" s="123">
        <f t="shared" si="11"/>
        <v>0.3919212962962963</v>
      </c>
      <c r="N140" s="111">
        <v>136</v>
      </c>
      <c r="O140" s="111" t="s">
        <v>361</v>
      </c>
      <c r="P140" s="163"/>
      <c r="Q140" s="164"/>
      <c r="R140" s="164"/>
    </row>
    <row r="141" spans="1:18" x14ac:dyDescent="0.3">
      <c r="A141" s="108"/>
      <c r="B141" s="114" t="s">
        <v>1439</v>
      </c>
      <c r="C141" s="110" t="s">
        <v>393</v>
      </c>
      <c r="D141" s="122" t="s">
        <v>128</v>
      </c>
      <c r="E141" s="111">
        <v>24</v>
      </c>
      <c r="F141" s="123">
        <v>0.12745370370370371</v>
      </c>
      <c r="G141" s="112">
        <v>0.19096064814814814</v>
      </c>
      <c r="H141" s="123">
        <f t="shared" si="8"/>
        <v>6.3506944444444435E-2</v>
      </c>
      <c r="I141" s="112">
        <v>0.26837962962962963</v>
      </c>
      <c r="J141" s="123">
        <f t="shared" si="9"/>
        <v>7.7418981481481491E-2</v>
      </c>
      <c r="K141" s="112">
        <v>0.39276620370370369</v>
      </c>
      <c r="L141" s="123">
        <f t="shared" si="10"/>
        <v>0.12438657407407405</v>
      </c>
      <c r="M141" s="123">
        <f t="shared" si="11"/>
        <v>0.39276620370370369</v>
      </c>
      <c r="N141" s="111">
        <v>137</v>
      </c>
      <c r="O141" s="111" t="s">
        <v>405</v>
      </c>
      <c r="P141" s="10"/>
      <c r="Q141" s="160"/>
      <c r="R141" s="160"/>
    </row>
    <row r="142" spans="1:18" x14ac:dyDescent="0.3">
      <c r="A142" s="108"/>
      <c r="B142" s="109" t="s">
        <v>1440</v>
      </c>
      <c r="C142" s="110" t="s">
        <v>41</v>
      </c>
      <c r="D142" s="122" t="s">
        <v>881</v>
      </c>
      <c r="E142" s="111">
        <v>506</v>
      </c>
      <c r="F142" s="123">
        <v>0.14835648148148148</v>
      </c>
      <c r="G142" s="112">
        <v>0.21141203703703704</v>
      </c>
      <c r="H142" s="123">
        <f t="shared" si="8"/>
        <v>6.3055555555555559E-2</v>
      </c>
      <c r="I142" s="112">
        <v>0.27372685185185186</v>
      </c>
      <c r="J142" s="123">
        <f t="shared" si="9"/>
        <v>6.2314814814814823E-2</v>
      </c>
      <c r="K142" s="112">
        <v>0.39302083333333332</v>
      </c>
      <c r="L142" s="123">
        <f t="shared" si="10"/>
        <v>0.11929398148148146</v>
      </c>
      <c r="M142" s="123">
        <f t="shared" si="11"/>
        <v>0.39302083333333332</v>
      </c>
      <c r="N142" s="111">
        <v>138</v>
      </c>
      <c r="O142" s="111" t="s">
        <v>363</v>
      </c>
      <c r="P142" s="163"/>
      <c r="Q142" s="164"/>
      <c r="R142" s="164"/>
    </row>
    <row r="143" spans="1:18" x14ac:dyDescent="0.3">
      <c r="A143" s="108"/>
      <c r="B143" s="114" t="s">
        <v>1124</v>
      </c>
      <c r="C143" s="110" t="s">
        <v>677</v>
      </c>
      <c r="D143" s="122" t="s">
        <v>34</v>
      </c>
      <c r="E143" s="111">
        <v>56</v>
      </c>
      <c r="F143" s="123">
        <v>0.12414351851851851</v>
      </c>
      <c r="G143" s="112">
        <v>0.19092592592592594</v>
      </c>
      <c r="H143" s="123">
        <f t="shared" si="8"/>
        <v>6.6782407407407429E-2</v>
      </c>
      <c r="I143" s="112">
        <v>0.26715277777777779</v>
      </c>
      <c r="J143" s="123">
        <f t="shared" si="9"/>
        <v>7.6226851851851851E-2</v>
      </c>
      <c r="K143" s="112">
        <v>0.39321759259259265</v>
      </c>
      <c r="L143" s="123">
        <f t="shared" si="10"/>
        <v>0.12606481481481485</v>
      </c>
      <c r="M143" s="123">
        <f t="shared" si="11"/>
        <v>0.39321759259259265</v>
      </c>
      <c r="N143" s="111">
        <v>139</v>
      </c>
      <c r="O143" s="111" t="s">
        <v>692</v>
      </c>
      <c r="P143" s="165"/>
      <c r="Q143" s="160"/>
      <c r="R143" s="160"/>
    </row>
    <row r="144" spans="1:18" x14ac:dyDescent="0.3">
      <c r="A144" s="108" t="s">
        <v>1441</v>
      </c>
      <c r="B144" s="109" t="s">
        <v>1442</v>
      </c>
      <c r="C144" s="110" t="s">
        <v>21</v>
      </c>
      <c r="D144" s="122" t="s">
        <v>105</v>
      </c>
      <c r="E144" s="111">
        <v>484</v>
      </c>
      <c r="F144" s="123">
        <v>0.15913194444444445</v>
      </c>
      <c r="G144" s="112">
        <v>0.22034722222222222</v>
      </c>
      <c r="H144" s="123">
        <f t="shared" si="8"/>
        <v>6.1215277777777771E-2</v>
      </c>
      <c r="I144" s="112">
        <v>0.28038194444444448</v>
      </c>
      <c r="J144" s="123">
        <f t="shared" si="9"/>
        <v>6.0034722222222253E-2</v>
      </c>
      <c r="K144" s="112">
        <v>0.39447916666666666</v>
      </c>
      <c r="L144" s="123">
        <f t="shared" si="10"/>
        <v>0.11409722222222218</v>
      </c>
      <c r="M144" s="123">
        <f t="shared" si="11"/>
        <v>0.39447916666666666</v>
      </c>
      <c r="N144" s="111">
        <v>140</v>
      </c>
      <c r="O144" s="111" t="s">
        <v>1443</v>
      </c>
      <c r="P144" s="163"/>
      <c r="Q144" s="164"/>
      <c r="R144" s="164"/>
    </row>
    <row r="145" spans="1:18" x14ac:dyDescent="0.3">
      <c r="A145" s="108" t="s">
        <v>1444</v>
      </c>
      <c r="B145" s="109" t="s">
        <v>1445</v>
      </c>
      <c r="C145" s="110" t="s">
        <v>41</v>
      </c>
      <c r="D145" s="122" t="s">
        <v>34</v>
      </c>
      <c r="E145" s="111">
        <v>490</v>
      </c>
      <c r="F145" s="123">
        <v>0.14340277777777777</v>
      </c>
      <c r="G145" s="112">
        <v>0.20835648148148148</v>
      </c>
      <c r="H145" s="123">
        <f t="shared" si="8"/>
        <v>6.4953703703703708E-2</v>
      </c>
      <c r="I145" s="112">
        <v>0.27678240740740739</v>
      </c>
      <c r="J145" s="123">
        <f t="shared" si="9"/>
        <v>6.8425925925925918E-2</v>
      </c>
      <c r="K145" s="112">
        <v>0.39452546296296293</v>
      </c>
      <c r="L145" s="123">
        <f t="shared" si="10"/>
        <v>0.11774305555555553</v>
      </c>
      <c r="M145" s="123">
        <f t="shared" si="11"/>
        <v>0.39452546296296293</v>
      </c>
      <c r="N145" s="111">
        <v>141</v>
      </c>
      <c r="O145" s="111" t="s">
        <v>366</v>
      </c>
      <c r="P145" s="10"/>
      <c r="Q145" s="160"/>
      <c r="R145" s="160"/>
    </row>
    <row r="146" spans="1:18" ht="15.6" x14ac:dyDescent="0.3">
      <c r="A146" s="118"/>
      <c r="B146" s="114" t="s">
        <v>691</v>
      </c>
      <c r="C146" s="110" t="s">
        <v>677</v>
      </c>
      <c r="D146" s="122" t="s">
        <v>34</v>
      </c>
      <c r="E146" s="111">
        <v>18</v>
      </c>
      <c r="F146" s="123">
        <v>0.11511574074074075</v>
      </c>
      <c r="G146" s="112">
        <v>0.1771412037037037</v>
      </c>
      <c r="H146" s="123">
        <f t="shared" si="8"/>
        <v>6.2025462962962949E-2</v>
      </c>
      <c r="I146" s="112">
        <v>0.25094907407407407</v>
      </c>
      <c r="J146" s="123">
        <f t="shared" si="9"/>
        <v>7.3807870370370371E-2</v>
      </c>
      <c r="K146" s="112">
        <v>0.39476851851851852</v>
      </c>
      <c r="L146" s="123">
        <f t="shared" si="10"/>
        <v>0.14381944444444444</v>
      </c>
      <c r="M146" s="123">
        <f t="shared" si="11"/>
        <v>0.39476851851851852</v>
      </c>
      <c r="N146" s="111">
        <v>142</v>
      </c>
      <c r="O146" s="111" t="s">
        <v>694</v>
      </c>
      <c r="P146" s="165"/>
      <c r="Q146" s="160"/>
      <c r="R146" s="160"/>
    </row>
    <row r="147" spans="1:18" x14ac:dyDescent="0.3">
      <c r="A147" s="108"/>
      <c r="B147" s="109" t="s">
        <v>1446</v>
      </c>
      <c r="C147" s="110" t="s">
        <v>513</v>
      </c>
      <c r="D147" s="122" t="s">
        <v>31</v>
      </c>
      <c r="E147" s="111">
        <v>232</v>
      </c>
      <c r="F147" s="123">
        <v>0.12741898148148148</v>
      </c>
      <c r="G147" s="112">
        <v>0.1822222222222222</v>
      </c>
      <c r="H147" s="123">
        <f t="shared" si="8"/>
        <v>5.4803240740740722E-2</v>
      </c>
      <c r="I147" s="112">
        <v>0.24809027777777778</v>
      </c>
      <c r="J147" s="123">
        <f t="shared" si="9"/>
        <v>6.5868055555555582E-2</v>
      </c>
      <c r="K147" s="112">
        <v>0.39577546296296301</v>
      </c>
      <c r="L147" s="123">
        <f t="shared" si="10"/>
        <v>0.14768518518518522</v>
      </c>
      <c r="M147" s="123">
        <f t="shared" si="11"/>
        <v>0.39577546296296301</v>
      </c>
      <c r="N147" s="111">
        <v>143</v>
      </c>
      <c r="O147" s="111" t="s">
        <v>1009</v>
      </c>
      <c r="P147" s="163"/>
      <c r="Q147" s="164"/>
      <c r="R147" s="164"/>
    </row>
    <row r="148" spans="1:18" x14ac:dyDescent="0.3">
      <c r="A148" s="108"/>
      <c r="B148" s="114" t="s">
        <v>1447</v>
      </c>
      <c r="C148" s="110" t="s">
        <v>677</v>
      </c>
      <c r="D148" s="122" t="s">
        <v>34</v>
      </c>
      <c r="E148" s="111">
        <v>54</v>
      </c>
      <c r="F148" s="123">
        <v>0.12616898148148148</v>
      </c>
      <c r="G148" s="112">
        <v>0.19652777777777777</v>
      </c>
      <c r="H148" s="123">
        <f t="shared" si="8"/>
        <v>7.0358796296296294E-2</v>
      </c>
      <c r="I148" s="112">
        <v>0.27141203703703703</v>
      </c>
      <c r="J148" s="123">
        <f t="shared" si="9"/>
        <v>7.4884259259259262E-2</v>
      </c>
      <c r="K148" s="112">
        <v>0.3959375</v>
      </c>
      <c r="L148" s="123">
        <f t="shared" si="10"/>
        <v>0.12452546296296296</v>
      </c>
      <c r="M148" s="123">
        <f t="shared" si="11"/>
        <v>0.3959375</v>
      </c>
      <c r="N148" s="111">
        <v>144</v>
      </c>
      <c r="O148" s="111" t="s">
        <v>696</v>
      </c>
      <c r="P148" s="163"/>
      <c r="Q148" s="164"/>
      <c r="R148" s="164"/>
    </row>
    <row r="149" spans="1:18" x14ac:dyDescent="0.3">
      <c r="A149" s="108" t="s">
        <v>1448</v>
      </c>
      <c r="B149" s="109" t="s">
        <v>1449</v>
      </c>
      <c r="C149" s="110" t="s">
        <v>270</v>
      </c>
      <c r="D149" s="122" t="s">
        <v>34</v>
      </c>
      <c r="E149" s="111">
        <v>218</v>
      </c>
      <c r="F149" s="123">
        <v>0.1335300925925926</v>
      </c>
      <c r="G149" s="112">
        <v>0.20708333333333331</v>
      </c>
      <c r="H149" s="123">
        <f t="shared" si="8"/>
        <v>7.3553240740740711E-2</v>
      </c>
      <c r="I149" s="112">
        <v>0.27656249999999999</v>
      </c>
      <c r="J149" s="123">
        <f t="shared" si="9"/>
        <v>6.9479166666666675E-2</v>
      </c>
      <c r="K149" s="112">
        <v>0.3959375</v>
      </c>
      <c r="L149" s="123">
        <f t="shared" si="10"/>
        <v>0.11937500000000001</v>
      </c>
      <c r="M149" s="123">
        <f t="shared" si="11"/>
        <v>0.3959375</v>
      </c>
      <c r="N149" s="111">
        <v>145</v>
      </c>
      <c r="O149" s="111" t="s">
        <v>291</v>
      </c>
      <c r="P149" s="163"/>
      <c r="Q149" s="164"/>
      <c r="R149" s="164"/>
    </row>
    <row r="150" spans="1:18" x14ac:dyDescent="0.3">
      <c r="A150" s="108"/>
      <c r="B150" s="114" t="s">
        <v>258</v>
      </c>
      <c r="C150" s="110" t="s">
        <v>677</v>
      </c>
      <c r="D150" s="122" t="s">
        <v>34</v>
      </c>
      <c r="E150" s="111">
        <v>41</v>
      </c>
      <c r="F150" s="123">
        <v>0.14749999999999999</v>
      </c>
      <c r="G150" s="112">
        <v>0.20975694444444445</v>
      </c>
      <c r="H150" s="123">
        <f t="shared" si="8"/>
        <v>6.2256944444444462E-2</v>
      </c>
      <c r="I150" s="112">
        <v>0.27743055555555557</v>
      </c>
      <c r="J150" s="123">
        <f t="shared" si="9"/>
        <v>6.7673611111111115E-2</v>
      </c>
      <c r="K150" s="112">
        <v>0.39663194444444444</v>
      </c>
      <c r="L150" s="123">
        <f t="shared" si="10"/>
        <v>0.11920138888888887</v>
      </c>
      <c r="M150" s="123">
        <f t="shared" si="11"/>
        <v>0.39663194444444444</v>
      </c>
      <c r="N150" s="111">
        <v>146</v>
      </c>
      <c r="O150" s="111" t="s">
        <v>698</v>
      </c>
      <c r="P150" s="163"/>
      <c r="Q150" s="164"/>
      <c r="R150" s="164"/>
    </row>
    <row r="151" spans="1:18" x14ac:dyDescent="0.3">
      <c r="A151" s="108" t="s">
        <v>1450</v>
      </c>
      <c r="B151" s="114" t="s">
        <v>1451</v>
      </c>
      <c r="C151" s="110" t="s">
        <v>513</v>
      </c>
      <c r="D151" s="122" t="s">
        <v>128</v>
      </c>
      <c r="E151" s="111">
        <v>206</v>
      </c>
      <c r="F151" s="123">
        <v>0.12834490740740742</v>
      </c>
      <c r="G151" s="112">
        <v>0.20396990740740742</v>
      </c>
      <c r="H151" s="123">
        <f t="shared" si="8"/>
        <v>7.5624999999999998E-2</v>
      </c>
      <c r="I151" s="112">
        <v>0.27767361111111111</v>
      </c>
      <c r="J151" s="123">
        <f t="shared" si="9"/>
        <v>7.3703703703703688E-2</v>
      </c>
      <c r="K151" s="112">
        <v>0.39690972222222221</v>
      </c>
      <c r="L151" s="123">
        <f t="shared" si="10"/>
        <v>0.1192361111111111</v>
      </c>
      <c r="M151" s="123">
        <f t="shared" si="11"/>
        <v>0.39690972222222221</v>
      </c>
      <c r="N151" s="111">
        <v>147</v>
      </c>
      <c r="O151" s="111" t="s">
        <v>1023</v>
      </c>
      <c r="P151" s="163"/>
      <c r="Q151" s="164"/>
      <c r="R151" s="164"/>
    </row>
    <row r="152" spans="1:18" x14ac:dyDescent="0.3">
      <c r="A152" s="108" t="s">
        <v>1452</v>
      </c>
      <c r="B152" s="109" t="s">
        <v>1453</v>
      </c>
      <c r="C152" s="110" t="s">
        <v>270</v>
      </c>
      <c r="D152" s="122" t="s">
        <v>34</v>
      </c>
      <c r="E152" s="111">
        <v>217</v>
      </c>
      <c r="F152" s="123">
        <v>0.1398611111111111</v>
      </c>
      <c r="G152" s="112">
        <v>0.20486111111111113</v>
      </c>
      <c r="H152" s="123">
        <f t="shared" si="8"/>
        <v>6.500000000000003E-2</v>
      </c>
      <c r="I152" s="112">
        <v>0.27810185185185182</v>
      </c>
      <c r="J152" s="123">
        <f t="shared" si="9"/>
        <v>7.324074074074069E-2</v>
      </c>
      <c r="K152" s="112">
        <v>0.39695601851851853</v>
      </c>
      <c r="L152" s="123">
        <f t="shared" si="10"/>
        <v>0.11885416666666671</v>
      </c>
      <c r="M152" s="123">
        <f t="shared" si="11"/>
        <v>0.39695601851851853</v>
      </c>
      <c r="N152" s="111">
        <v>148</v>
      </c>
      <c r="O152" s="111" t="s">
        <v>294</v>
      </c>
      <c r="P152" s="163"/>
      <c r="Q152" s="164"/>
      <c r="R152" s="164"/>
    </row>
    <row r="153" spans="1:18" x14ac:dyDescent="0.3">
      <c r="A153" s="108"/>
      <c r="B153" s="114" t="s">
        <v>1454</v>
      </c>
      <c r="C153" s="110" t="s">
        <v>677</v>
      </c>
      <c r="D153" s="122" t="s">
        <v>34</v>
      </c>
      <c r="E153" s="111">
        <v>12</v>
      </c>
      <c r="F153" s="123">
        <v>0.1330324074074074</v>
      </c>
      <c r="G153" s="112">
        <v>0.19734953703703703</v>
      </c>
      <c r="H153" s="123">
        <f t="shared" si="8"/>
        <v>6.4317129629629627E-2</v>
      </c>
      <c r="I153" s="112">
        <v>0.27317129629629627</v>
      </c>
      <c r="J153" s="123">
        <f t="shared" si="9"/>
        <v>7.5821759259259242E-2</v>
      </c>
      <c r="K153" s="112">
        <v>0.39711805555555557</v>
      </c>
      <c r="L153" s="123">
        <f t="shared" si="10"/>
        <v>0.1239467592592593</v>
      </c>
      <c r="M153" s="123">
        <f t="shared" si="11"/>
        <v>0.39711805555555557</v>
      </c>
      <c r="N153" s="111">
        <v>149</v>
      </c>
      <c r="O153" s="111" t="s">
        <v>701</v>
      </c>
      <c r="P153" s="168"/>
      <c r="Q153" s="162"/>
      <c r="R153" s="41"/>
    </row>
    <row r="154" spans="1:18" x14ac:dyDescent="0.3">
      <c r="A154" s="108"/>
      <c r="B154" s="114" t="s">
        <v>1455</v>
      </c>
      <c r="C154" s="110" t="s">
        <v>677</v>
      </c>
      <c r="D154" s="122" t="s">
        <v>69</v>
      </c>
      <c r="E154" s="111">
        <v>23</v>
      </c>
      <c r="F154" s="123">
        <v>0.12361111111111112</v>
      </c>
      <c r="G154" s="112">
        <v>0.19359953703703703</v>
      </c>
      <c r="H154" s="123">
        <f t="shared" si="8"/>
        <v>6.9988425925925912E-2</v>
      </c>
      <c r="I154" s="112">
        <v>0.27530092592592592</v>
      </c>
      <c r="J154" s="123">
        <f t="shared" si="9"/>
        <v>8.1701388888888893E-2</v>
      </c>
      <c r="K154" s="112">
        <v>0.3984375</v>
      </c>
      <c r="L154" s="123">
        <f t="shared" si="10"/>
        <v>0.12313657407407408</v>
      </c>
      <c r="M154" s="123">
        <f t="shared" si="11"/>
        <v>0.3984375</v>
      </c>
      <c r="N154" s="111">
        <v>150</v>
      </c>
      <c r="O154" s="111" t="s">
        <v>703</v>
      </c>
      <c r="P154" s="163"/>
      <c r="Q154" s="164"/>
      <c r="R154" s="164"/>
    </row>
    <row r="155" spans="1:18" x14ac:dyDescent="0.3">
      <c r="A155" s="108" t="s">
        <v>947</v>
      </c>
      <c r="B155" s="109" t="s">
        <v>1456</v>
      </c>
      <c r="C155" s="110" t="s">
        <v>41</v>
      </c>
      <c r="D155" s="122" t="s">
        <v>34</v>
      </c>
      <c r="E155" s="111">
        <v>410</v>
      </c>
      <c r="F155" s="123">
        <v>0.16298611111111111</v>
      </c>
      <c r="G155" s="112">
        <v>0.23307870370370373</v>
      </c>
      <c r="H155" s="123">
        <f t="shared" si="8"/>
        <v>7.0092592592592623E-2</v>
      </c>
      <c r="I155" s="112">
        <v>0.29581018518518515</v>
      </c>
      <c r="J155" s="123">
        <f t="shared" si="9"/>
        <v>6.2731481481481416E-2</v>
      </c>
      <c r="K155" s="112">
        <v>0.39898148148148144</v>
      </c>
      <c r="L155" s="123">
        <f t="shared" si="10"/>
        <v>0.10317129629629629</v>
      </c>
      <c r="M155" s="123">
        <f t="shared" si="11"/>
        <v>0.39898148148148144</v>
      </c>
      <c r="N155" s="111">
        <v>151</v>
      </c>
      <c r="O155" s="111" t="s">
        <v>370</v>
      </c>
      <c r="P155" s="163"/>
      <c r="Q155" s="164"/>
      <c r="R155" s="164"/>
    </row>
    <row r="156" spans="1:18" x14ac:dyDescent="0.3">
      <c r="A156" s="108" t="s">
        <v>1457</v>
      </c>
      <c r="B156" s="109" t="s">
        <v>1458</v>
      </c>
      <c r="C156" s="110" t="s">
        <v>513</v>
      </c>
      <c r="D156" s="122" t="s">
        <v>34</v>
      </c>
      <c r="E156" s="111">
        <v>249</v>
      </c>
      <c r="F156" s="123">
        <v>0.13582175925925927</v>
      </c>
      <c r="G156" s="112">
        <v>0.21395833333333333</v>
      </c>
      <c r="H156" s="123">
        <f t="shared" si="8"/>
        <v>7.8136574074074067E-2</v>
      </c>
      <c r="I156" s="112">
        <v>0.28043981481481484</v>
      </c>
      <c r="J156" s="123">
        <f t="shared" si="9"/>
        <v>6.6481481481481502E-2</v>
      </c>
      <c r="K156" s="112">
        <v>0.39906249999999999</v>
      </c>
      <c r="L156" s="123">
        <f t="shared" si="10"/>
        <v>0.11862268518518515</v>
      </c>
      <c r="M156" s="123">
        <f t="shared" si="11"/>
        <v>0.39906249999999999</v>
      </c>
      <c r="N156" s="111">
        <v>152</v>
      </c>
      <c r="O156" s="131" t="s">
        <v>1045</v>
      </c>
      <c r="P156" s="10"/>
      <c r="Q156" s="160"/>
      <c r="R156" s="160"/>
    </row>
    <row r="157" spans="1:18" x14ac:dyDescent="0.3">
      <c r="A157" s="108" t="s">
        <v>1459</v>
      </c>
      <c r="B157" s="109" t="s">
        <v>1460</v>
      </c>
      <c r="C157" s="110" t="s">
        <v>41</v>
      </c>
      <c r="D157" s="122" t="s">
        <v>69</v>
      </c>
      <c r="E157" s="111">
        <v>413</v>
      </c>
      <c r="F157" s="123">
        <v>0.13958333333333334</v>
      </c>
      <c r="G157" s="112">
        <v>0.20978009259259259</v>
      </c>
      <c r="H157" s="123">
        <f t="shared" si="8"/>
        <v>7.019675925925925E-2</v>
      </c>
      <c r="I157" s="112">
        <v>0.28188657407407408</v>
      </c>
      <c r="J157" s="123">
        <f t="shared" si="9"/>
        <v>7.2106481481481494E-2</v>
      </c>
      <c r="K157" s="112">
        <v>0.40052083333333338</v>
      </c>
      <c r="L157" s="123">
        <f t="shared" si="10"/>
        <v>0.1186342592592593</v>
      </c>
      <c r="M157" s="123">
        <f t="shared" si="11"/>
        <v>0.40052083333333338</v>
      </c>
      <c r="N157" s="111">
        <v>153</v>
      </c>
      <c r="O157" s="111" t="s">
        <v>373</v>
      </c>
      <c r="P157" s="163"/>
      <c r="Q157" s="164"/>
      <c r="R157" s="164"/>
    </row>
    <row r="158" spans="1:18" x14ac:dyDescent="0.3">
      <c r="A158" s="108" t="s">
        <v>1461</v>
      </c>
      <c r="B158" s="109" t="s">
        <v>1462</v>
      </c>
      <c r="C158" s="110" t="s">
        <v>62</v>
      </c>
      <c r="D158" s="122" t="s">
        <v>736</v>
      </c>
      <c r="E158" s="111">
        <v>505</v>
      </c>
      <c r="F158" s="123">
        <v>0.15430555555555556</v>
      </c>
      <c r="G158" s="112">
        <v>0.21432870370370372</v>
      </c>
      <c r="H158" s="123">
        <f t="shared" si="8"/>
        <v>6.0023148148148159E-2</v>
      </c>
      <c r="I158" s="112">
        <v>0.28239583333333335</v>
      </c>
      <c r="J158" s="123">
        <f t="shared" si="9"/>
        <v>6.806712962962963E-2</v>
      </c>
      <c r="K158" s="112">
        <v>0.40075231481481483</v>
      </c>
      <c r="L158" s="123">
        <f t="shared" si="10"/>
        <v>0.11835648148148148</v>
      </c>
      <c r="M158" s="123">
        <f t="shared" si="11"/>
        <v>0.40075231481481483</v>
      </c>
      <c r="N158" s="111">
        <v>154</v>
      </c>
      <c r="O158" s="111" t="s">
        <v>431</v>
      </c>
      <c r="P158" s="10"/>
      <c r="Q158" s="160"/>
      <c r="R158" s="160"/>
    </row>
    <row r="159" spans="1:18" x14ac:dyDescent="0.3">
      <c r="A159" s="108"/>
      <c r="B159" s="114" t="s">
        <v>1463</v>
      </c>
      <c r="C159" s="110" t="s">
        <v>436</v>
      </c>
      <c r="D159" s="122" t="s">
        <v>34</v>
      </c>
      <c r="E159" s="111">
        <v>29</v>
      </c>
      <c r="F159" s="123">
        <v>0.13056712962962963</v>
      </c>
      <c r="G159" s="112">
        <v>0.20072916666666665</v>
      </c>
      <c r="H159" s="123">
        <f t="shared" si="8"/>
        <v>7.0162037037037023E-2</v>
      </c>
      <c r="I159" s="112">
        <v>0.27296296296296296</v>
      </c>
      <c r="J159" s="123">
        <f t="shared" si="9"/>
        <v>7.223379629629631E-2</v>
      </c>
      <c r="K159" s="112">
        <v>0.40126157407407409</v>
      </c>
      <c r="L159" s="123">
        <f t="shared" si="10"/>
        <v>0.12829861111111113</v>
      </c>
      <c r="M159" s="123">
        <f t="shared" si="11"/>
        <v>0.40126157407407409</v>
      </c>
      <c r="N159" s="111">
        <v>155</v>
      </c>
      <c r="O159" s="111" t="s">
        <v>498</v>
      </c>
      <c r="P159" s="165"/>
      <c r="Q159" s="160"/>
      <c r="R159" s="160"/>
    </row>
    <row r="160" spans="1:18" x14ac:dyDescent="0.3">
      <c r="A160" s="108" t="s">
        <v>1464</v>
      </c>
      <c r="B160" s="109" t="s">
        <v>1465</v>
      </c>
      <c r="C160" s="110" t="s">
        <v>41</v>
      </c>
      <c r="D160" s="122" t="s">
        <v>34</v>
      </c>
      <c r="E160" s="111">
        <v>500</v>
      </c>
      <c r="F160" s="123">
        <v>0.1230787037037037</v>
      </c>
      <c r="G160" s="112">
        <v>0.20138888888888887</v>
      </c>
      <c r="H160" s="123">
        <f t="shared" si="8"/>
        <v>7.8310185185185163E-2</v>
      </c>
      <c r="I160" s="112">
        <v>0.27349537037037036</v>
      </c>
      <c r="J160" s="123">
        <f t="shared" si="9"/>
        <v>7.2106481481481494E-2</v>
      </c>
      <c r="K160" s="112">
        <v>0.40209490740740739</v>
      </c>
      <c r="L160" s="123">
        <f t="shared" si="10"/>
        <v>0.12859953703703703</v>
      </c>
      <c r="M160" s="123">
        <f t="shared" si="11"/>
        <v>0.40209490740740739</v>
      </c>
      <c r="N160" s="111">
        <v>156</v>
      </c>
      <c r="O160" s="111" t="s">
        <v>376</v>
      </c>
      <c r="P160" s="163"/>
      <c r="Q160" s="164"/>
      <c r="R160" s="164"/>
    </row>
    <row r="161" spans="1:18" x14ac:dyDescent="0.3">
      <c r="A161" s="108" t="s">
        <v>1466</v>
      </c>
      <c r="B161" s="109" t="s">
        <v>1467</v>
      </c>
      <c r="C161" s="110" t="s">
        <v>806</v>
      </c>
      <c r="D161" s="122" t="s">
        <v>736</v>
      </c>
      <c r="E161" s="111">
        <v>436</v>
      </c>
      <c r="F161" s="123">
        <v>0.14648148148148146</v>
      </c>
      <c r="G161" s="112">
        <v>0.2051736111111111</v>
      </c>
      <c r="H161" s="123">
        <f t="shared" si="8"/>
        <v>5.8692129629629636E-2</v>
      </c>
      <c r="I161" s="112">
        <v>0.27289351851851851</v>
      </c>
      <c r="J161" s="123">
        <f t="shared" si="9"/>
        <v>6.7719907407407409E-2</v>
      </c>
      <c r="K161" s="112">
        <v>0.40226851851851847</v>
      </c>
      <c r="L161" s="123">
        <f t="shared" si="10"/>
        <v>0.12937499999999996</v>
      </c>
      <c r="M161" s="123">
        <f t="shared" si="11"/>
        <v>0.40226851851851847</v>
      </c>
      <c r="N161" s="111">
        <v>157</v>
      </c>
      <c r="O161" s="111" t="s">
        <v>1158</v>
      </c>
      <c r="P161" s="165"/>
      <c r="Q161" s="160"/>
      <c r="R161" s="160"/>
    </row>
    <row r="162" spans="1:18" x14ac:dyDescent="0.3">
      <c r="A162" s="108" t="s">
        <v>1468</v>
      </c>
      <c r="B162" s="109" t="s">
        <v>1469</v>
      </c>
      <c r="C162" s="110" t="s">
        <v>513</v>
      </c>
      <c r="D162" s="122" t="s">
        <v>1061</v>
      </c>
      <c r="E162" s="111">
        <v>224</v>
      </c>
      <c r="F162" s="123">
        <v>0.13063657407407406</v>
      </c>
      <c r="G162" s="112">
        <v>0.19599537037037038</v>
      </c>
      <c r="H162" s="123">
        <f t="shared" si="8"/>
        <v>6.5358796296296318E-2</v>
      </c>
      <c r="I162" s="112">
        <v>0.27233796296296298</v>
      </c>
      <c r="J162" s="123">
        <f t="shared" si="9"/>
        <v>7.6342592592592601E-2</v>
      </c>
      <c r="K162" s="112">
        <v>0.40237268518518521</v>
      </c>
      <c r="L162" s="123">
        <f t="shared" si="10"/>
        <v>0.13003472222222223</v>
      </c>
      <c r="M162" s="123">
        <f t="shared" si="11"/>
        <v>0.40237268518518521</v>
      </c>
      <c r="N162" s="111">
        <v>158</v>
      </c>
      <c r="O162" s="111" t="s">
        <v>1117</v>
      </c>
      <c r="P162" s="10"/>
      <c r="Q162" s="160"/>
      <c r="R162" s="160"/>
    </row>
    <row r="163" spans="1:18" x14ac:dyDescent="0.3">
      <c r="A163" s="108"/>
      <c r="B163" s="109" t="s">
        <v>1470</v>
      </c>
      <c r="C163" s="110" t="s">
        <v>41</v>
      </c>
      <c r="D163" s="122" t="s">
        <v>34</v>
      </c>
      <c r="E163" s="111">
        <v>422</v>
      </c>
      <c r="F163" s="123">
        <v>0.11214120370370372</v>
      </c>
      <c r="G163" s="112">
        <v>0.17699074074074073</v>
      </c>
      <c r="H163" s="123">
        <f t="shared" si="8"/>
        <v>6.4849537037037011E-2</v>
      </c>
      <c r="I163" s="112">
        <v>0.24725694444444443</v>
      </c>
      <c r="J163" s="123">
        <f t="shared" si="9"/>
        <v>7.0266203703703706E-2</v>
      </c>
      <c r="K163" s="112">
        <v>0.40337962962962964</v>
      </c>
      <c r="L163" s="123">
        <f t="shared" si="10"/>
        <v>0.15612268518518521</v>
      </c>
      <c r="M163" s="123">
        <f t="shared" si="11"/>
        <v>0.40337962962962964</v>
      </c>
      <c r="N163" s="111">
        <v>159</v>
      </c>
      <c r="O163" s="111" t="s">
        <v>379</v>
      </c>
      <c r="P163" s="163"/>
      <c r="Q163" s="164"/>
      <c r="R163" s="164"/>
    </row>
    <row r="164" spans="1:18" x14ac:dyDescent="0.3">
      <c r="A164" s="108" t="s">
        <v>1471</v>
      </c>
      <c r="B164" s="109" t="s">
        <v>1472</v>
      </c>
      <c r="C164" s="110" t="s">
        <v>270</v>
      </c>
      <c r="D164" s="122" t="s">
        <v>128</v>
      </c>
      <c r="E164" s="111">
        <v>252</v>
      </c>
      <c r="F164" s="123">
        <v>0.11243055555555555</v>
      </c>
      <c r="G164" s="112">
        <v>0.18789351851851852</v>
      </c>
      <c r="H164" s="123">
        <f t="shared" si="8"/>
        <v>7.5462962962962968E-2</v>
      </c>
      <c r="I164" s="112">
        <v>0.27674768518518517</v>
      </c>
      <c r="J164" s="123">
        <f t="shared" si="9"/>
        <v>8.8854166666666651E-2</v>
      </c>
      <c r="K164" s="112">
        <v>0.40403935185185186</v>
      </c>
      <c r="L164" s="123">
        <f t="shared" si="10"/>
        <v>0.12729166666666669</v>
      </c>
      <c r="M164" s="123">
        <f t="shared" si="11"/>
        <v>0.40403935185185186</v>
      </c>
      <c r="N164" s="111">
        <v>160</v>
      </c>
      <c r="O164" s="111" t="s">
        <v>297</v>
      </c>
      <c r="P164" s="165"/>
      <c r="Q164" s="160"/>
      <c r="R164" s="160"/>
    </row>
    <row r="165" spans="1:18" x14ac:dyDescent="0.3">
      <c r="A165" s="108"/>
      <c r="B165" s="114" t="s">
        <v>981</v>
      </c>
      <c r="C165" s="110" t="s">
        <v>393</v>
      </c>
      <c r="D165" s="122" t="s">
        <v>982</v>
      </c>
      <c r="E165" s="111">
        <v>30</v>
      </c>
      <c r="F165" s="123">
        <v>0.12979166666666667</v>
      </c>
      <c r="G165" s="112">
        <v>0.20119212962962962</v>
      </c>
      <c r="H165" s="123">
        <f t="shared" si="8"/>
        <v>7.1400462962962957E-2</v>
      </c>
      <c r="I165" s="112">
        <v>0.28070601851851851</v>
      </c>
      <c r="J165" s="123">
        <f t="shared" si="9"/>
        <v>7.9513888888888884E-2</v>
      </c>
      <c r="K165" s="112">
        <v>0.4049537037037037</v>
      </c>
      <c r="L165" s="123">
        <f t="shared" si="10"/>
        <v>0.1242476851851852</v>
      </c>
      <c r="M165" s="123">
        <f t="shared" si="11"/>
        <v>0.4049537037037037</v>
      </c>
      <c r="N165" s="111">
        <v>161</v>
      </c>
      <c r="O165" s="111" t="s">
        <v>407</v>
      </c>
      <c r="P165" s="165"/>
      <c r="Q165" s="160"/>
      <c r="R165" s="160"/>
    </row>
    <row r="166" spans="1:18" x14ac:dyDescent="0.3">
      <c r="A166" s="108" t="s">
        <v>1473</v>
      </c>
      <c r="B166" s="109" t="s">
        <v>1474</v>
      </c>
      <c r="C166" s="110" t="s">
        <v>41</v>
      </c>
      <c r="D166" s="122" t="s">
        <v>86</v>
      </c>
      <c r="E166" s="111">
        <v>492</v>
      </c>
      <c r="F166" s="123">
        <v>0.16942129629629629</v>
      </c>
      <c r="G166" s="112">
        <v>0.22586805555555556</v>
      </c>
      <c r="H166" s="123">
        <f t="shared" si="8"/>
        <v>5.6446759259259266E-2</v>
      </c>
      <c r="I166" s="112">
        <v>0.28864583333333332</v>
      </c>
      <c r="J166" s="123">
        <f t="shared" si="9"/>
        <v>6.2777777777777766E-2</v>
      </c>
      <c r="K166" s="112">
        <v>0.40537037037037038</v>
      </c>
      <c r="L166" s="123">
        <f t="shared" si="10"/>
        <v>0.11672453703703706</v>
      </c>
      <c r="M166" s="123">
        <f t="shared" si="11"/>
        <v>0.40537037037037038</v>
      </c>
      <c r="N166" s="111">
        <v>162</v>
      </c>
      <c r="O166" s="111" t="s">
        <v>382</v>
      </c>
      <c r="P166" s="35"/>
      <c r="Q166" s="164"/>
      <c r="R166" s="164"/>
    </row>
    <row r="167" spans="1:18" x14ac:dyDescent="0.3">
      <c r="A167" s="108" t="s">
        <v>1475</v>
      </c>
      <c r="B167" s="109" t="s">
        <v>1476</v>
      </c>
      <c r="C167" s="110" t="s">
        <v>41</v>
      </c>
      <c r="D167" s="122" t="s">
        <v>22</v>
      </c>
      <c r="E167" s="111">
        <v>428</v>
      </c>
      <c r="F167" s="123">
        <v>0.14565972222222223</v>
      </c>
      <c r="G167" s="112">
        <v>0.20653935185185182</v>
      </c>
      <c r="H167" s="123">
        <f t="shared" si="8"/>
        <v>6.0879629629629589E-2</v>
      </c>
      <c r="I167" s="112">
        <v>0.27754629629629629</v>
      </c>
      <c r="J167" s="123">
        <f t="shared" si="9"/>
        <v>7.100694444444447E-2</v>
      </c>
      <c r="K167" s="112">
        <v>0.40538194444444442</v>
      </c>
      <c r="L167" s="123">
        <f t="shared" si="10"/>
        <v>0.12783564814814813</v>
      </c>
      <c r="M167" s="123">
        <f t="shared" si="11"/>
        <v>0.40538194444444442</v>
      </c>
      <c r="N167" s="111">
        <v>163</v>
      </c>
      <c r="O167" s="111" t="s">
        <v>385</v>
      </c>
      <c r="P167" s="165"/>
      <c r="Q167" s="160"/>
      <c r="R167" s="160"/>
    </row>
    <row r="168" spans="1:18" x14ac:dyDescent="0.3">
      <c r="A168" s="108"/>
      <c r="B168" s="114" t="s">
        <v>1477</v>
      </c>
      <c r="C168" s="110" t="s">
        <v>436</v>
      </c>
      <c r="D168" s="122" t="s">
        <v>34</v>
      </c>
      <c r="E168" s="111">
        <v>35</v>
      </c>
      <c r="F168" s="123">
        <v>0.12512731481481482</v>
      </c>
      <c r="G168" s="112">
        <v>0.19733796296296294</v>
      </c>
      <c r="H168" s="123">
        <f t="shared" si="8"/>
        <v>7.2210648148148121E-2</v>
      </c>
      <c r="I168" s="112">
        <v>0.28005787037037039</v>
      </c>
      <c r="J168" s="123">
        <f t="shared" si="9"/>
        <v>8.271990740740745E-2</v>
      </c>
      <c r="K168" s="112">
        <v>0.40570601851851856</v>
      </c>
      <c r="L168" s="123">
        <f t="shared" si="10"/>
        <v>0.12564814814814818</v>
      </c>
      <c r="M168" s="123">
        <f t="shared" si="11"/>
        <v>0.40570601851851856</v>
      </c>
      <c r="N168" s="111">
        <v>164</v>
      </c>
      <c r="O168" s="111" t="s">
        <v>500</v>
      </c>
      <c r="P168" s="10"/>
      <c r="Q168" s="160"/>
      <c r="R168" s="160"/>
    </row>
    <row r="169" spans="1:18" x14ac:dyDescent="0.3">
      <c r="A169" s="108" t="s">
        <v>1478</v>
      </c>
      <c r="B169" s="109" t="s">
        <v>1479</v>
      </c>
      <c r="C169" s="110" t="s">
        <v>806</v>
      </c>
      <c r="D169" s="122" t="s">
        <v>22</v>
      </c>
      <c r="E169" s="111">
        <v>515</v>
      </c>
      <c r="F169" s="123">
        <v>0.13825231481481481</v>
      </c>
      <c r="G169" s="112">
        <v>0.2023611111111111</v>
      </c>
      <c r="H169" s="123">
        <f t="shared" si="8"/>
        <v>6.4108796296296289E-2</v>
      </c>
      <c r="I169" s="112">
        <v>0.2789814814814815</v>
      </c>
      <c r="J169" s="123">
        <f t="shared" si="9"/>
        <v>7.6620370370370394E-2</v>
      </c>
      <c r="K169" s="112">
        <v>0.40611111111111109</v>
      </c>
      <c r="L169" s="123">
        <f t="shared" si="10"/>
        <v>0.12712962962962959</v>
      </c>
      <c r="M169" s="123">
        <f t="shared" si="11"/>
        <v>0.40611111111111109</v>
      </c>
      <c r="N169" s="111">
        <v>165</v>
      </c>
      <c r="O169" s="111" t="s">
        <v>1183</v>
      </c>
      <c r="P169" s="163"/>
      <c r="Q169" s="164"/>
      <c r="R169" s="164"/>
    </row>
    <row r="170" spans="1:18" x14ac:dyDescent="0.3">
      <c r="A170" s="108" t="s">
        <v>1480</v>
      </c>
      <c r="B170" s="109" t="s">
        <v>1481</v>
      </c>
      <c r="C170" s="110" t="s">
        <v>270</v>
      </c>
      <c r="D170" s="122" t="s">
        <v>128</v>
      </c>
      <c r="E170" s="111">
        <v>242</v>
      </c>
      <c r="F170" s="123">
        <v>0.13356481481481483</v>
      </c>
      <c r="G170" s="112">
        <v>0.20524305555555555</v>
      </c>
      <c r="H170" s="123">
        <f t="shared" si="8"/>
        <v>7.1678240740740723E-2</v>
      </c>
      <c r="I170" s="112">
        <v>0.28354166666666664</v>
      </c>
      <c r="J170" s="123">
        <f t="shared" si="9"/>
        <v>7.8298611111111083E-2</v>
      </c>
      <c r="K170" s="112">
        <v>0.40621527777777783</v>
      </c>
      <c r="L170" s="123">
        <f t="shared" si="10"/>
        <v>0.12267361111111119</v>
      </c>
      <c r="M170" s="123">
        <f t="shared" si="11"/>
        <v>0.40621527777777783</v>
      </c>
      <c r="N170" s="111">
        <v>166</v>
      </c>
      <c r="O170" s="111" t="s">
        <v>301</v>
      </c>
      <c r="P170" s="165"/>
      <c r="Q170" s="160"/>
      <c r="R170" s="160"/>
    </row>
    <row r="171" spans="1:18" x14ac:dyDescent="0.3">
      <c r="A171" s="108" t="s">
        <v>1482</v>
      </c>
      <c r="B171" s="109" t="s">
        <v>1483</v>
      </c>
      <c r="C171" s="110" t="s">
        <v>21</v>
      </c>
      <c r="D171" s="122" t="s">
        <v>25</v>
      </c>
      <c r="E171" s="111">
        <v>489</v>
      </c>
      <c r="F171" s="123">
        <v>0.13497685185185185</v>
      </c>
      <c r="G171" s="112">
        <v>0.19616898148148146</v>
      </c>
      <c r="H171" s="123">
        <f t="shared" si="8"/>
        <v>6.119212962962961E-2</v>
      </c>
      <c r="I171" s="112">
        <v>0.26534722222222223</v>
      </c>
      <c r="J171" s="123">
        <f t="shared" si="9"/>
        <v>6.9178240740740776E-2</v>
      </c>
      <c r="K171" s="112">
        <v>0.40651620370370373</v>
      </c>
      <c r="L171" s="123">
        <f t="shared" si="10"/>
        <v>0.14116898148148149</v>
      </c>
      <c r="M171" s="123">
        <f t="shared" si="11"/>
        <v>0.40651620370370373</v>
      </c>
      <c r="N171" s="111">
        <v>167</v>
      </c>
      <c r="O171" s="111" t="s">
        <v>1484</v>
      </c>
      <c r="P171" s="163"/>
      <c r="Q171" s="164"/>
      <c r="R171" s="164"/>
    </row>
    <row r="172" spans="1:18" x14ac:dyDescent="0.3">
      <c r="A172" s="108"/>
      <c r="B172" s="114" t="s">
        <v>1485</v>
      </c>
      <c r="C172" s="110" t="s">
        <v>436</v>
      </c>
      <c r="D172" s="122" t="s">
        <v>1486</v>
      </c>
      <c r="E172" s="111">
        <v>82</v>
      </c>
      <c r="F172" s="123">
        <v>0.13913194444444446</v>
      </c>
      <c r="G172" s="112">
        <v>0.21048611111111112</v>
      </c>
      <c r="H172" s="123">
        <f t="shared" si="8"/>
        <v>7.1354166666666663E-2</v>
      </c>
      <c r="I172" s="112">
        <v>0.28413194444444445</v>
      </c>
      <c r="J172" s="123">
        <f t="shared" si="9"/>
        <v>7.3645833333333327E-2</v>
      </c>
      <c r="K172" s="112">
        <v>0.40707175925925926</v>
      </c>
      <c r="L172" s="123">
        <f t="shared" si="10"/>
        <v>0.12293981481481481</v>
      </c>
      <c r="M172" s="123">
        <f t="shared" si="11"/>
        <v>0.40707175925925926</v>
      </c>
      <c r="N172" s="111">
        <v>168</v>
      </c>
      <c r="O172" s="111" t="s">
        <v>502</v>
      </c>
      <c r="P172" s="165"/>
      <c r="Q172" s="160"/>
      <c r="R172" s="160"/>
    </row>
    <row r="173" spans="1:18" x14ac:dyDescent="0.3">
      <c r="A173" s="108" t="s">
        <v>1078</v>
      </c>
      <c r="B173" s="109" t="s">
        <v>1487</v>
      </c>
      <c r="C173" s="110" t="s">
        <v>41</v>
      </c>
      <c r="D173" s="122" t="s">
        <v>25</v>
      </c>
      <c r="E173" s="111">
        <v>408</v>
      </c>
      <c r="F173" s="123">
        <v>0.14690972222222223</v>
      </c>
      <c r="G173" s="112">
        <v>0.2134027777777778</v>
      </c>
      <c r="H173" s="123">
        <f t="shared" si="8"/>
        <v>6.6493055555555569E-2</v>
      </c>
      <c r="I173" s="112">
        <v>0.28556712962962966</v>
      </c>
      <c r="J173" s="123">
        <f t="shared" si="9"/>
        <v>7.2164351851851855E-2</v>
      </c>
      <c r="K173" s="112">
        <v>0.40725694444444444</v>
      </c>
      <c r="L173" s="123">
        <f t="shared" si="10"/>
        <v>0.12168981481481478</v>
      </c>
      <c r="M173" s="123">
        <f t="shared" si="11"/>
        <v>0.40725694444444444</v>
      </c>
      <c r="N173" s="111">
        <v>169</v>
      </c>
      <c r="O173" s="111" t="s">
        <v>388</v>
      </c>
      <c r="P173" s="163"/>
      <c r="Q173" s="164"/>
      <c r="R173" s="164"/>
    </row>
    <row r="174" spans="1:18" x14ac:dyDescent="0.3">
      <c r="A174" s="108" t="s">
        <v>1488</v>
      </c>
      <c r="B174" s="109" t="s">
        <v>1489</v>
      </c>
      <c r="C174" s="110" t="s">
        <v>41</v>
      </c>
      <c r="D174" s="122" t="s">
        <v>34</v>
      </c>
      <c r="E174" s="111">
        <v>420</v>
      </c>
      <c r="F174" s="123">
        <v>0.1275462962962963</v>
      </c>
      <c r="G174" s="112">
        <v>0.22211805555555555</v>
      </c>
      <c r="H174" s="123">
        <f t="shared" si="8"/>
        <v>9.4571759259259258E-2</v>
      </c>
      <c r="I174" s="112">
        <v>0.29318287037037039</v>
      </c>
      <c r="J174" s="123">
        <f t="shared" si="9"/>
        <v>7.1064814814814831E-2</v>
      </c>
      <c r="K174" s="112">
        <v>0.40765046296296298</v>
      </c>
      <c r="L174" s="123">
        <f t="shared" si="10"/>
        <v>0.11446759259259259</v>
      </c>
      <c r="M174" s="123">
        <f t="shared" si="11"/>
        <v>0.40765046296296298</v>
      </c>
      <c r="N174" s="111">
        <v>170</v>
      </c>
      <c r="O174" s="111" t="s">
        <v>391</v>
      </c>
      <c r="P174" s="165"/>
      <c r="Q174" s="160"/>
      <c r="R174" s="160"/>
    </row>
    <row r="175" spans="1:18" x14ac:dyDescent="0.3">
      <c r="A175" s="108" t="s">
        <v>920</v>
      </c>
      <c r="B175" s="109" t="s">
        <v>1490</v>
      </c>
      <c r="C175" s="110" t="s">
        <v>41</v>
      </c>
      <c r="D175" s="122" t="s">
        <v>28</v>
      </c>
      <c r="E175" s="111">
        <v>416</v>
      </c>
      <c r="F175" s="123">
        <v>0.13321759259259261</v>
      </c>
      <c r="G175" s="112">
        <v>0.22061342592592592</v>
      </c>
      <c r="H175" s="123">
        <f t="shared" si="8"/>
        <v>8.7395833333333311E-2</v>
      </c>
      <c r="I175" s="112">
        <v>0.28843750000000001</v>
      </c>
      <c r="J175" s="123">
        <f t="shared" si="9"/>
        <v>6.7824074074074092E-2</v>
      </c>
      <c r="K175" s="112">
        <v>0.409212962962963</v>
      </c>
      <c r="L175" s="123">
        <f t="shared" si="10"/>
        <v>0.12077546296296299</v>
      </c>
      <c r="M175" s="123">
        <f t="shared" si="11"/>
        <v>0.409212962962963</v>
      </c>
      <c r="N175" s="111">
        <v>171</v>
      </c>
      <c r="O175" s="111" t="s">
        <v>1062</v>
      </c>
      <c r="P175" s="10"/>
      <c r="Q175" s="160"/>
      <c r="R175" s="160"/>
    </row>
    <row r="176" spans="1:18" x14ac:dyDescent="0.3">
      <c r="A176" s="108"/>
      <c r="B176" s="114" t="s">
        <v>1491</v>
      </c>
      <c r="C176" s="110" t="s">
        <v>436</v>
      </c>
      <c r="D176" s="122" t="s">
        <v>1492</v>
      </c>
      <c r="E176" s="111">
        <v>60</v>
      </c>
      <c r="F176" s="123">
        <v>0.13130787037037037</v>
      </c>
      <c r="G176" s="112">
        <v>0.20929398148148148</v>
      </c>
      <c r="H176" s="123">
        <f t="shared" si="8"/>
        <v>7.7986111111111117E-2</v>
      </c>
      <c r="I176" s="112">
        <v>0.28605324074074073</v>
      </c>
      <c r="J176" s="123">
        <f t="shared" si="9"/>
        <v>7.6759259259259249E-2</v>
      </c>
      <c r="K176" s="112">
        <v>0.40968749999999998</v>
      </c>
      <c r="L176" s="123">
        <f t="shared" si="10"/>
        <v>0.12363425925925925</v>
      </c>
      <c r="M176" s="123">
        <f t="shared" si="11"/>
        <v>0.40968749999999998</v>
      </c>
      <c r="N176" s="111">
        <v>172</v>
      </c>
      <c r="O176" s="111" t="s">
        <v>504</v>
      </c>
      <c r="P176" s="10"/>
      <c r="Q176" s="160"/>
      <c r="R176" s="160"/>
    </row>
    <row r="177" spans="1:18" x14ac:dyDescent="0.3">
      <c r="A177" s="108"/>
      <c r="B177" s="109" t="s">
        <v>1493</v>
      </c>
      <c r="C177" s="110" t="s">
        <v>41</v>
      </c>
      <c r="D177" s="122" t="s">
        <v>736</v>
      </c>
      <c r="E177" s="111">
        <v>491</v>
      </c>
      <c r="F177" s="123">
        <v>0.14196759259259259</v>
      </c>
      <c r="G177" s="112">
        <v>0.20246527777777779</v>
      </c>
      <c r="H177" s="123">
        <f t="shared" si="8"/>
        <v>6.0497685185185196E-2</v>
      </c>
      <c r="I177" s="112">
        <v>0.28368055555555555</v>
      </c>
      <c r="J177" s="123">
        <f t="shared" si="9"/>
        <v>8.1215277777777761E-2</v>
      </c>
      <c r="K177" s="112">
        <v>0.41065972222222219</v>
      </c>
      <c r="L177" s="123">
        <f t="shared" si="10"/>
        <v>0.12697916666666664</v>
      </c>
      <c r="M177" s="123">
        <f t="shared" si="11"/>
        <v>0.41065972222222219</v>
      </c>
      <c r="N177" s="111">
        <v>173</v>
      </c>
      <c r="O177" s="111" t="s">
        <v>1065</v>
      </c>
      <c r="P177" s="163"/>
      <c r="Q177" s="164"/>
      <c r="R177" s="164"/>
    </row>
    <row r="178" spans="1:18" x14ac:dyDescent="0.3">
      <c r="A178" s="108"/>
      <c r="B178" s="109" t="s">
        <v>1494</v>
      </c>
      <c r="C178" s="110" t="s">
        <v>41</v>
      </c>
      <c r="D178" s="122" t="s">
        <v>22</v>
      </c>
      <c r="E178" s="111">
        <v>419</v>
      </c>
      <c r="F178" s="123">
        <v>0.12613425925925925</v>
      </c>
      <c r="G178" s="112">
        <v>0.19155092592592593</v>
      </c>
      <c r="H178" s="123">
        <f t="shared" si="8"/>
        <v>6.5416666666666679E-2</v>
      </c>
      <c r="I178" s="112">
        <v>0.28587962962962959</v>
      </c>
      <c r="J178" s="123">
        <f t="shared" si="9"/>
        <v>9.4328703703703665E-2</v>
      </c>
      <c r="K178" s="112">
        <v>0.41104166666666669</v>
      </c>
      <c r="L178" s="123">
        <f t="shared" si="10"/>
        <v>0.1251620370370371</v>
      </c>
      <c r="M178" s="123">
        <f t="shared" si="11"/>
        <v>0.41104166666666669</v>
      </c>
      <c r="N178" s="111">
        <v>174</v>
      </c>
      <c r="O178" s="111" t="s">
        <v>1074</v>
      </c>
      <c r="P178" s="165"/>
      <c r="Q178" s="160"/>
      <c r="R178" s="160"/>
    </row>
    <row r="179" spans="1:18" x14ac:dyDescent="0.3">
      <c r="A179" s="108"/>
      <c r="B179" s="114" t="s">
        <v>1495</v>
      </c>
      <c r="C179" s="110" t="s">
        <v>659</v>
      </c>
      <c r="D179" s="122" t="s">
        <v>34</v>
      </c>
      <c r="E179" s="111">
        <v>55</v>
      </c>
      <c r="F179" s="123">
        <v>0.14163194444444446</v>
      </c>
      <c r="G179" s="112">
        <v>0.21083333333333332</v>
      </c>
      <c r="H179" s="123">
        <f t="shared" si="8"/>
        <v>6.9201388888888854E-2</v>
      </c>
      <c r="I179" s="112">
        <v>0.28755787037037034</v>
      </c>
      <c r="J179" s="123">
        <f t="shared" si="9"/>
        <v>7.6724537037037022E-2</v>
      </c>
      <c r="K179" s="112">
        <v>0.411099537037037</v>
      </c>
      <c r="L179" s="123">
        <f t="shared" si="10"/>
        <v>0.12354166666666666</v>
      </c>
      <c r="M179" s="123">
        <f t="shared" si="11"/>
        <v>0.411099537037037</v>
      </c>
      <c r="N179" s="111">
        <v>175</v>
      </c>
      <c r="O179" s="111" t="s">
        <v>660</v>
      </c>
      <c r="P179" s="165"/>
      <c r="Q179" s="160"/>
      <c r="R179" s="160"/>
    </row>
    <row r="180" spans="1:18" x14ac:dyDescent="0.3">
      <c r="A180" s="108"/>
      <c r="B180" s="114" t="s">
        <v>1496</v>
      </c>
      <c r="C180" s="110" t="s">
        <v>436</v>
      </c>
      <c r="D180" s="122" t="s">
        <v>69</v>
      </c>
      <c r="E180" s="111">
        <v>70</v>
      </c>
      <c r="F180" s="123">
        <v>0.13076388888888887</v>
      </c>
      <c r="G180" s="112">
        <v>0.20273148148148148</v>
      </c>
      <c r="H180" s="123">
        <f t="shared" si="8"/>
        <v>7.1967592592592611E-2</v>
      </c>
      <c r="I180" s="112">
        <v>0.28562500000000002</v>
      </c>
      <c r="J180" s="123">
        <f t="shared" si="9"/>
        <v>8.2893518518518533E-2</v>
      </c>
      <c r="K180" s="112">
        <v>0.41310185185185189</v>
      </c>
      <c r="L180" s="123">
        <f t="shared" si="10"/>
        <v>0.12747685185185187</v>
      </c>
      <c r="M180" s="123">
        <f t="shared" si="11"/>
        <v>0.41310185185185189</v>
      </c>
      <c r="N180" s="111">
        <v>176</v>
      </c>
      <c r="O180" s="111" t="s">
        <v>506</v>
      </c>
      <c r="P180" s="163"/>
      <c r="Q180" s="164"/>
      <c r="R180" s="164"/>
    </row>
    <row r="181" spans="1:18" x14ac:dyDescent="0.3">
      <c r="A181" s="108" t="s">
        <v>1497</v>
      </c>
      <c r="B181" s="109" t="s">
        <v>1498</v>
      </c>
      <c r="C181" s="110" t="s">
        <v>816</v>
      </c>
      <c r="D181" s="122" t="s">
        <v>1083</v>
      </c>
      <c r="E181" s="111">
        <v>609</v>
      </c>
      <c r="F181" s="123">
        <v>0.14792824074074074</v>
      </c>
      <c r="G181" s="112">
        <v>0.21618055555555557</v>
      </c>
      <c r="H181" s="123">
        <f t="shared" si="8"/>
        <v>6.8252314814814835E-2</v>
      </c>
      <c r="I181" s="112">
        <v>0.29195601851851855</v>
      </c>
      <c r="J181" s="123">
        <f t="shared" si="9"/>
        <v>7.5775462962962975E-2</v>
      </c>
      <c r="K181" s="112">
        <v>0.4138425925925926</v>
      </c>
      <c r="L181" s="123">
        <f t="shared" si="10"/>
        <v>0.12188657407407405</v>
      </c>
      <c r="M181" s="123">
        <f t="shared" si="11"/>
        <v>0.4138425925925926</v>
      </c>
      <c r="N181" s="111">
        <v>177</v>
      </c>
      <c r="O181" s="111" t="s">
        <v>876</v>
      </c>
      <c r="P181" s="163"/>
      <c r="Q181" s="164"/>
      <c r="R181" s="164"/>
    </row>
    <row r="182" spans="1:18" x14ac:dyDescent="0.3">
      <c r="A182" s="108"/>
      <c r="B182" s="114" t="s">
        <v>1499</v>
      </c>
      <c r="C182" s="110" t="s">
        <v>436</v>
      </c>
      <c r="D182" s="122" t="s">
        <v>34</v>
      </c>
      <c r="E182" s="111">
        <v>59</v>
      </c>
      <c r="F182" s="123">
        <v>0.13513888888888889</v>
      </c>
      <c r="G182" s="112">
        <v>0.20660879629629628</v>
      </c>
      <c r="H182" s="123">
        <f t="shared" si="8"/>
        <v>7.1469907407407385E-2</v>
      </c>
      <c r="I182" s="112">
        <v>0.28857638888888887</v>
      </c>
      <c r="J182" s="123">
        <f t="shared" si="9"/>
        <v>8.1967592592592592E-2</v>
      </c>
      <c r="K182" s="112">
        <v>0.41576388888888888</v>
      </c>
      <c r="L182" s="123">
        <f t="shared" si="10"/>
        <v>0.12718750000000001</v>
      </c>
      <c r="M182" s="123">
        <f t="shared" si="11"/>
        <v>0.41576388888888888</v>
      </c>
      <c r="N182" s="111">
        <v>178</v>
      </c>
      <c r="O182" s="111" t="s">
        <v>506</v>
      </c>
      <c r="P182" s="165"/>
      <c r="Q182" s="160"/>
      <c r="R182" s="160"/>
    </row>
    <row r="183" spans="1:18" x14ac:dyDescent="0.3">
      <c r="A183" s="108" t="s">
        <v>150</v>
      </c>
      <c r="B183" s="109" t="s">
        <v>1500</v>
      </c>
      <c r="C183" s="110" t="s">
        <v>918</v>
      </c>
      <c r="D183" s="122" t="s">
        <v>28</v>
      </c>
      <c r="E183" s="111">
        <v>222</v>
      </c>
      <c r="F183" s="123">
        <v>0.1446875</v>
      </c>
      <c r="G183" s="112">
        <v>0.21172453703703706</v>
      </c>
      <c r="H183" s="123">
        <f t="shared" si="8"/>
        <v>6.7037037037037062E-2</v>
      </c>
      <c r="I183" s="112">
        <v>0.29400462962962964</v>
      </c>
      <c r="J183" s="123">
        <f t="shared" si="9"/>
        <v>8.2280092592592585E-2</v>
      </c>
      <c r="K183" s="112">
        <v>0.41668981481481482</v>
      </c>
      <c r="L183" s="123">
        <f t="shared" si="10"/>
        <v>0.12268518518518517</v>
      </c>
      <c r="M183" s="123">
        <f t="shared" si="11"/>
        <v>0.41668981481481482</v>
      </c>
      <c r="N183" s="111">
        <v>179</v>
      </c>
      <c r="O183" s="111" t="s">
        <v>1069</v>
      </c>
      <c r="P183" s="163"/>
      <c r="Q183" s="164"/>
      <c r="R183" s="164"/>
    </row>
    <row r="184" spans="1:18" x14ac:dyDescent="0.3">
      <c r="A184" s="108" t="s">
        <v>1501</v>
      </c>
      <c r="B184" s="109" t="s">
        <v>1502</v>
      </c>
      <c r="C184" s="110" t="s">
        <v>21</v>
      </c>
      <c r="D184" s="122" t="s">
        <v>22</v>
      </c>
      <c r="E184" s="111">
        <v>456</v>
      </c>
      <c r="F184" s="123">
        <v>0.14752314814814815</v>
      </c>
      <c r="G184" s="112">
        <v>0.21251157407407406</v>
      </c>
      <c r="H184" s="123">
        <f t="shared" si="8"/>
        <v>6.4988425925925908E-2</v>
      </c>
      <c r="I184" s="112">
        <v>0.29097222222222224</v>
      </c>
      <c r="J184" s="123">
        <f t="shared" si="9"/>
        <v>7.8460648148148182E-2</v>
      </c>
      <c r="K184" s="112">
        <v>0.41853009259259261</v>
      </c>
      <c r="L184" s="123">
        <f t="shared" si="10"/>
        <v>0.12755787037037036</v>
      </c>
      <c r="M184" s="123">
        <f t="shared" si="11"/>
        <v>0.41853009259259261</v>
      </c>
      <c r="N184" s="111">
        <v>180</v>
      </c>
      <c r="O184" s="111" t="s">
        <v>1503</v>
      </c>
      <c r="P184" s="163"/>
      <c r="Q184" s="164"/>
      <c r="R184" s="164"/>
    </row>
    <row r="185" spans="1:18" x14ac:dyDescent="0.3">
      <c r="A185" s="108" t="s">
        <v>1504</v>
      </c>
      <c r="B185" s="109" t="s">
        <v>1505</v>
      </c>
      <c r="C185" s="110" t="s">
        <v>41</v>
      </c>
      <c r="D185" s="122" t="s">
        <v>215</v>
      </c>
      <c r="E185" s="111">
        <v>468</v>
      </c>
      <c r="F185" s="123">
        <v>0.12960648148148149</v>
      </c>
      <c r="G185" s="112">
        <v>0.20649305555555555</v>
      </c>
      <c r="H185" s="123">
        <f t="shared" si="8"/>
        <v>7.6886574074074066E-2</v>
      </c>
      <c r="I185" s="112">
        <v>0.27998842592592593</v>
      </c>
      <c r="J185" s="123">
        <f t="shared" si="9"/>
        <v>7.3495370370370378E-2</v>
      </c>
      <c r="K185" s="112">
        <v>0.41869212962962959</v>
      </c>
      <c r="L185" s="123">
        <f t="shared" si="10"/>
        <v>0.13870370370370366</v>
      </c>
      <c r="M185" s="123">
        <f t="shared" si="11"/>
        <v>0.41869212962962959</v>
      </c>
      <c r="N185" s="111">
        <v>181</v>
      </c>
      <c r="O185" s="111" t="s">
        <v>1077</v>
      </c>
      <c r="P185" s="10"/>
      <c r="Q185" s="160"/>
      <c r="R185" s="160"/>
    </row>
    <row r="186" spans="1:18" x14ac:dyDescent="0.3">
      <c r="A186" s="108" t="s">
        <v>1506</v>
      </c>
      <c r="B186" s="109" t="s">
        <v>1507</v>
      </c>
      <c r="C186" s="110" t="s">
        <v>21</v>
      </c>
      <c r="D186" s="122" t="s">
        <v>22</v>
      </c>
      <c r="E186" s="111">
        <v>423</v>
      </c>
      <c r="F186" s="123">
        <v>0.14939814814814814</v>
      </c>
      <c r="G186" s="112">
        <v>0.21547453703703703</v>
      </c>
      <c r="H186" s="123">
        <f t="shared" si="8"/>
        <v>6.6076388888888893E-2</v>
      </c>
      <c r="I186" s="112">
        <v>0.28920138888888891</v>
      </c>
      <c r="J186" s="123">
        <f t="shared" si="9"/>
        <v>7.3726851851851877E-2</v>
      </c>
      <c r="K186" s="112">
        <v>0.41871527777777778</v>
      </c>
      <c r="L186" s="123">
        <f t="shared" si="10"/>
        <v>0.12951388888888887</v>
      </c>
      <c r="M186" s="123">
        <f t="shared" si="11"/>
        <v>0.41871527777777778</v>
      </c>
      <c r="N186" s="111">
        <v>182</v>
      </c>
      <c r="O186" s="111" t="s">
        <v>1508</v>
      </c>
      <c r="P186" s="165"/>
      <c r="Q186" s="160"/>
      <c r="R186" s="160"/>
    </row>
    <row r="187" spans="1:18" x14ac:dyDescent="0.3">
      <c r="A187" s="108" t="s">
        <v>1509</v>
      </c>
      <c r="B187" s="125" t="s">
        <v>1510</v>
      </c>
      <c r="C187" s="110" t="s">
        <v>21</v>
      </c>
      <c r="D187" s="122" t="s">
        <v>34</v>
      </c>
      <c r="E187" s="111">
        <v>435</v>
      </c>
      <c r="F187" s="123">
        <v>0.15024305555555556</v>
      </c>
      <c r="G187" s="112">
        <v>0.22364583333333332</v>
      </c>
      <c r="H187" s="123">
        <f t="shared" si="8"/>
        <v>7.3402777777777761E-2</v>
      </c>
      <c r="I187" s="112">
        <v>0.30274305555555553</v>
      </c>
      <c r="J187" s="123">
        <f t="shared" si="9"/>
        <v>7.9097222222222208E-2</v>
      </c>
      <c r="K187" s="112">
        <v>0.42152777777777778</v>
      </c>
      <c r="L187" s="123">
        <f t="shared" si="10"/>
        <v>0.11878472222222225</v>
      </c>
      <c r="M187" s="123">
        <f t="shared" si="11"/>
        <v>0.42152777777777778</v>
      </c>
      <c r="N187" s="111">
        <v>183</v>
      </c>
      <c r="O187" s="111" t="s">
        <v>1511</v>
      </c>
      <c r="P187" s="165"/>
      <c r="Q187" s="160"/>
      <c r="R187" s="160"/>
    </row>
    <row r="188" spans="1:18" x14ac:dyDescent="0.3">
      <c r="A188" s="108"/>
      <c r="B188" s="114" t="s">
        <v>1114</v>
      </c>
      <c r="C188" s="110" t="s">
        <v>659</v>
      </c>
      <c r="D188" s="122" t="s">
        <v>34</v>
      </c>
      <c r="E188" s="111">
        <v>53</v>
      </c>
      <c r="F188" s="123">
        <v>0.13625000000000001</v>
      </c>
      <c r="G188" s="112">
        <v>0.21041666666666667</v>
      </c>
      <c r="H188" s="123">
        <f t="shared" si="8"/>
        <v>7.4166666666666659E-2</v>
      </c>
      <c r="I188" s="112">
        <v>0.28923611111111108</v>
      </c>
      <c r="J188" s="123">
        <f t="shared" si="9"/>
        <v>7.8819444444444414E-2</v>
      </c>
      <c r="K188" s="112">
        <v>0.42166666666666663</v>
      </c>
      <c r="L188" s="123">
        <f t="shared" si="10"/>
        <v>0.13243055555555555</v>
      </c>
      <c r="M188" s="123">
        <f t="shared" si="11"/>
        <v>0.42166666666666663</v>
      </c>
      <c r="N188" s="111">
        <v>184</v>
      </c>
      <c r="O188" s="111" t="s">
        <v>663</v>
      </c>
      <c r="P188" s="165"/>
      <c r="Q188" s="160"/>
      <c r="R188" s="160"/>
    </row>
    <row r="189" spans="1:18" x14ac:dyDescent="0.3">
      <c r="A189" s="108"/>
      <c r="B189" s="114" t="s">
        <v>1512</v>
      </c>
      <c r="C189" s="110" t="s">
        <v>677</v>
      </c>
      <c r="D189" s="122" t="s">
        <v>1083</v>
      </c>
      <c r="E189" s="111">
        <v>66</v>
      </c>
      <c r="F189" s="123">
        <v>0.13202546296296297</v>
      </c>
      <c r="G189" s="112">
        <v>0.21155092592592592</v>
      </c>
      <c r="H189" s="123">
        <f t="shared" si="8"/>
        <v>7.9525462962962951E-2</v>
      </c>
      <c r="I189" s="112">
        <v>0.29486111111111107</v>
      </c>
      <c r="J189" s="123">
        <f t="shared" si="9"/>
        <v>8.3310185185185154E-2</v>
      </c>
      <c r="K189" s="112">
        <v>0.4229282407407407</v>
      </c>
      <c r="L189" s="123">
        <f t="shared" si="10"/>
        <v>0.12806712962962963</v>
      </c>
      <c r="M189" s="123">
        <f t="shared" si="11"/>
        <v>0.4229282407407407</v>
      </c>
      <c r="N189" s="111">
        <v>185</v>
      </c>
      <c r="O189" s="111" t="s">
        <v>705</v>
      </c>
      <c r="P189" s="163"/>
      <c r="Q189" s="164"/>
      <c r="R189" s="164"/>
    </row>
    <row r="190" spans="1:18" x14ac:dyDescent="0.3">
      <c r="A190" s="108" t="s">
        <v>160</v>
      </c>
      <c r="B190" s="109" t="s">
        <v>1513</v>
      </c>
      <c r="C190" s="110" t="s">
        <v>21</v>
      </c>
      <c r="D190" s="122" t="s">
        <v>34</v>
      </c>
      <c r="E190" s="111">
        <v>503</v>
      </c>
      <c r="F190" s="123">
        <v>0.17909722222222221</v>
      </c>
      <c r="G190" s="112">
        <v>0.23543981481481482</v>
      </c>
      <c r="H190" s="123">
        <f t="shared" si="8"/>
        <v>5.6342592592592611E-2</v>
      </c>
      <c r="I190" s="112">
        <v>0.30865740740740738</v>
      </c>
      <c r="J190" s="123">
        <f t="shared" si="9"/>
        <v>7.3217592592592556E-2</v>
      </c>
      <c r="K190" s="112">
        <v>0.42297453703703702</v>
      </c>
      <c r="L190" s="123">
        <f t="shared" si="10"/>
        <v>0.11431712962962964</v>
      </c>
      <c r="M190" s="123">
        <f t="shared" si="11"/>
        <v>0.42297453703703702</v>
      </c>
      <c r="N190" s="111">
        <v>186</v>
      </c>
      <c r="O190" s="111" t="s">
        <v>1514</v>
      </c>
      <c r="P190" s="163"/>
      <c r="Q190" s="164"/>
      <c r="R190" s="164"/>
    </row>
    <row r="191" spans="1:18" x14ac:dyDescent="0.3">
      <c r="A191" s="108"/>
      <c r="B191" s="114" t="s">
        <v>1515</v>
      </c>
      <c r="C191" s="110" t="s">
        <v>677</v>
      </c>
      <c r="D191" s="122" t="s">
        <v>1119</v>
      </c>
      <c r="E191" s="111">
        <v>34</v>
      </c>
      <c r="F191" s="123">
        <v>0.14025462962962962</v>
      </c>
      <c r="G191" s="112">
        <v>0.21685185185185185</v>
      </c>
      <c r="H191" s="123">
        <f t="shared" si="8"/>
        <v>7.6597222222222233E-2</v>
      </c>
      <c r="I191" s="112">
        <v>0.30047453703703703</v>
      </c>
      <c r="J191" s="123">
        <f t="shared" si="9"/>
        <v>8.3622685185185175E-2</v>
      </c>
      <c r="K191" s="112">
        <v>0.42457175925925927</v>
      </c>
      <c r="L191" s="123">
        <f t="shared" si="10"/>
        <v>0.12409722222222225</v>
      </c>
      <c r="M191" s="123">
        <f t="shared" si="11"/>
        <v>0.42457175925925927</v>
      </c>
      <c r="N191" s="111">
        <v>187</v>
      </c>
      <c r="O191" s="111" t="s">
        <v>707</v>
      </c>
      <c r="P191" s="165"/>
      <c r="Q191" s="160"/>
      <c r="R191" s="160"/>
    </row>
    <row r="192" spans="1:18" x14ac:dyDescent="0.3">
      <c r="A192" s="132" t="s">
        <v>1516</v>
      </c>
      <c r="B192" s="114" t="s">
        <v>1517</v>
      </c>
      <c r="C192" s="110" t="s">
        <v>816</v>
      </c>
      <c r="D192" s="122" t="s">
        <v>22</v>
      </c>
      <c r="E192" s="111">
        <v>603</v>
      </c>
      <c r="F192" s="123">
        <v>0.14708333333333334</v>
      </c>
      <c r="G192" s="112">
        <v>0.21716435185185187</v>
      </c>
      <c r="H192" s="123">
        <f t="shared" si="8"/>
        <v>7.0081018518518529E-2</v>
      </c>
      <c r="I192" s="112">
        <v>0.29252314814814812</v>
      </c>
      <c r="J192" s="123">
        <f t="shared" si="9"/>
        <v>7.5358796296296243E-2</v>
      </c>
      <c r="K192" s="112">
        <v>0.4246875</v>
      </c>
      <c r="L192" s="123">
        <f t="shared" si="10"/>
        <v>0.13216435185185188</v>
      </c>
      <c r="M192" s="123">
        <f t="shared" si="11"/>
        <v>0.4246875</v>
      </c>
      <c r="N192" s="111">
        <v>188</v>
      </c>
      <c r="O192" s="111" t="s">
        <v>1518</v>
      </c>
      <c r="P192" s="163"/>
      <c r="Q192" s="164"/>
      <c r="R192" s="164"/>
    </row>
    <row r="193" spans="1:18" x14ac:dyDescent="0.3">
      <c r="A193" s="108" t="s">
        <v>1519</v>
      </c>
      <c r="B193" s="109" t="s">
        <v>1520</v>
      </c>
      <c r="C193" s="110" t="s">
        <v>816</v>
      </c>
      <c r="D193" s="122" t="s">
        <v>22</v>
      </c>
      <c r="E193" s="111">
        <v>605</v>
      </c>
      <c r="F193" s="123">
        <v>0.16435185185185186</v>
      </c>
      <c r="G193" s="112">
        <v>0.22460648148148146</v>
      </c>
      <c r="H193" s="123">
        <f t="shared" si="8"/>
        <v>6.0254629629629602E-2</v>
      </c>
      <c r="I193" s="112">
        <v>0.30255787037037035</v>
      </c>
      <c r="J193" s="123">
        <f t="shared" si="9"/>
        <v>7.795138888888889E-2</v>
      </c>
      <c r="K193" s="112">
        <v>0.42518518518518517</v>
      </c>
      <c r="L193" s="123">
        <f t="shared" si="10"/>
        <v>0.12262731481481481</v>
      </c>
      <c r="M193" s="123">
        <f t="shared" si="11"/>
        <v>0.42518518518518517</v>
      </c>
      <c r="N193" s="111">
        <v>189</v>
      </c>
      <c r="O193" s="111" t="s">
        <v>1521</v>
      </c>
      <c r="P193" s="165"/>
      <c r="Q193" s="160"/>
      <c r="R193" s="160"/>
    </row>
    <row r="194" spans="1:18" x14ac:dyDescent="0.3">
      <c r="A194" s="108" t="s">
        <v>1522</v>
      </c>
      <c r="B194" s="109" t="s">
        <v>1523</v>
      </c>
      <c r="C194" s="110" t="s">
        <v>21</v>
      </c>
      <c r="D194" s="122" t="s">
        <v>28</v>
      </c>
      <c r="E194" s="111">
        <v>512</v>
      </c>
      <c r="F194" s="123">
        <v>0.12101851851851853</v>
      </c>
      <c r="G194" s="112">
        <v>0.18759259259259262</v>
      </c>
      <c r="H194" s="123">
        <f t="shared" si="8"/>
        <v>6.6574074074074091E-2</v>
      </c>
      <c r="I194" s="112">
        <v>0.25276620370370367</v>
      </c>
      <c r="J194" s="123">
        <f t="shared" si="9"/>
        <v>6.5173611111111057E-2</v>
      </c>
      <c r="K194" s="112">
        <v>0.4253587962962963</v>
      </c>
      <c r="L194" s="123">
        <f t="shared" si="10"/>
        <v>0.17259259259259263</v>
      </c>
      <c r="M194" s="123">
        <f t="shared" si="11"/>
        <v>0.4253587962962963</v>
      </c>
      <c r="N194" s="111">
        <v>190</v>
      </c>
      <c r="O194" s="111" t="s">
        <v>1524</v>
      </c>
      <c r="P194" s="165"/>
      <c r="Q194" s="160"/>
      <c r="R194" s="160"/>
    </row>
    <row r="195" spans="1:18" x14ac:dyDescent="0.3">
      <c r="A195" s="108" t="s">
        <v>1525</v>
      </c>
      <c r="B195" s="109" t="s">
        <v>1526</v>
      </c>
      <c r="C195" s="110" t="s">
        <v>62</v>
      </c>
      <c r="D195" s="122" t="s">
        <v>34</v>
      </c>
      <c r="E195" s="111">
        <v>497</v>
      </c>
      <c r="F195" s="123">
        <v>0.14820601851851853</v>
      </c>
      <c r="G195" s="112">
        <v>0.2273263888888889</v>
      </c>
      <c r="H195" s="123">
        <f t="shared" si="8"/>
        <v>7.9120370370370369E-2</v>
      </c>
      <c r="I195" s="112">
        <v>0.30258101851851854</v>
      </c>
      <c r="J195" s="123">
        <f t="shared" si="9"/>
        <v>7.5254629629629644E-2</v>
      </c>
      <c r="K195" s="112">
        <v>0.42581018518518521</v>
      </c>
      <c r="L195" s="123">
        <f t="shared" si="10"/>
        <v>0.12322916666666667</v>
      </c>
      <c r="M195" s="123">
        <f t="shared" si="11"/>
        <v>0.42581018518518521</v>
      </c>
      <c r="N195" s="111">
        <v>191</v>
      </c>
      <c r="O195" s="111" t="s">
        <v>434</v>
      </c>
      <c r="P195" s="165"/>
      <c r="Q195" s="160"/>
      <c r="R195" s="160"/>
    </row>
    <row r="196" spans="1:18" x14ac:dyDescent="0.3">
      <c r="A196" s="108" t="s">
        <v>1527</v>
      </c>
      <c r="B196" s="109" t="s">
        <v>1528</v>
      </c>
      <c r="C196" s="110" t="s">
        <v>21</v>
      </c>
      <c r="D196" s="122" t="s">
        <v>22</v>
      </c>
      <c r="E196" s="111">
        <v>466</v>
      </c>
      <c r="F196" s="123">
        <v>0.14822916666666666</v>
      </c>
      <c r="G196" s="112">
        <v>0.22490740740740742</v>
      </c>
      <c r="H196" s="123">
        <f t="shared" si="8"/>
        <v>7.6678240740740755E-2</v>
      </c>
      <c r="I196" s="112">
        <v>0.28869212962962965</v>
      </c>
      <c r="J196" s="123">
        <f t="shared" si="9"/>
        <v>6.3784722222222229E-2</v>
      </c>
      <c r="K196" s="112">
        <v>0.4288541666666667</v>
      </c>
      <c r="L196" s="123">
        <f t="shared" si="10"/>
        <v>0.14016203703703706</v>
      </c>
      <c r="M196" s="123">
        <f t="shared" si="11"/>
        <v>0.4288541666666667</v>
      </c>
      <c r="N196" s="111">
        <v>192</v>
      </c>
      <c r="O196" s="111" t="s">
        <v>1529</v>
      </c>
      <c r="P196" s="165"/>
      <c r="Q196" s="160"/>
      <c r="R196" s="160"/>
    </row>
    <row r="197" spans="1:18" x14ac:dyDescent="0.3">
      <c r="A197" s="108" t="s">
        <v>1530</v>
      </c>
      <c r="B197" s="109" t="s">
        <v>1531</v>
      </c>
      <c r="C197" s="110" t="s">
        <v>806</v>
      </c>
      <c r="D197" s="122" t="s">
        <v>86</v>
      </c>
      <c r="E197" s="111">
        <v>438</v>
      </c>
      <c r="F197" s="123">
        <v>0.16413194444444446</v>
      </c>
      <c r="G197" s="112">
        <v>0.2272800925925926</v>
      </c>
      <c r="H197" s="123">
        <f t="shared" ref="H197:H260" si="12">G197-F197</f>
        <v>6.3148148148148148E-2</v>
      </c>
      <c r="I197" s="112">
        <v>0.2978587962962963</v>
      </c>
      <c r="J197" s="123">
        <f t="shared" ref="J197:J260" si="13">I197-G197</f>
        <v>7.0578703703703699E-2</v>
      </c>
      <c r="K197" s="112">
        <v>0.42896990740740737</v>
      </c>
      <c r="L197" s="123">
        <f t="shared" ref="L197:L260" si="14">K197-I197</f>
        <v>0.13111111111111107</v>
      </c>
      <c r="M197" s="123">
        <f t="shared" ref="M197:M260" si="15">F197+H197+J197+L197</f>
        <v>0.42896990740740737</v>
      </c>
      <c r="N197" s="111">
        <v>193</v>
      </c>
      <c r="O197" s="111" t="s">
        <v>1532</v>
      </c>
      <c r="P197" s="10"/>
      <c r="Q197" s="160"/>
      <c r="R197" s="160"/>
    </row>
    <row r="198" spans="1:18" x14ac:dyDescent="0.3">
      <c r="A198" s="108" t="s">
        <v>1533</v>
      </c>
      <c r="B198" s="125" t="s">
        <v>1534</v>
      </c>
      <c r="C198" s="110" t="s">
        <v>41</v>
      </c>
      <c r="D198" s="122" t="s">
        <v>28</v>
      </c>
      <c r="E198" s="111">
        <v>437</v>
      </c>
      <c r="F198" s="123">
        <v>0.15474537037037037</v>
      </c>
      <c r="G198" s="112">
        <v>0.23857638888888888</v>
      </c>
      <c r="H198" s="123">
        <f t="shared" si="12"/>
        <v>8.3831018518518513E-2</v>
      </c>
      <c r="I198" s="112">
        <v>0.30300925925925926</v>
      </c>
      <c r="J198" s="123">
        <f t="shared" si="13"/>
        <v>6.4432870370370376E-2</v>
      </c>
      <c r="K198" s="112">
        <v>0.42909722222222224</v>
      </c>
      <c r="L198" s="123">
        <f t="shared" si="14"/>
        <v>0.12608796296296299</v>
      </c>
      <c r="M198" s="123">
        <f t="shared" si="15"/>
        <v>0.42909722222222224</v>
      </c>
      <c r="N198" s="111">
        <v>194</v>
      </c>
      <c r="O198" s="111" t="s">
        <v>1095</v>
      </c>
      <c r="P198" s="165"/>
      <c r="Q198" s="160"/>
      <c r="R198" s="160"/>
    </row>
    <row r="199" spans="1:18" x14ac:dyDescent="0.3">
      <c r="A199" s="108" t="s">
        <v>1535</v>
      </c>
      <c r="B199" s="109" t="s">
        <v>1536</v>
      </c>
      <c r="C199" s="110" t="s">
        <v>513</v>
      </c>
      <c r="D199" s="122" t="s">
        <v>34</v>
      </c>
      <c r="E199" s="111">
        <v>239</v>
      </c>
      <c r="F199" s="123">
        <v>0.13936342592592593</v>
      </c>
      <c r="G199" s="112">
        <v>0.20686342592592591</v>
      </c>
      <c r="H199" s="123">
        <f t="shared" si="12"/>
        <v>6.7499999999999977E-2</v>
      </c>
      <c r="I199" s="112">
        <v>0.27561342592592591</v>
      </c>
      <c r="J199" s="123">
        <f t="shared" si="13"/>
        <v>6.8750000000000006E-2</v>
      </c>
      <c r="K199" s="112">
        <v>0.43146990740740737</v>
      </c>
      <c r="L199" s="123">
        <f t="shared" si="14"/>
        <v>0.15585648148148146</v>
      </c>
      <c r="M199" s="123">
        <f t="shared" si="15"/>
        <v>0.43146990740740737</v>
      </c>
      <c r="N199" s="111">
        <v>195</v>
      </c>
      <c r="O199" s="111" t="s">
        <v>1128</v>
      </c>
      <c r="P199" s="163"/>
      <c r="Q199" s="164"/>
      <c r="R199" s="164"/>
    </row>
    <row r="200" spans="1:18" x14ac:dyDescent="0.3">
      <c r="A200" s="108"/>
      <c r="B200" s="114" t="s">
        <v>1145</v>
      </c>
      <c r="C200" s="110" t="s">
        <v>436</v>
      </c>
      <c r="D200" s="122" t="s">
        <v>59</v>
      </c>
      <c r="E200" s="111">
        <v>40</v>
      </c>
      <c r="F200" s="123">
        <v>0.13472222222222222</v>
      </c>
      <c r="G200" s="112">
        <v>0.23047453703703705</v>
      </c>
      <c r="H200" s="123">
        <f t="shared" si="12"/>
        <v>9.5752314814814832E-2</v>
      </c>
      <c r="I200" s="112">
        <v>0.31200231481481483</v>
      </c>
      <c r="J200" s="123">
        <f t="shared" si="13"/>
        <v>8.1527777777777782E-2</v>
      </c>
      <c r="K200" s="112">
        <v>0.43252314814814818</v>
      </c>
      <c r="L200" s="123">
        <f t="shared" si="14"/>
        <v>0.12052083333333335</v>
      </c>
      <c r="M200" s="123">
        <f t="shared" si="15"/>
        <v>0.43252314814814818</v>
      </c>
      <c r="N200" s="111">
        <v>196</v>
      </c>
      <c r="O200" s="111" t="s">
        <v>508</v>
      </c>
      <c r="P200" s="163"/>
      <c r="Q200" s="164"/>
      <c r="R200" s="164"/>
    </row>
    <row r="201" spans="1:18" x14ac:dyDescent="0.3">
      <c r="A201" s="108"/>
      <c r="B201" s="109" t="s">
        <v>1537</v>
      </c>
      <c r="C201" s="110" t="s">
        <v>414</v>
      </c>
      <c r="D201" s="122" t="s">
        <v>31</v>
      </c>
      <c r="E201" s="111">
        <v>233</v>
      </c>
      <c r="F201" s="123">
        <v>0.15438657407407408</v>
      </c>
      <c r="G201" s="112">
        <v>0.22864583333333333</v>
      </c>
      <c r="H201" s="123">
        <f t="shared" si="12"/>
        <v>7.4259259259259247E-2</v>
      </c>
      <c r="I201" s="112">
        <v>0.30989583333333331</v>
      </c>
      <c r="J201" s="123">
        <f t="shared" si="13"/>
        <v>8.1249999999999989E-2</v>
      </c>
      <c r="K201" s="112">
        <v>0.43263888888888885</v>
      </c>
      <c r="L201" s="123">
        <f t="shared" si="14"/>
        <v>0.12274305555555554</v>
      </c>
      <c r="M201" s="123">
        <f t="shared" si="15"/>
        <v>0.43263888888888885</v>
      </c>
      <c r="N201" s="111">
        <v>197</v>
      </c>
      <c r="O201" s="111" t="s">
        <v>419</v>
      </c>
      <c r="P201" s="163"/>
      <c r="Q201" s="164"/>
      <c r="R201" s="164"/>
    </row>
    <row r="202" spans="1:18" x14ac:dyDescent="0.3">
      <c r="A202" s="108" t="s">
        <v>1538</v>
      </c>
      <c r="B202" s="109" t="s">
        <v>1539</v>
      </c>
      <c r="C202" s="110" t="s">
        <v>41</v>
      </c>
      <c r="D202" s="122" t="s">
        <v>34</v>
      </c>
      <c r="E202" s="111">
        <v>501</v>
      </c>
      <c r="F202" s="123">
        <v>0.15708333333333332</v>
      </c>
      <c r="G202" s="112">
        <v>0.21509259259259259</v>
      </c>
      <c r="H202" s="123">
        <f t="shared" si="12"/>
        <v>5.800925925925926E-2</v>
      </c>
      <c r="I202" s="112">
        <v>0.29539351851851853</v>
      </c>
      <c r="J202" s="123">
        <f t="shared" si="13"/>
        <v>8.0300925925925942E-2</v>
      </c>
      <c r="K202" s="112">
        <v>0.43263888888888885</v>
      </c>
      <c r="L202" s="123">
        <f t="shared" si="14"/>
        <v>0.13724537037037032</v>
      </c>
      <c r="M202" s="123">
        <f t="shared" si="15"/>
        <v>0.43263888888888885</v>
      </c>
      <c r="N202" s="111">
        <v>198</v>
      </c>
      <c r="O202" s="111" t="s">
        <v>1098</v>
      </c>
      <c r="P202" s="163"/>
      <c r="Q202" s="164"/>
      <c r="R202" s="164"/>
    </row>
    <row r="203" spans="1:18" x14ac:dyDescent="0.3">
      <c r="A203" s="108" t="s">
        <v>1540</v>
      </c>
      <c r="B203" s="109" t="s">
        <v>1541</v>
      </c>
      <c r="C203" s="110" t="s">
        <v>513</v>
      </c>
      <c r="D203" s="122" t="s">
        <v>304</v>
      </c>
      <c r="E203" s="111">
        <v>211</v>
      </c>
      <c r="F203" s="123">
        <v>0.12687499999999999</v>
      </c>
      <c r="G203" s="112">
        <v>0.20898148148148146</v>
      </c>
      <c r="H203" s="123">
        <f t="shared" si="12"/>
        <v>8.2106481481481475E-2</v>
      </c>
      <c r="I203" s="112">
        <v>0.27991898148148148</v>
      </c>
      <c r="J203" s="123">
        <f t="shared" si="13"/>
        <v>7.0937500000000014E-2</v>
      </c>
      <c r="K203" s="112">
        <v>0.43327546296296293</v>
      </c>
      <c r="L203" s="123">
        <f t="shared" si="14"/>
        <v>0.15335648148148145</v>
      </c>
      <c r="M203" s="123">
        <f t="shared" si="15"/>
        <v>0.43327546296296293</v>
      </c>
      <c r="N203" s="111">
        <v>199</v>
      </c>
      <c r="O203" s="111" t="s">
        <v>1132</v>
      </c>
      <c r="P203" s="165"/>
      <c r="Q203" s="160"/>
      <c r="R203" s="160"/>
    </row>
    <row r="204" spans="1:18" x14ac:dyDescent="0.3">
      <c r="A204" s="108"/>
      <c r="B204" s="114" t="s">
        <v>1542</v>
      </c>
      <c r="C204" s="110" t="s">
        <v>436</v>
      </c>
      <c r="D204" s="122" t="s">
        <v>711</v>
      </c>
      <c r="E204" s="111">
        <v>51</v>
      </c>
      <c r="F204" s="123">
        <v>0.12135416666666667</v>
      </c>
      <c r="G204" s="112">
        <v>0.2028587962962963</v>
      </c>
      <c r="H204" s="123">
        <f t="shared" si="12"/>
        <v>8.1504629629629635E-2</v>
      </c>
      <c r="I204" s="112">
        <v>0.28106481481481482</v>
      </c>
      <c r="J204" s="123">
        <f t="shared" si="13"/>
        <v>7.8206018518518522E-2</v>
      </c>
      <c r="K204" s="112">
        <v>0.43350694444444443</v>
      </c>
      <c r="L204" s="123">
        <f t="shared" si="14"/>
        <v>0.15244212962962961</v>
      </c>
      <c r="M204" s="123">
        <f t="shared" si="15"/>
        <v>0.43350694444444443</v>
      </c>
      <c r="N204" s="111">
        <v>200</v>
      </c>
      <c r="O204" s="111" t="s">
        <v>1543</v>
      </c>
      <c r="P204" s="163"/>
      <c r="Q204" s="164"/>
      <c r="R204" s="164"/>
    </row>
    <row r="205" spans="1:18" x14ac:dyDescent="0.3">
      <c r="A205" s="108" t="s">
        <v>1544</v>
      </c>
      <c r="B205" s="109" t="s">
        <v>1545</v>
      </c>
      <c r="C205" s="110" t="s">
        <v>41</v>
      </c>
      <c r="D205" s="122" t="s">
        <v>86</v>
      </c>
      <c r="E205" s="111">
        <v>463</v>
      </c>
      <c r="F205" s="123">
        <v>0.14436342592592591</v>
      </c>
      <c r="G205" s="112">
        <v>0.21865740740740738</v>
      </c>
      <c r="H205" s="123">
        <f t="shared" si="12"/>
        <v>7.4293981481481475E-2</v>
      </c>
      <c r="I205" s="112">
        <v>0.29158564814814814</v>
      </c>
      <c r="J205" s="123">
        <f t="shared" si="13"/>
        <v>7.2928240740740752E-2</v>
      </c>
      <c r="K205" s="112">
        <v>0.43458333333333332</v>
      </c>
      <c r="L205" s="123">
        <f t="shared" si="14"/>
        <v>0.14299768518518519</v>
      </c>
      <c r="M205" s="123">
        <f t="shared" si="15"/>
        <v>0.43458333333333332</v>
      </c>
      <c r="N205" s="111">
        <v>201</v>
      </c>
      <c r="O205" s="111" t="s">
        <v>1110</v>
      </c>
      <c r="P205" s="163"/>
      <c r="Q205" s="164"/>
      <c r="R205" s="164"/>
    </row>
    <row r="206" spans="1:18" x14ac:dyDescent="0.3">
      <c r="A206" s="108"/>
      <c r="B206" s="114" t="s">
        <v>1546</v>
      </c>
      <c r="C206" s="110" t="s">
        <v>436</v>
      </c>
      <c r="D206" s="122" t="s">
        <v>1547</v>
      </c>
      <c r="E206" s="111">
        <v>63</v>
      </c>
      <c r="F206" s="123">
        <v>0.12379629629629629</v>
      </c>
      <c r="G206" s="112">
        <v>0.20700231481481482</v>
      </c>
      <c r="H206" s="123">
        <f t="shared" si="12"/>
        <v>8.3206018518518526E-2</v>
      </c>
      <c r="I206" s="112">
        <v>0.29163194444444446</v>
      </c>
      <c r="J206" s="123">
        <f t="shared" si="13"/>
        <v>8.4629629629629638E-2</v>
      </c>
      <c r="K206" s="112">
        <v>0.43636574074074069</v>
      </c>
      <c r="L206" s="123">
        <f t="shared" si="14"/>
        <v>0.14473379629629624</v>
      </c>
      <c r="M206" s="123">
        <f t="shared" si="15"/>
        <v>0.43636574074074069</v>
      </c>
      <c r="N206" s="111">
        <v>202</v>
      </c>
      <c r="O206" s="111" t="s">
        <v>1548</v>
      </c>
      <c r="P206" s="165"/>
      <c r="Q206" s="160"/>
      <c r="R206" s="160"/>
    </row>
    <row r="207" spans="1:18" x14ac:dyDescent="0.3">
      <c r="A207" s="108" t="s">
        <v>1549</v>
      </c>
      <c r="B207" s="109" t="s">
        <v>1550</v>
      </c>
      <c r="C207" s="110" t="s">
        <v>270</v>
      </c>
      <c r="D207" s="122" t="s">
        <v>1551</v>
      </c>
      <c r="E207" s="111">
        <v>207</v>
      </c>
      <c r="F207" s="123">
        <v>0.14840277777777777</v>
      </c>
      <c r="G207" s="112">
        <v>0.2228125</v>
      </c>
      <c r="H207" s="123">
        <f t="shared" si="12"/>
        <v>7.4409722222222224E-2</v>
      </c>
      <c r="I207" s="112">
        <v>0.30243055555555559</v>
      </c>
      <c r="J207" s="123">
        <f t="shared" si="13"/>
        <v>7.9618055555555595E-2</v>
      </c>
      <c r="K207" s="112">
        <v>0.43730324074074073</v>
      </c>
      <c r="L207" s="123">
        <f t="shared" si="14"/>
        <v>0.13487268518518514</v>
      </c>
      <c r="M207" s="123">
        <f t="shared" si="15"/>
        <v>0.43730324074074073</v>
      </c>
      <c r="N207" s="111">
        <v>203</v>
      </c>
      <c r="O207" s="111" t="s">
        <v>305</v>
      </c>
      <c r="P207" s="163"/>
      <c r="Q207" s="164"/>
      <c r="R207" s="164"/>
    </row>
    <row r="208" spans="1:18" x14ac:dyDescent="0.3">
      <c r="A208" s="108" t="s">
        <v>1552</v>
      </c>
      <c r="B208" s="109" t="s">
        <v>1553</v>
      </c>
      <c r="C208" s="110" t="s">
        <v>816</v>
      </c>
      <c r="D208" s="122" t="s">
        <v>25</v>
      </c>
      <c r="E208" s="111">
        <v>600</v>
      </c>
      <c r="F208" s="123">
        <v>0.15789351851851852</v>
      </c>
      <c r="G208" s="112">
        <v>0.23554398148148148</v>
      </c>
      <c r="H208" s="123">
        <f t="shared" si="12"/>
        <v>7.7650462962962963E-2</v>
      </c>
      <c r="I208" s="112">
        <v>0.30995370370370373</v>
      </c>
      <c r="J208" s="123">
        <f t="shared" si="13"/>
        <v>7.4409722222222252E-2</v>
      </c>
      <c r="K208" s="112">
        <v>0.43740740740740741</v>
      </c>
      <c r="L208" s="123">
        <f t="shared" si="14"/>
        <v>0.12745370370370368</v>
      </c>
      <c r="M208" s="123">
        <f t="shared" si="15"/>
        <v>0.43740740740740741</v>
      </c>
      <c r="N208" s="111">
        <v>204</v>
      </c>
      <c r="O208" s="111" t="s">
        <v>1554</v>
      </c>
      <c r="P208" s="163"/>
      <c r="Q208" s="164"/>
      <c r="R208" s="164"/>
    </row>
    <row r="209" spans="1:18" x14ac:dyDescent="0.3">
      <c r="A209" s="108" t="s">
        <v>198</v>
      </c>
      <c r="B209" s="109" t="s">
        <v>1555</v>
      </c>
      <c r="C209" s="110" t="s">
        <v>62</v>
      </c>
      <c r="D209" s="122" t="s">
        <v>28</v>
      </c>
      <c r="E209" s="111">
        <v>471</v>
      </c>
      <c r="F209" s="123">
        <v>0.1499537037037037</v>
      </c>
      <c r="G209" s="112">
        <v>0.22143518518518521</v>
      </c>
      <c r="H209" s="123">
        <f t="shared" si="12"/>
        <v>7.1481481481481507E-2</v>
      </c>
      <c r="I209" s="112">
        <v>0.30377314814814815</v>
      </c>
      <c r="J209" s="123">
        <f t="shared" si="13"/>
        <v>8.2337962962962946E-2</v>
      </c>
      <c r="K209" s="112">
        <v>0.43834490740740745</v>
      </c>
      <c r="L209" s="123">
        <f t="shared" si="14"/>
        <v>0.13457175925925929</v>
      </c>
      <c r="M209" s="123">
        <f t="shared" si="15"/>
        <v>0.43834490740740745</v>
      </c>
      <c r="N209" s="111">
        <v>205</v>
      </c>
      <c r="O209" s="111" t="s">
        <v>1053</v>
      </c>
      <c r="P209" s="165"/>
      <c r="Q209" s="160"/>
      <c r="R209" s="160"/>
    </row>
    <row r="210" spans="1:18" x14ac:dyDescent="0.3">
      <c r="A210" s="108"/>
      <c r="B210" s="114" t="s">
        <v>1556</v>
      </c>
      <c r="C210" s="110" t="s">
        <v>393</v>
      </c>
      <c r="D210" s="122" t="s">
        <v>86</v>
      </c>
      <c r="E210" s="111">
        <v>17</v>
      </c>
      <c r="F210" s="123">
        <v>0.13983796296296297</v>
      </c>
      <c r="G210" s="112">
        <v>0.21907407407407409</v>
      </c>
      <c r="H210" s="123">
        <f t="shared" si="12"/>
        <v>7.9236111111111118E-2</v>
      </c>
      <c r="I210" s="112">
        <v>0.30269675925925926</v>
      </c>
      <c r="J210" s="123">
        <f t="shared" si="13"/>
        <v>8.3622685185185175E-2</v>
      </c>
      <c r="K210" s="112">
        <v>0.43940972222222219</v>
      </c>
      <c r="L210" s="123">
        <f t="shared" si="14"/>
        <v>0.13671296296296293</v>
      </c>
      <c r="M210" s="123">
        <f t="shared" si="15"/>
        <v>0.43940972222222219</v>
      </c>
      <c r="N210" s="111">
        <v>206</v>
      </c>
      <c r="O210" s="111" t="s">
        <v>409</v>
      </c>
      <c r="P210" s="10"/>
      <c r="Q210" s="160"/>
      <c r="R210" s="160"/>
    </row>
    <row r="211" spans="1:18" x14ac:dyDescent="0.3">
      <c r="A211" s="108" t="s">
        <v>1557</v>
      </c>
      <c r="B211" s="109" t="s">
        <v>1558</v>
      </c>
      <c r="C211" s="110" t="s">
        <v>270</v>
      </c>
      <c r="D211" s="122" t="s">
        <v>25</v>
      </c>
      <c r="E211" s="111">
        <v>208</v>
      </c>
      <c r="F211" s="123">
        <v>0.17523148148148149</v>
      </c>
      <c r="G211" s="112">
        <v>0.23405092592592591</v>
      </c>
      <c r="H211" s="123">
        <f t="shared" si="12"/>
        <v>5.8819444444444424E-2</v>
      </c>
      <c r="I211" s="112">
        <v>0.30638888888888888</v>
      </c>
      <c r="J211" s="123">
        <f t="shared" si="13"/>
        <v>7.2337962962962965E-2</v>
      </c>
      <c r="K211" s="112">
        <v>0.44596064814814818</v>
      </c>
      <c r="L211" s="123">
        <f t="shared" si="14"/>
        <v>0.1395717592592593</v>
      </c>
      <c r="M211" s="123">
        <f t="shared" si="15"/>
        <v>0.44596064814814818</v>
      </c>
      <c r="N211" s="111">
        <v>207</v>
      </c>
      <c r="O211" s="111" t="s">
        <v>1559</v>
      </c>
      <c r="P211" s="163"/>
      <c r="Q211" s="164"/>
      <c r="R211" s="164"/>
    </row>
    <row r="212" spans="1:18" x14ac:dyDescent="0.3">
      <c r="A212" s="108"/>
      <c r="B212" s="114" t="s">
        <v>1560</v>
      </c>
      <c r="C212" s="110" t="s">
        <v>436</v>
      </c>
      <c r="D212" s="122" t="s">
        <v>711</v>
      </c>
      <c r="E212" s="111">
        <v>50</v>
      </c>
      <c r="F212" s="123">
        <v>0.13592592592592592</v>
      </c>
      <c r="G212" s="112">
        <v>0.22111111111111112</v>
      </c>
      <c r="H212" s="123">
        <f t="shared" si="12"/>
        <v>8.5185185185185197E-2</v>
      </c>
      <c r="I212" s="112">
        <v>0.30134259259259261</v>
      </c>
      <c r="J212" s="123">
        <f t="shared" si="13"/>
        <v>8.0231481481481487E-2</v>
      </c>
      <c r="K212" s="112">
        <v>0.44601851851851854</v>
      </c>
      <c r="L212" s="123">
        <f t="shared" si="14"/>
        <v>0.14467592592592593</v>
      </c>
      <c r="M212" s="123">
        <f t="shared" si="15"/>
        <v>0.44601851851851854</v>
      </c>
      <c r="N212" s="111">
        <v>208</v>
      </c>
      <c r="O212" s="111" t="s">
        <v>1561</v>
      </c>
      <c r="P212" s="163"/>
      <c r="Q212" s="164"/>
      <c r="R212" s="164"/>
    </row>
    <row r="213" spans="1:18" x14ac:dyDescent="0.3">
      <c r="A213" s="108" t="s">
        <v>1562</v>
      </c>
      <c r="B213" s="109" t="s">
        <v>1563</v>
      </c>
      <c r="C213" s="110" t="s">
        <v>21</v>
      </c>
      <c r="D213" s="122" t="s">
        <v>22</v>
      </c>
      <c r="E213" s="111">
        <v>460</v>
      </c>
      <c r="F213" s="123">
        <v>0.17731481481481481</v>
      </c>
      <c r="G213" s="112">
        <v>0.24248842592592593</v>
      </c>
      <c r="H213" s="123">
        <f t="shared" si="12"/>
        <v>6.5173611111111113E-2</v>
      </c>
      <c r="I213" s="112">
        <v>0.32065972222222222</v>
      </c>
      <c r="J213" s="123">
        <f t="shared" si="13"/>
        <v>7.8171296296296294E-2</v>
      </c>
      <c r="K213" s="112">
        <v>0.44696759259259261</v>
      </c>
      <c r="L213" s="123">
        <f t="shared" si="14"/>
        <v>0.12630787037037039</v>
      </c>
      <c r="M213" s="123">
        <f t="shared" si="15"/>
        <v>0.44696759259259261</v>
      </c>
      <c r="N213" s="111">
        <v>209</v>
      </c>
      <c r="O213" s="111" t="s">
        <v>1564</v>
      </c>
      <c r="P213" s="163"/>
      <c r="Q213" s="164"/>
      <c r="R213" s="164"/>
    </row>
    <row r="214" spans="1:18" x14ac:dyDescent="0.3">
      <c r="A214" s="108" t="s">
        <v>1565</v>
      </c>
      <c r="B214" s="109" t="s">
        <v>1566</v>
      </c>
      <c r="C214" s="110" t="s">
        <v>21</v>
      </c>
      <c r="D214" s="122" t="s">
        <v>28</v>
      </c>
      <c r="E214" s="111">
        <v>451</v>
      </c>
      <c r="F214" s="123">
        <v>0.14351851851851852</v>
      </c>
      <c r="G214" s="112">
        <v>0.22214120370370372</v>
      </c>
      <c r="H214" s="123">
        <f t="shared" si="12"/>
        <v>7.8622685185185198E-2</v>
      </c>
      <c r="I214" s="112">
        <v>0.29679398148148145</v>
      </c>
      <c r="J214" s="123">
        <f t="shared" si="13"/>
        <v>7.4652777777777735E-2</v>
      </c>
      <c r="K214" s="112">
        <v>0.44848379629629626</v>
      </c>
      <c r="L214" s="123">
        <f t="shared" si="14"/>
        <v>0.15168981481481481</v>
      </c>
      <c r="M214" s="123">
        <f t="shared" si="15"/>
        <v>0.44848379629629626</v>
      </c>
      <c r="N214" s="111">
        <v>210</v>
      </c>
      <c r="O214" s="111" t="s">
        <v>1567</v>
      </c>
      <c r="P214" s="163"/>
      <c r="Q214" s="164"/>
      <c r="R214" s="164"/>
    </row>
    <row r="215" spans="1:18" x14ac:dyDescent="0.3">
      <c r="A215" s="108" t="s">
        <v>1568</v>
      </c>
      <c r="B215" s="109" t="s">
        <v>1569</v>
      </c>
      <c r="C215" s="110" t="s">
        <v>41</v>
      </c>
      <c r="D215" s="122" t="s">
        <v>86</v>
      </c>
      <c r="E215" s="111">
        <v>486</v>
      </c>
      <c r="F215" s="123">
        <v>0.13375000000000001</v>
      </c>
      <c r="G215" s="112">
        <v>0.20408564814814814</v>
      </c>
      <c r="H215" s="123">
        <f t="shared" si="12"/>
        <v>7.0335648148148133E-2</v>
      </c>
      <c r="I215" s="112">
        <v>0.28902777777777777</v>
      </c>
      <c r="J215" s="123">
        <f t="shared" si="13"/>
        <v>8.4942129629629631E-2</v>
      </c>
      <c r="K215" s="112">
        <v>0.4494097222222222</v>
      </c>
      <c r="L215" s="123">
        <f t="shared" si="14"/>
        <v>0.16038194444444442</v>
      </c>
      <c r="M215" s="123">
        <f t="shared" si="15"/>
        <v>0.4494097222222222</v>
      </c>
      <c r="N215" s="111">
        <v>211</v>
      </c>
      <c r="O215" s="111" t="s">
        <v>1113</v>
      </c>
      <c r="P215" s="10"/>
      <c r="Q215" s="160"/>
      <c r="R215" s="160"/>
    </row>
    <row r="216" spans="1:18" x14ac:dyDescent="0.3">
      <c r="A216" s="108"/>
      <c r="B216" s="114" t="s">
        <v>1055</v>
      </c>
      <c r="C216" s="110" t="s">
        <v>436</v>
      </c>
      <c r="D216" s="122" t="s">
        <v>206</v>
      </c>
      <c r="E216" s="111">
        <v>61</v>
      </c>
      <c r="F216" s="123">
        <v>0.14444444444444446</v>
      </c>
      <c r="G216" s="112">
        <v>0.23461805555555557</v>
      </c>
      <c r="H216" s="123">
        <f t="shared" si="12"/>
        <v>9.0173611111111107E-2</v>
      </c>
      <c r="I216" s="112">
        <v>0.3195601851851852</v>
      </c>
      <c r="J216" s="123">
        <f t="shared" si="13"/>
        <v>8.4942129629629631E-2</v>
      </c>
      <c r="K216" s="112">
        <v>0.44973379629629634</v>
      </c>
      <c r="L216" s="123">
        <f t="shared" si="14"/>
        <v>0.13017361111111114</v>
      </c>
      <c r="M216" s="123">
        <f t="shared" si="15"/>
        <v>0.44973379629629634</v>
      </c>
      <c r="N216" s="111">
        <v>212</v>
      </c>
      <c r="O216" s="111" t="s">
        <v>1570</v>
      </c>
      <c r="P216" s="163"/>
      <c r="Q216" s="164"/>
      <c r="R216" s="164"/>
    </row>
    <row r="217" spans="1:18" x14ac:dyDescent="0.3">
      <c r="A217" s="108" t="s">
        <v>1571</v>
      </c>
      <c r="B217" s="109" t="s">
        <v>1572</v>
      </c>
      <c r="C217" s="110" t="s">
        <v>62</v>
      </c>
      <c r="D217" s="122" t="s">
        <v>22</v>
      </c>
      <c r="E217" s="111">
        <v>448</v>
      </c>
      <c r="F217" s="123">
        <v>0.15980324074074073</v>
      </c>
      <c r="G217" s="112">
        <v>0.22979166666666664</v>
      </c>
      <c r="H217" s="123">
        <f t="shared" si="12"/>
        <v>6.9988425925925912E-2</v>
      </c>
      <c r="I217" s="112">
        <v>0.31461805555555555</v>
      </c>
      <c r="J217" s="123">
        <f t="shared" si="13"/>
        <v>8.4826388888888909E-2</v>
      </c>
      <c r="K217" s="112">
        <v>0.45</v>
      </c>
      <c r="L217" s="123">
        <f t="shared" si="14"/>
        <v>0.13538194444444446</v>
      </c>
      <c r="M217" s="123">
        <f t="shared" si="15"/>
        <v>0.45</v>
      </c>
      <c r="N217" s="111">
        <v>213</v>
      </c>
      <c r="O217" s="111" t="s">
        <v>1173</v>
      </c>
      <c r="P217" s="163"/>
      <c r="Q217" s="164"/>
      <c r="R217" s="164"/>
    </row>
    <row r="218" spans="1:18" x14ac:dyDescent="0.3">
      <c r="A218" s="108"/>
      <c r="B218" s="114" t="s">
        <v>1573</v>
      </c>
      <c r="C218" s="110" t="s">
        <v>436</v>
      </c>
      <c r="D218" s="122" t="s">
        <v>128</v>
      </c>
      <c r="E218" s="111">
        <v>68</v>
      </c>
      <c r="F218" s="123">
        <v>0.14962962962962964</v>
      </c>
      <c r="G218" s="112">
        <v>0.23217592592592592</v>
      </c>
      <c r="H218" s="123">
        <f t="shared" si="12"/>
        <v>8.2546296296296284E-2</v>
      </c>
      <c r="I218" s="112">
        <v>0.31218750000000001</v>
      </c>
      <c r="J218" s="123">
        <f t="shared" si="13"/>
        <v>8.0011574074074082E-2</v>
      </c>
      <c r="K218" s="112">
        <v>0.45177083333333329</v>
      </c>
      <c r="L218" s="123">
        <f t="shared" si="14"/>
        <v>0.13958333333333328</v>
      </c>
      <c r="M218" s="123">
        <f t="shared" si="15"/>
        <v>0.45177083333333329</v>
      </c>
      <c r="N218" s="111">
        <v>214</v>
      </c>
      <c r="O218" s="111" t="s">
        <v>1574</v>
      </c>
      <c r="P218" s="10"/>
      <c r="Q218" s="160"/>
      <c r="R218" s="160"/>
    </row>
    <row r="219" spans="1:18" x14ac:dyDescent="0.3">
      <c r="A219" s="108" t="s">
        <v>1575</v>
      </c>
      <c r="B219" s="109" t="s">
        <v>1576</v>
      </c>
      <c r="C219" s="110" t="s">
        <v>41</v>
      </c>
      <c r="D219" s="122" t="s">
        <v>25</v>
      </c>
      <c r="E219" s="111">
        <v>449</v>
      </c>
      <c r="F219" s="123">
        <v>0.14839120370370371</v>
      </c>
      <c r="G219" s="112">
        <v>0.22447916666666667</v>
      </c>
      <c r="H219" s="123">
        <f t="shared" si="12"/>
        <v>7.6087962962962968E-2</v>
      </c>
      <c r="I219" s="112">
        <v>0.31215277777777778</v>
      </c>
      <c r="J219" s="123">
        <f t="shared" si="13"/>
        <v>8.7673611111111105E-2</v>
      </c>
      <c r="K219" s="112">
        <v>0.45355324074074077</v>
      </c>
      <c r="L219" s="123">
        <f t="shared" si="14"/>
        <v>0.14140046296296299</v>
      </c>
      <c r="M219" s="123">
        <f t="shared" si="15"/>
        <v>0.45355324074074077</v>
      </c>
      <c r="N219" s="111">
        <v>215</v>
      </c>
      <c r="O219" s="111" t="s">
        <v>1141</v>
      </c>
      <c r="P219" s="163"/>
      <c r="Q219" s="164"/>
      <c r="R219" s="164"/>
    </row>
    <row r="220" spans="1:18" x14ac:dyDescent="0.3">
      <c r="A220" s="108" t="s">
        <v>1577</v>
      </c>
      <c r="B220" s="109" t="s">
        <v>1578</v>
      </c>
      <c r="C220" s="110" t="s">
        <v>41</v>
      </c>
      <c r="D220" s="122" t="s">
        <v>34</v>
      </c>
      <c r="E220" s="111">
        <v>498</v>
      </c>
      <c r="F220" s="123">
        <v>0.16959490740740743</v>
      </c>
      <c r="G220" s="112">
        <v>0.24498842592592593</v>
      </c>
      <c r="H220" s="123">
        <f t="shared" si="12"/>
        <v>7.5393518518518499E-2</v>
      </c>
      <c r="I220" s="112">
        <v>0.32177083333333334</v>
      </c>
      <c r="J220" s="123">
        <f t="shared" si="13"/>
        <v>7.678240740740741E-2</v>
      </c>
      <c r="K220" s="112">
        <v>0.45803240740740742</v>
      </c>
      <c r="L220" s="123">
        <f t="shared" si="14"/>
        <v>0.13626157407407408</v>
      </c>
      <c r="M220" s="123">
        <f t="shared" si="15"/>
        <v>0.45803240740740742</v>
      </c>
      <c r="N220" s="111">
        <v>216</v>
      </c>
      <c r="O220" s="111" t="s">
        <v>1148</v>
      </c>
      <c r="P220" s="10"/>
      <c r="Q220" s="160"/>
      <c r="R220" s="160"/>
    </row>
    <row r="221" spans="1:18" x14ac:dyDescent="0.3">
      <c r="A221" s="108"/>
      <c r="B221" s="114" t="s">
        <v>1579</v>
      </c>
      <c r="C221" s="110" t="s">
        <v>393</v>
      </c>
      <c r="D221" s="122" t="s">
        <v>128</v>
      </c>
      <c r="E221" s="111">
        <v>15</v>
      </c>
      <c r="F221" s="123">
        <v>0.15185185185185185</v>
      </c>
      <c r="G221" s="112">
        <v>0.23468749999999999</v>
      </c>
      <c r="H221" s="123">
        <f t="shared" si="12"/>
        <v>8.2835648148148144E-2</v>
      </c>
      <c r="I221" s="112">
        <v>0.31491898148148151</v>
      </c>
      <c r="J221" s="123">
        <f t="shared" si="13"/>
        <v>8.0231481481481515E-2</v>
      </c>
      <c r="K221" s="112">
        <v>0.46026620370370369</v>
      </c>
      <c r="L221" s="123">
        <f t="shared" si="14"/>
        <v>0.14534722222222218</v>
      </c>
      <c r="M221" s="123">
        <f t="shared" si="15"/>
        <v>0.46026620370370369</v>
      </c>
      <c r="N221" s="111">
        <v>217</v>
      </c>
      <c r="O221" s="111" t="s">
        <v>411</v>
      </c>
      <c r="P221" s="165"/>
      <c r="Q221" s="160"/>
      <c r="R221" s="160"/>
    </row>
    <row r="222" spans="1:18" x14ac:dyDescent="0.3">
      <c r="A222" s="108"/>
      <c r="B222" s="114" t="s">
        <v>1580</v>
      </c>
      <c r="C222" s="110" t="s">
        <v>436</v>
      </c>
      <c r="D222" s="122" t="s">
        <v>128</v>
      </c>
      <c r="E222" s="111">
        <v>16</v>
      </c>
      <c r="F222" s="123">
        <v>0.15172453703703703</v>
      </c>
      <c r="G222" s="112">
        <v>0.23469907407407409</v>
      </c>
      <c r="H222" s="123">
        <f t="shared" si="12"/>
        <v>8.2974537037037055E-2</v>
      </c>
      <c r="I222" s="112">
        <v>0.31626157407407407</v>
      </c>
      <c r="J222" s="123">
        <f t="shared" si="13"/>
        <v>8.1562499999999982E-2</v>
      </c>
      <c r="K222" s="112">
        <v>0.46026620370370369</v>
      </c>
      <c r="L222" s="123">
        <f t="shared" si="14"/>
        <v>0.14400462962962962</v>
      </c>
      <c r="M222" s="123">
        <f t="shared" si="15"/>
        <v>0.46026620370370369</v>
      </c>
      <c r="N222" s="111">
        <v>218</v>
      </c>
      <c r="O222" s="111" t="s">
        <v>1581</v>
      </c>
      <c r="P222" s="163"/>
      <c r="Q222" s="164"/>
      <c r="R222" s="164"/>
    </row>
    <row r="223" spans="1:18" x14ac:dyDescent="0.3">
      <c r="A223" s="108"/>
      <c r="B223" s="114" t="s">
        <v>1582</v>
      </c>
      <c r="C223" s="110" t="s">
        <v>677</v>
      </c>
      <c r="D223" s="122" t="s">
        <v>28</v>
      </c>
      <c r="E223" s="111">
        <v>33</v>
      </c>
      <c r="F223" s="123">
        <v>0.15672453703703704</v>
      </c>
      <c r="G223" s="112">
        <v>0.23317129629629629</v>
      </c>
      <c r="H223" s="123">
        <f t="shared" si="12"/>
        <v>7.6446759259259256E-2</v>
      </c>
      <c r="I223" s="112">
        <v>0.32195601851851852</v>
      </c>
      <c r="J223" s="123">
        <f t="shared" si="13"/>
        <v>8.8784722222222223E-2</v>
      </c>
      <c r="K223" s="112">
        <v>0.46144675925925926</v>
      </c>
      <c r="L223" s="123">
        <f t="shared" si="14"/>
        <v>0.13949074074074075</v>
      </c>
      <c r="M223" s="123">
        <f t="shared" si="15"/>
        <v>0.46144675925925926</v>
      </c>
      <c r="N223" s="111">
        <v>219</v>
      </c>
      <c r="O223" s="111" t="s">
        <v>709</v>
      </c>
      <c r="P223" s="163"/>
      <c r="Q223" s="164"/>
      <c r="R223" s="164"/>
    </row>
    <row r="224" spans="1:18" x14ac:dyDescent="0.3">
      <c r="A224" s="108" t="s">
        <v>1583</v>
      </c>
      <c r="B224" s="109" t="s">
        <v>1584</v>
      </c>
      <c r="C224" s="110" t="s">
        <v>513</v>
      </c>
      <c r="D224" s="122" t="s">
        <v>34</v>
      </c>
      <c r="E224" s="111">
        <v>219</v>
      </c>
      <c r="F224" s="123">
        <v>0.141875</v>
      </c>
      <c r="G224" s="112">
        <v>0.23032407407407407</v>
      </c>
      <c r="H224" s="123">
        <f t="shared" si="12"/>
        <v>8.8449074074074069E-2</v>
      </c>
      <c r="I224" s="112">
        <v>0.31703703703703706</v>
      </c>
      <c r="J224" s="123">
        <f t="shared" si="13"/>
        <v>8.6712962962962992E-2</v>
      </c>
      <c r="K224" s="112">
        <v>0.46179398148148149</v>
      </c>
      <c r="L224" s="123">
        <f t="shared" si="14"/>
        <v>0.14475694444444442</v>
      </c>
      <c r="M224" s="123">
        <f t="shared" si="15"/>
        <v>0.46179398148148149</v>
      </c>
      <c r="N224" s="111">
        <v>220</v>
      </c>
      <c r="O224" s="111" t="s">
        <v>1164</v>
      </c>
      <c r="P224" s="163"/>
      <c r="Q224" s="164"/>
      <c r="R224" s="164"/>
    </row>
    <row r="225" spans="1:18" x14ac:dyDescent="0.3">
      <c r="A225" s="108" t="s">
        <v>1585</v>
      </c>
      <c r="B225" s="109" t="s">
        <v>1586</v>
      </c>
      <c r="C225" s="110" t="s">
        <v>21</v>
      </c>
      <c r="D225" s="122" t="s">
        <v>22</v>
      </c>
      <c r="E225" s="111">
        <v>421</v>
      </c>
      <c r="F225" s="123">
        <v>0.16184027777777779</v>
      </c>
      <c r="G225" s="112">
        <v>0.22865740740740739</v>
      </c>
      <c r="H225" s="123">
        <f t="shared" si="12"/>
        <v>6.6817129629629601E-2</v>
      </c>
      <c r="I225" s="112">
        <v>0.3329050925925926</v>
      </c>
      <c r="J225" s="123">
        <f t="shared" si="13"/>
        <v>0.10424768518518521</v>
      </c>
      <c r="K225" s="112">
        <v>0.4635185185185185</v>
      </c>
      <c r="L225" s="123">
        <f t="shared" si="14"/>
        <v>0.1306134259259259</v>
      </c>
      <c r="M225" s="123">
        <f t="shared" si="15"/>
        <v>0.4635185185185185</v>
      </c>
      <c r="N225" s="111">
        <v>221</v>
      </c>
      <c r="O225" s="111" t="s">
        <v>1587</v>
      </c>
      <c r="P225" s="163"/>
      <c r="Q225" s="164"/>
      <c r="R225" s="164"/>
    </row>
    <row r="226" spans="1:18" x14ac:dyDescent="0.3">
      <c r="A226" s="108" t="s">
        <v>1588</v>
      </c>
      <c r="B226" s="109" t="s">
        <v>1589</v>
      </c>
      <c r="C226" s="110" t="s">
        <v>270</v>
      </c>
      <c r="D226" s="122" t="s">
        <v>25</v>
      </c>
      <c r="E226" s="111">
        <v>209</v>
      </c>
      <c r="F226" s="123">
        <v>0.1257175925925926</v>
      </c>
      <c r="G226" s="112">
        <v>0.21004629629629631</v>
      </c>
      <c r="H226" s="123">
        <f t="shared" si="12"/>
        <v>8.4328703703703711E-2</v>
      </c>
      <c r="I226" s="112">
        <v>0.31707175925925929</v>
      </c>
      <c r="J226" s="123">
        <f t="shared" si="13"/>
        <v>0.10702546296296298</v>
      </c>
      <c r="K226" s="112">
        <v>0.46410879629629626</v>
      </c>
      <c r="L226" s="123">
        <f t="shared" si="14"/>
        <v>0.14703703703703697</v>
      </c>
      <c r="M226" s="123">
        <f t="shared" si="15"/>
        <v>0.46410879629629626</v>
      </c>
      <c r="N226" s="111">
        <v>222</v>
      </c>
      <c r="O226" s="111" t="s">
        <v>1590</v>
      </c>
      <c r="P226" s="165"/>
      <c r="Q226" s="160"/>
      <c r="R226" s="160"/>
    </row>
    <row r="227" spans="1:18" x14ac:dyDescent="0.3">
      <c r="A227" s="108" t="s">
        <v>1591</v>
      </c>
      <c r="B227" s="109" t="s">
        <v>1592</v>
      </c>
      <c r="C227" s="110" t="s">
        <v>41</v>
      </c>
      <c r="D227" s="122" t="s">
        <v>1593</v>
      </c>
      <c r="E227" s="111">
        <v>445</v>
      </c>
      <c r="F227" s="123">
        <v>0.18124999999999999</v>
      </c>
      <c r="G227" s="112">
        <v>0.26221064814814815</v>
      </c>
      <c r="H227" s="123">
        <f t="shared" si="12"/>
        <v>8.0960648148148157E-2</v>
      </c>
      <c r="I227" s="112">
        <v>0.33849537037037036</v>
      </c>
      <c r="J227" s="123">
        <f t="shared" si="13"/>
        <v>7.6284722222222212E-2</v>
      </c>
      <c r="K227" s="112">
        <v>0.46520833333333328</v>
      </c>
      <c r="L227" s="123">
        <f t="shared" si="14"/>
        <v>0.12671296296296292</v>
      </c>
      <c r="M227" s="123">
        <f t="shared" si="15"/>
        <v>0.46520833333333328</v>
      </c>
      <c r="N227" s="111">
        <v>223</v>
      </c>
      <c r="O227" s="111" t="s">
        <v>1151</v>
      </c>
      <c r="P227" s="163"/>
      <c r="Q227" s="164"/>
      <c r="R227" s="164"/>
    </row>
    <row r="228" spans="1:18" x14ac:dyDescent="0.3">
      <c r="A228" s="108" t="s">
        <v>1594</v>
      </c>
      <c r="B228" s="109" t="s">
        <v>1595</v>
      </c>
      <c r="C228" s="110" t="s">
        <v>41</v>
      </c>
      <c r="D228" s="122" t="s">
        <v>28</v>
      </c>
      <c r="E228" s="111">
        <v>461</v>
      </c>
      <c r="F228" s="123">
        <v>0.14530092592592592</v>
      </c>
      <c r="G228" s="112">
        <v>0.24498842592592593</v>
      </c>
      <c r="H228" s="123">
        <f t="shared" si="12"/>
        <v>9.9687500000000012E-2</v>
      </c>
      <c r="I228" s="112">
        <v>0.31782407407407409</v>
      </c>
      <c r="J228" s="123">
        <f t="shared" si="13"/>
        <v>7.2835648148148163E-2</v>
      </c>
      <c r="K228" s="112">
        <v>0.46554398148148146</v>
      </c>
      <c r="L228" s="123">
        <f t="shared" si="14"/>
        <v>0.14771990740740737</v>
      </c>
      <c r="M228" s="123">
        <f t="shared" si="15"/>
        <v>0.46554398148148146</v>
      </c>
      <c r="N228" s="111">
        <v>224</v>
      </c>
      <c r="O228" s="111" t="s">
        <v>1154</v>
      </c>
      <c r="P228" s="10"/>
      <c r="Q228" s="160"/>
      <c r="R228" s="160"/>
    </row>
    <row r="229" spans="1:18" x14ac:dyDescent="0.3">
      <c r="A229" s="108"/>
      <c r="B229" s="114" t="s">
        <v>1596</v>
      </c>
      <c r="C229" s="110" t="s">
        <v>677</v>
      </c>
      <c r="D229" s="122" t="s">
        <v>34</v>
      </c>
      <c r="E229" s="111">
        <v>64</v>
      </c>
      <c r="F229" s="123">
        <v>0.12270833333333335</v>
      </c>
      <c r="G229" s="112">
        <v>0.20395833333333332</v>
      </c>
      <c r="H229" s="123">
        <f t="shared" si="12"/>
        <v>8.1249999999999975E-2</v>
      </c>
      <c r="I229" s="112">
        <v>0.28914351851851855</v>
      </c>
      <c r="J229" s="123">
        <f t="shared" si="13"/>
        <v>8.5185185185185225E-2</v>
      </c>
      <c r="K229" s="112">
        <v>0.46714120370370371</v>
      </c>
      <c r="L229" s="123">
        <f t="shared" si="14"/>
        <v>0.17799768518518516</v>
      </c>
      <c r="M229" s="123">
        <f t="shared" si="15"/>
        <v>0.46714120370370371</v>
      </c>
      <c r="N229" s="111">
        <v>225</v>
      </c>
      <c r="O229" s="111" t="s">
        <v>712</v>
      </c>
      <c r="P229" s="10"/>
      <c r="Q229" s="160"/>
      <c r="R229" s="160"/>
    </row>
    <row r="230" spans="1:18" x14ac:dyDescent="0.3">
      <c r="A230" s="108"/>
      <c r="B230" s="114" t="s">
        <v>1597</v>
      </c>
      <c r="C230" s="110" t="s">
        <v>677</v>
      </c>
      <c r="D230" s="122" t="s">
        <v>34</v>
      </c>
      <c r="E230" s="111">
        <v>72</v>
      </c>
      <c r="F230" s="123">
        <v>0.1388425925925926</v>
      </c>
      <c r="G230" s="112">
        <v>0.22942129629629629</v>
      </c>
      <c r="H230" s="123">
        <f t="shared" si="12"/>
        <v>9.0578703703703689E-2</v>
      </c>
      <c r="I230" s="112">
        <v>0.31590277777777781</v>
      </c>
      <c r="J230" s="123">
        <f t="shared" si="13"/>
        <v>8.648148148148152E-2</v>
      </c>
      <c r="K230" s="112">
        <v>0.46714120370370371</v>
      </c>
      <c r="L230" s="123">
        <f t="shared" si="14"/>
        <v>0.1512384259259259</v>
      </c>
      <c r="M230" s="123">
        <f t="shared" si="15"/>
        <v>0.46714120370370371</v>
      </c>
      <c r="N230" s="111">
        <v>226</v>
      </c>
      <c r="O230" s="111" t="s">
        <v>1598</v>
      </c>
      <c r="P230" s="163"/>
      <c r="Q230" s="164"/>
      <c r="R230" s="164"/>
    </row>
    <row r="231" spans="1:18" x14ac:dyDescent="0.3">
      <c r="A231" s="108" t="s">
        <v>1599</v>
      </c>
      <c r="B231" s="114" t="s">
        <v>1600</v>
      </c>
      <c r="C231" s="110" t="s">
        <v>918</v>
      </c>
      <c r="D231" s="122" t="s">
        <v>25</v>
      </c>
      <c r="E231" s="111">
        <v>244</v>
      </c>
      <c r="F231" s="123">
        <v>0.18376157407407409</v>
      </c>
      <c r="G231" s="112">
        <v>0.24959490740740742</v>
      </c>
      <c r="H231" s="123">
        <f t="shared" si="12"/>
        <v>6.5833333333333327E-2</v>
      </c>
      <c r="I231" s="112">
        <v>0.32356481481481481</v>
      </c>
      <c r="J231" s="123">
        <f t="shared" si="13"/>
        <v>7.3969907407407387E-2</v>
      </c>
      <c r="K231" s="112">
        <v>0.46770833333333334</v>
      </c>
      <c r="L231" s="123">
        <f t="shared" si="14"/>
        <v>0.14414351851851853</v>
      </c>
      <c r="M231" s="123">
        <f t="shared" si="15"/>
        <v>0.46770833333333334</v>
      </c>
      <c r="N231" s="111">
        <v>227</v>
      </c>
      <c r="O231" s="111" t="s">
        <v>1080</v>
      </c>
      <c r="P231" s="163"/>
      <c r="Q231" s="164"/>
      <c r="R231" s="164"/>
    </row>
    <row r="232" spans="1:18" x14ac:dyDescent="0.3">
      <c r="A232" s="108"/>
      <c r="B232" s="114" t="s">
        <v>1601</v>
      </c>
      <c r="C232" s="110" t="s">
        <v>393</v>
      </c>
      <c r="D232" s="122" t="s">
        <v>95</v>
      </c>
      <c r="E232" s="111">
        <v>48</v>
      </c>
      <c r="F232" s="123">
        <v>0.15251157407407409</v>
      </c>
      <c r="G232" s="112">
        <v>0.24276620370370372</v>
      </c>
      <c r="H232" s="123">
        <f t="shared" si="12"/>
        <v>9.0254629629629629E-2</v>
      </c>
      <c r="I232" s="112">
        <v>0.32344907407407408</v>
      </c>
      <c r="J232" s="123">
        <f t="shared" si="13"/>
        <v>8.0682870370370363E-2</v>
      </c>
      <c r="K232" s="112">
        <v>0.46879629629629632</v>
      </c>
      <c r="L232" s="123">
        <f t="shared" si="14"/>
        <v>0.14534722222222224</v>
      </c>
      <c r="M232" s="123">
        <f t="shared" si="15"/>
        <v>0.46879629629629632</v>
      </c>
      <c r="N232" s="111">
        <v>228</v>
      </c>
      <c r="O232" s="111" t="s">
        <v>1090</v>
      </c>
      <c r="P232" s="163"/>
      <c r="Q232" s="164"/>
      <c r="R232" s="164"/>
    </row>
    <row r="233" spans="1:18" x14ac:dyDescent="0.3">
      <c r="A233" s="108"/>
      <c r="B233" s="114" t="s">
        <v>1602</v>
      </c>
      <c r="C233" s="110" t="s">
        <v>659</v>
      </c>
      <c r="D233" s="122" t="s">
        <v>22</v>
      </c>
      <c r="E233" s="111">
        <v>43</v>
      </c>
      <c r="F233" s="123">
        <v>0.13991898148148149</v>
      </c>
      <c r="G233" s="112">
        <v>0.22474537037037037</v>
      </c>
      <c r="H233" s="123">
        <f t="shared" si="12"/>
        <v>8.4826388888888882E-2</v>
      </c>
      <c r="I233" s="112">
        <v>0.31302083333333336</v>
      </c>
      <c r="J233" s="123">
        <f t="shared" si="13"/>
        <v>8.8275462962962986E-2</v>
      </c>
      <c r="K233" s="112">
        <v>0.46880787037037036</v>
      </c>
      <c r="L233" s="123">
        <f t="shared" si="14"/>
        <v>0.155787037037037</v>
      </c>
      <c r="M233" s="123">
        <f t="shared" si="15"/>
        <v>0.46880787037037036</v>
      </c>
      <c r="N233" s="111">
        <v>229</v>
      </c>
      <c r="O233" s="111" t="s">
        <v>665</v>
      </c>
      <c r="P233" s="163"/>
      <c r="Q233" s="164"/>
      <c r="R233" s="164"/>
    </row>
    <row r="234" spans="1:18" x14ac:dyDescent="0.3">
      <c r="A234" s="108" t="s">
        <v>1603</v>
      </c>
      <c r="B234" s="109" t="s">
        <v>1604</v>
      </c>
      <c r="C234" s="110" t="s">
        <v>62</v>
      </c>
      <c r="D234" s="122" t="s">
        <v>34</v>
      </c>
      <c r="E234" s="111">
        <v>418</v>
      </c>
      <c r="F234" s="123">
        <v>0.16498842592592591</v>
      </c>
      <c r="G234" s="112">
        <v>0.25216435185185188</v>
      </c>
      <c r="H234" s="123">
        <f t="shared" si="12"/>
        <v>8.7175925925925962E-2</v>
      </c>
      <c r="I234" s="112">
        <v>0.3382175925925926</v>
      </c>
      <c r="J234" s="123">
        <f t="shared" si="13"/>
        <v>8.6053240740740722E-2</v>
      </c>
      <c r="K234" s="112">
        <v>0.47238425925925925</v>
      </c>
      <c r="L234" s="123">
        <f t="shared" si="14"/>
        <v>0.13416666666666666</v>
      </c>
      <c r="M234" s="123">
        <f t="shared" si="15"/>
        <v>0.47238425925925925</v>
      </c>
      <c r="N234" s="111">
        <v>230</v>
      </c>
      <c r="O234" s="111" t="s">
        <v>1605</v>
      </c>
      <c r="P234" s="163"/>
      <c r="Q234" s="164"/>
      <c r="R234" s="164"/>
    </row>
    <row r="235" spans="1:18" x14ac:dyDescent="0.3">
      <c r="A235" s="108" t="s">
        <v>1606</v>
      </c>
      <c r="B235" s="109" t="s">
        <v>1607</v>
      </c>
      <c r="C235" s="110" t="s">
        <v>513</v>
      </c>
      <c r="D235" s="122" t="s">
        <v>34</v>
      </c>
      <c r="E235" s="111">
        <v>238</v>
      </c>
      <c r="F235" s="123">
        <v>0.18175925925925926</v>
      </c>
      <c r="G235" s="112">
        <v>0.25340277777777781</v>
      </c>
      <c r="H235" s="123">
        <f t="shared" si="12"/>
        <v>7.1643518518518551E-2</v>
      </c>
      <c r="I235" s="112">
        <v>0.34207175925925926</v>
      </c>
      <c r="J235" s="123">
        <f t="shared" si="13"/>
        <v>8.8668981481481446E-2</v>
      </c>
      <c r="K235" s="112">
        <v>0.47431712962962963</v>
      </c>
      <c r="L235" s="123">
        <f t="shared" si="14"/>
        <v>0.13224537037037037</v>
      </c>
      <c r="M235" s="123">
        <f t="shared" si="15"/>
        <v>0.47431712962962963</v>
      </c>
      <c r="N235" s="111">
        <v>231</v>
      </c>
      <c r="O235" s="111" t="s">
        <v>1198</v>
      </c>
      <c r="P235" s="165"/>
      <c r="Q235" s="160"/>
      <c r="R235" s="160"/>
    </row>
    <row r="236" spans="1:18" x14ac:dyDescent="0.3">
      <c r="A236" s="108" t="s">
        <v>1608</v>
      </c>
      <c r="B236" s="109" t="s">
        <v>1609</v>
      </c>
      <c r="C236" s="110" t="s">
        <v>270</v>
      </c>
      <c r="D236" s="122" t="s">
        <v>34</v>
      </c>
      <c r="E236" s="111">
        <v>257</v>
      </c>
      <c r="F236" s="123">
        <v>0.15244212962962964</v>
      </c>
      <c r="G236" s="112">
        <v>0.24271990740740743</v>
      </c>
      <c r="H236" s="123">
        <f t="shared" si="12"/>
        <v>9.027777777777779E-2</v>
      </c>
      <c r="I236" s="112">
        <v>0.34008101851851852</v>
      </c>
      <c r="J236" s="123">
        <f t="shared" si="13"/>
        <v>9.7361111111111093E-2</v>
      </c>
      <c r="K236" s="112">
        <v>0.47431712962962963</v>
      </c>
      <c r="L236" s="123">
        <f t="shared" si="14"/>
        <v>0.13423611111111111</v>
      </c>
      <c r="M236" s="123">
        <f t="shared" si="15"/>
        <v>0.47431712962962963</v>
      </c>
      <c r="N236" s="111">
        <v>232</v>
      </c>
      <c r="O236" s="111" t="s">
        <v>1610</v>
      </c>
      <c r="P236" s="163"/>
      <c r="Q236" s="164"/>
      <c r="R236" s="164"/>
    </row>
    <row r="237" spans="1:18" x14ac:dyDescent="0.3">
      <c r="A237" s="108"/>
      <c r="B237" s="109" t="s">
        <v>1219</v>
      </c>
      <c r="C237" s="110" t="s">
        <v>677</v>
      </c>
      <c r="D237" s="122" t="s">
        <v>28</v>
      </c>
      <c r="E237" s="111">
        <v>65</v>
      </c>
      <c r="F237" s="123">
        <v>0.1494212962962963</v>
      </c>
      <c r="G237" s="112">
        <v>0.22581018518518517</v>
      </c>
      <c r="H237" s="123">
        <f t="shared" si="12"/>
        <v>7.6388888888888867E-2</v>
      </c>
      <c r="I237" s="112">
        <v>0.32450231481481479</v>
      </c>
      <c r="J237" s="123">
        <f t="shared" si="13"/>
        <v>9.8692129629629616E-2</v>
      </c>
      <c r="K237" s="112">
        <v>0.47516203703703702</v>
      </c>
      <c r="L237" s="123">
        <f t="shared" si="14"/>
        <v>0.15065972222222224</v>
      </c>
      <c r="M237" s="123">
        <f t="shared" si="15"/>
        <v>0.47516203703703702</v>
      </c>
      <c r="N237" s="111">
        <v>233</v>
      </c>
      <c r="O237" s="111" t="s">
        <v>1611</v>
      </c>
      <c r="P237" s="10"/>
      <c r="Q237" s="160"/>
      <c r="R237" s="160"/>
    </row>
    <row r="238" spans="1:18" x14ac:dyDescent="0.3">
      <c r="A238" s="108" t="s">
        <v>1612</v>
      </c>
      <c r="B238" s="109" t="s">
        <v>1613</v>
      </c>
      <c r="C238" s="110" t="s">
        <v>513</v>
      </c>
      <c r="D238" s="122" t="s">
        <v>31</v>
      </c>
      <c r="E238" s="111">
        <v>202</v>
      </c>
      <c r="F238" s="123">
        <v>0.15144675925925927</v>
      </c>
      <c r="G238" s="112">
        <v>0.23462962962962963</v>
      </c>
      <c r="H238" s="123">
        <f t="shared" si="12"/>
        <v>8.3182870370370365E-2</v>
      </c>
      <c r="I238" s="112">
        <v>0.33097222222222222</v>
      </c>
      <c r="J238" s="123">
        <f t="shared" si="13"/>
        <v>9.6342592592592591E-2</v>
      </c>
      <c r="K238" s="112">
        <v>0.47877314814814814</v>
      </c>
      <c r="L238" s="123">
        <f t="shared" si="14"/>
        <v>0.14780092592592592</v>
      </c>
      <c r="M238" s="123">
        <f t="shared" si="15"/>
        <v>0.47877314814814814</v>
      </c>
      <c r="N238" s="111">
        <v>234</v>
      </c>
      <c r="O238" s="111" t="s">
        <v>1198</v>
      </c>
      <c r="P238" s="163"/>
      <c r="Q238" s="164"/>
      <c r="R238" s="164"/>
    </row>
    <row r="239" spans="1:18" x14ac:dyDescent="0.3">
      <c r="A239" s="108"/>
      <c r="B239" s="114" t="s">
        <v>1614</v>
      </c>
      <c r="C239" s="110" t="s">
        <v>436</v>
      </c>
      <c r="D239" s="122" t="s">
        <v>59</v>
      </c>
      <c r="E239" s="111">
        <v>45</v>
      </c>
      <c r="F239" s="123">
        <v>0.14239583333333333</v>
      </c>
      <c r="G239" s="112">
        <v>0.20997685185185186</v>
      </c>
      <c r="H239" s="123">
        <f t="shared" si="12"/>
        <v>6.7581018518518526E-2</v>
      </c>
      <c r="I239" s="112">
        <v>0.30527777777777781</v>
      </c>
      <c r="J239" s="123">
        <f t="shared" si="13"/>
        <v>9.5300925925925956E-2</v>
      </c>
      <c r="K239" s="112">
        <v>0.48001157407407408</v>
      </c>
      <c r="L239" s="123">
        <f t="shared" si="14"/>
        <v>0.17473379629629626</v>
      </c>
      <c r="M239" s="123">
        <f t="shared" si="15"/>
        <v>0.48001157407407408</v>
      </c>
      <c r="N239" s="111">
        <v>235</v>
      </c>
      <c r="O239" s="111" t="s">
        <v>1615</v>
      </c>
      <c r="P239" s="35"/>
      <c r="Q239" s="164"/>
      <c r="R239" s="164"/>
    </row>
    <row r="240" spans="1:18" x14ac:dyDescent="0.3">
      <c r="A240" s="108" t="s">
        <v>1616</v>
      </c>
      <c r="B240" s="109" t="s">
        <v>1617</v>
      </c>
      <c r="C240" s="110" t="s">
        <v>414</v>
      </c>
      <c r="D240" s="122" t="s">
        <v>644</v>
      </c>
      <c r="E240" s="111">
        <v>243</v>
      </c>
      <c r="F240" s="123">
        <v>0.14042824074074076</v>
      </c>
      <c r="G240" s="112">
        <v>0.22052083333333336</v>
      </c>
      <c r="H240" s="123">
        <f t="shared" si="12"/>
        <v>8.0092592592592604E-2</v>
      </c>
      <c r="I240" s="112">
        <v>0.31168981481481478</v>
      </c>
      <c r="J240" s="123">
        <f t="shared" si="13"/>
        <v>9.116898148148142E-2</v>
      </c>
      <c r="K240" s="112">
        <v>0.48150462962962964</v>
      </c>
      <c r="L240" s="123">
        <f t="shared" si="14"/>
        <v>0.16981481481481486</v>
      </c>
      <c r="M240" s="123">
        <f t="shared" si="15"/>
        <v>0.48150462962962964</v>
      </c>
      <c r="N240" s="111">
        <v>236</v>
      </c>
      <c r="O240" s="111" t="s">
        <v>422</v>
      </c>
      <c r="P240" s="163"/>
      <c r="Q240" s="164"/>
      <c r="R240" s="164"/>
    </row>
    <row r="241" spans="1:18" x14ac:dyDescent="0.3">
      <c r="A241" s="115"/>
      <c r="B241" s="109" t="s">
        <v>1125</v>
      </c>
      <c r="C241" s="110" t="s">
        <v>677</v>
      </c>
      <c r="D241" s="122" t="s">
        <v>34</v>
      </c>
      <c r="E241" s="111">
        <v>8</v>
      </c>
      <c r="F241" s="123">
        <v>0.13930555555555554</v>
      </c>
      <c r="G241" s="112">
        <v>0.21906249999999999</v>
      </c>
      <c r="H241" s="123">
        <f t="shared" si="12"/>
        <v>7.975694444444445E-2</v>
      </c>
      <c r="I241" s="112">
        <v>0.31020833333333336</v>
      </c>
      <c r="J241" s="123">
        <f t="shared" si="13"/>
        <v>9.114583333333337E-2</v>
      </c>
      <c r="K241" s="112">
        <v>0.48644675925925923</v>
      </c>
      <c r="L241" s="123">
        <f t="shared" si="14"/>
        <v>0.17623842592592587</v>
      </c>
      <c r="M241" s="123">
        <f t="shared" si="15"/>
        <v>0.48644675925925923</v>
      </c>
      <c r="N241" s="111">
        <v>237</v>
      </c>
      <c r="O241" s="111" t="s">
        <v>1618</v>
      </c>
      <c r="P241" s="163"/>
      <c r="Q241" s="164"/>
      <c r="R241" s="164"/>
    </row>
    <row r="242" spans="1:18" x14ac:dyDescent="0.3">
      <c r="A242" s="108" t="s">
        <v>1619</v>
      </c>
      <c r="B242" s="109" t="s">
        <v>1620</v>
      </c>
      <c r="C242" s="110" t="s">
        <v>513</v>
      </c>
      <c r="D242" s="122" t="s">
        <v>1131</v>
      </c>
      <c r="E242" s="111">
        <v>212</v>
      </c>
      <c r="F242" s="123">
        <v>0.17070601851851852</v>
      </c>
      <c r="G242" s="112">
        <v>0.26488425925925924</v>
      </c>
      <c r="H242" s="123">
        <f t="shared" si="12"/>
        <v>9.4178240740740715E-2</v>
      </c>
      <c r="I242" s="112">
        <v>0.34206018518518522</v>
      </c>
      <c r="J242" s="123">
        <f t="shared" si="13"/>
        <v>7.7175925925925981E-2</v>
      </c>
      <c r="K242" s="112">
        <v>0.48906250000000001</v>
      </c>
      <c r="L242" s="123">
        <f t="shared" si="14"/>
        <v>0.14700231481481479</v>
      </c>
      <c r="M242" s="123">
        <f t="shared" si="15"/>
        <v>0.48906250000000001</v>
      </c>
      <c r="N242" s="111">
        <v>238</v>
      </c>
      <c r="O242" s="111" t="s">
        <v>1621</v>
      </c>
      <c r="P242" s="163"/>
      <c r="Q242" s="164"/>
      <c r="R242" s="164"/>
    </row>
  </sheetData>
  <mergeCells count="244">
    <mergeCell ref="A1:B1"/>
    <mergeCell ref="A2:B2"/>
    <mergeCell ref="L2:M2"/>
    <mergeCell ref="N2:R2"/>
    <mergeCell ref="P3:R3"/>
    <mergeCell ref="P4:R4"/>
    <mergeCell ref="P11:R11"/>
    <mergeCell ref="Q12:R12"/>
    <mergeCell ref="P13:R13"/>
    <mergeCell ref="P14:R14"/>
    <mergeCell ref="Q15:R15"/>
    <mergeCell ref="P16:R16"/>
    <mergeCell ref="Q5:R5"/>
    <mergeCell ref="P6:R6"/>
    <mergeCell ref="P7:R7"/>
    <mergeCell ref="P8:R8"/>
    <mergeCell ref="P9:R9"/>
    <mergeCell ref="Q10:R10"/>
    <mergeCell ref="P23:R23"/>
    <mergeCell ref="P24:R24"/>
    <mergeCell ref="P25:R25"/>
    <mergeCell ref="P26:R26"/>
    <mergeCell ref="P27:R27"/>
    <mergeCell ref="Q28:R28"/>
    <mergeCell ref="P17:R17"/>
    <mergeCell ref="P18:R18"/>
    <mergeCell ref="P19:R19"/>
    <mergeCell ref="P20:R20"/>
    <mergeCell ref="P21:R21"/>
    <mergeCell ref="P22:R22"/>
    <mergeCell ref="P35:R35"/>
    <mergeCell ref="P36:R36"/>
    <mergeCell ref="P37:R37"/>
    <mergeCell ref="Q38:R38"/>
    <mergeCell ref="Q39:R39"/>
    <mergeCell ref="P40:R40"/>
    <mergeCell ref="P29:R29"/>
    <mergeCell ref="P30:R30"/>
    <mergeCell ref="Q31:R31"/>
    <mergeCell ref="P32:R32"/>
    <mergeCell ref="P33:R33"/>
    <mergeCell ref="P34:R34"/>
    <mergeCell ref="P47:R47"/>
    <mergeCell ref="Q48:R48"/>
    <mergeCell ref="P49:R49"/>
    <mergeCell ref="Q50:R50"/>
    <mergeCell ref="P51:R51"/>
    <mergeCell ref="P52:R52"/>
    <mergeCell ref="Q41:R41"/>
    <mergeCell ref="Q42:R42"/>
    <mergeCell ref="P43:R43"/>
    <mergeCell ref="P44:R44"/>
    <mergeCell ref="P45:R45"/>
    <mergeCell ref="P46:R46"/>
    <mergeCell ref="P59:R59"/>
    <mergeCell ref="P60:R60"/>
    <mergeCell ref="Q61:R61"/>
    <mergeCell ref="P62:R62"/>
    <mergeCell ref="P63:R63"/>
    <mergeCell ref="P64:R64"/>
    <mergeCell ref="Q53:R53"/>
    <mergeCell ref="Q54:R54"/>
    <mergeCell ref="P55:R55"/>
    <mergeCell ref="P56:R56"/>
    <mergeCell ref="Q57:R57"/>
    <mergeCell ref="Q58:R58"/>
    <mergeCell ref="P71:R71"/>
    <mergeCell ref="Q72:R72"/>
    <mergeCell ref="Q73:R73"/>
    <mergeCell ref="P74:R74"/>
    <mergeCell ref="P75:R75"/>
    <mergeCell ref="P76:R76"/>
    <mergeCell ref="P65:R65"/>
    <mergeCell ref="Q66:R66"/>
    <mergeCell ref="Q67:R67"/>
    <mergeCell ref="P68:R68"/>
    <mergeCell ref="Q69:R69"/>
    <mergeCell ref="P70:R70"/>
    <mergeCell ref="P83:R83"/>
    <mergeCell ref="P84:R84"/>
    <mergeCell ref="Q85:R85"/>
    <mergeCell ref="P86:R86"/>
    <mergeCell ref="P87:R87"/>
    <mergeCell ref="P88:R88"/>
    <mergeCell ref="P77:R77"/>
    <mergeCell ref="P78:R78"/>
    <mergeCell ref="Q79:R79"/>
    <mergeCell ref="P80:R80"/>
    <mergeCell ref="P81:R81"/>
    <mergeCell ref="P82:R82"/>
    <mergeCell ref="P95:R95"/>
    <mergeCell ref="P96:R96"/>
    <mergeCell ref="P97:R97"/>
    <mergeCell ref="P98:R98"/>
    <mergeCell ref="P99:R99"/>
    <mergeCell ref="Q100:R100"/>
    <mergeCell ref="Q89:R89"/>
    <mergeCell ref="P90:R90"/>
    <mergeCell ref="P91:R91"/>
    <mergeCell ref="Q92:R92"/>
    <mergeCell ref="P93:R93"/>
    <mergeCell ref="P94:R94"/>
    <mergeCell ref="P107:R107"/>
    <mergeCell ref="Q108:R108"/>
    <mergeCell ref="P109:R109"/>
    <mergeCell ref="Q110:R110"/>
    <mergeCell ref="P111:R111"/>
    <mergeCell ref="P112:R112"/>
    <mergeCell ref="P101:R101"/>
    <mergeCell ref="Q102:R102"/>
    <mergeCell ref="P103:R103"/>
    <mergeCell ref="Q104:R104"/>
    <mergeCell ref="P105:R105"/>
    <mergeCell ref="P106:R106"/>
    <mergeCell ref="P119:R119"/>
    <mergeCell ref="P120:R120"/>
    <mergeCell ref="P121:R121"/>
    <mergeCell ref="Q122:R122"/>
    <mergeCell ref="P123:R123"/>
    <mergeCell ref="Q124:R124"/>
    <mergeCell ref="P113:R113"/>
    <mergeCell ref="P114:R114"/>
    <mergeCell ref="Q115:R115"/>
    <mergeCell ref="P116:R116"/>
    <mergeCell ref="P117:R117"/>
    <mergeCell ref="P118:R118"/>
    <mergeCell ref="Q131:R131"/>
    <mergeCell ref="P132:R132"/>
    <mergeCell ref="Q133:R133"/>
    <mergeCell ref="Q134:R134"/>
    <mergeCell ref="Q135:R135"/>
    <mergeCell ref="P136:R136"/>
    <mergeCell ref="P125:R125"/>
    <mergeCell ref="P126:R126"/>
    <mergeCell ref="P127:R127"/>
    <mergeCell ref="P128:R128"/>
    <mergeCell ref="P129:R129"/>
    <mergeCell ref="P130:R130"/>
    <mergeCell ref="P143:R143"/>
    <mergeCell ref="P144:R144"/>
    <mergeCell ref="Q145:R145"/>
    <mergeCell ref="P146:R146"/>
    <mergeCell ref="P147:R147"/>
    <mergeCell ref="P148:R148"/>
    <mergeCell ref="P137:R137"/>
    <mergeCell ref="Q138:R138"/>
    <mergeCell ref="Q139:R139"/>
    <mergeCell ref="P140:R140"/>
    <mergeCell ref="Q141:R141"/>
    <mergeCell ref="P142:R142"/>
    <mergeCell ref="P155:R155"/>
    <mergeCell ref="Q156:R156"/>
    <mergeCell ref="P157:R157"/>
    <mergeCell ref="Q158:R158"/>
    <mergeCell ref="P159:R159"/>
    <mergeCell ref="P160:R160"/>
    <mergeCell ref="P149:R149"/>
    <mergeCell ref="P150:R150"/>
    <mergeCell ref="P151:R151"/>
    <mergeCell ref="P152:R152"/>
    <mergeCell ref="P153:Q153"/>
    <mergeCell ref="P154:R154"/>
    <mergeCell ref="P167:R167"/>
    <mergeCell ref="Q168:R168"/>
    <mergeCell ref="P169:R169"/>
    <mergeCell ref="P170:R170"/>
    <mergeCell ref="P171:R171"/>
    <mergeCell ref="P172:R172"/>
    <mergeCell ref="P161:R161"/>
    <mergeCell ref="Q162:R162"/>
    <mergeCell ref="P163:R163"/>
    <mergeCell ref="P164:R164"/>
    <mergeCell ref="P165:R165"/>
    <mergeCell ref="Q166:R166"/>
    <mergeCell ref="P179:R179"/>
    <mergeCell ref="P180:R180"/>
    <mergeCell ref="P181:R181"/>
    <mergeCell ref="P182:R182"/>
    <mergeCell ref="P183:R183"/>
    <mergeCell ref="P184:R184"/>
    <mergeCell ref="P173:R173"/>
    <mergeCell ref="P174:R174"/>
    <mergeCell ref="Q175:R175"/>
    <mergeCell ref="Q176:R176"/>
    <mergeCell ref="P177:R177"/>
    <mergeCell ref="P178:R178"/>
    <mergeCell ref="P191:R191"/>
    <mergeCell ref="P192:R192"/>
    <mergeCell ref="P193:R193"/>
    <mergeCell ref="P194:R194"/>
    <mergeCell ref="P195:R195"/>
    <mergeCell ref="P196:R196"/>
    <mergeCell ref="Q185:R185"/>
    <mergeCell ref="P186:R186"/>
    <mergeCell ref="P187:R187"/>
    <mergeCell ref="P188:R188"/>
    <mergeCell ref="P189:R189"/>
    <mergeCell ref="P190:R190"/>
    <mergeCell ref="P203:R203"/>
    <mergeCell ref="P204:R204"/>
    <mergeCell ref="P205:R205"/>
    <mergeCell ref="P206:R206"/>
    <mergeCell ref="P207:R207"/>
    <mergeCell ref="P208:R208"/>
    <mergeCell ref="Q197:R197"/>
    <mergeCell ref="P198:R198"/>
    <mergeCell ref="P199:R199"/>
    <mergeCell ref="P200:R200"/>
    <mergeCell ref="P201:R201"/>
    <mergeCell ref="P202:R202"/>
    <mergeCell ref="Q215:R215"/>
    <mergeCell ref="P216:R216"/>
    <mergeCell ref="P217:R217"/>
    <mergeCell ref="Q218:R218"/>
    <mergeCell ref="P219:R219"/>
    <mergeCell ref="Q220:R220"/>
    <mergeCell ref="P209:R209"/>
    <mergeCell ref="Q210:R210"/>
    <mergeCell ref="P211:R211"/>
    <mergeCell ref="P212:R212"/>
    <mergeCell ref="P213:R213"/>
    <mergeCell ref="P214:R214"/>
    <mergeCell ref="P227:R227"/>
    <mergeCell ref="Q228:R228"/>
    <mergeCell ref="Q229:R229"/>
    <mergeCell ref="P230:R230"/>
    <mergeCell ref="P231:R231"/>
    <mergeCell ref="P232:R232"/>
    <mergeCell ref="P221:R221"/>
    <mergeCell ref="P222:R222"/>
    <mergeCell ref="P223:R223"/>
    <mergeCell ref="P224:R224"/>
    <mergeCell ref="P225:R225"/>
    <mergeCell ref="P226:R226"/>
    <mergeCell ref="Q239:R239"/>
    <mergeCell ref="P240:R240"/>
    <mergeCell ref="P241:R241"/>
    <mergeCell ref="P242:R242"/>
    <mergeCell ref="P233:R233"/>
    <mergeCell ref="P234:R234"/>
    <mergeCell ref="P235:R235"/>
    <mergeCell ref="P236:R236"/>
    <mergeCell ref="Q237:R237"/>
    <mergeCell ref="P238:R238"/>
  </mergeCells>
  <hyperlinks>
    <hyperlink ref="A138" r:id="rId1" display="http://www.bikefix.co.nz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workbookViewId="0">
      <selection sqref="A1:R275"/>
    </sheetView>
  </sheetViews>
  <sheetFormatPr defaultRowHeight="14.4" x14ac:dyDescent="0.3"/>
  <sheetData>
    <row r="1" spans="1:18" ht="21" x14ac:dyDescent="0.4">
      <c r="A1" s="171" t="s">
        <v>794</v>
      </c>
      <c r="B1" s="171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1" thickBot="1" x14ac:dyDescent="0.4">
      <c r="A2" s="158">
        <v>39004</v>
      </c>
      <c r="B2" s="158"/>
      <c r="C2" s="24"/>
      <c r="D2" s="7"/>
      <c r="E2" s="9"/>
      <c r="F2" s="172"/>
      <c r="G2" s="172"/>
      <c r="H2" s="10"/>
      <c r="I2" s="4"/>
      <c r="J2" s="160"/>
      <c r="K2" s="160"/>
      <c r="L2" s="160"/>
      <c r="M2" s="160"/>
      <c r="N2" s="160"/>
      <c r="O2" s="160"/>
      <c r="P2" s="160"/>
      <c r="Q2" s="160"/>
      <c r="R2" s="160"/>
    </row>
    <row r="3" spans="1:18" ht="24.6" thickTop="1" x14ac:dyDescent="0.3">
      <c r="A3" s="92" t="s">
        <v>2</v>
      </c>
      <c r="B3" s="92" t="s">
        <v>3</v>
      </c>
      <c r="C3" s="93" t="s">
        <v>4</v>
      </c>
      <c r="D3" s="94" t="s">
        <v>5</v>
      </c>
      <c r="E3" s="94" t="s">
        <v>6</v>
      </c>
      <c r="F3" s="95" t="s">
        <v>795</v>
      </c>
      <c r="G3" s="96" t="s">
        <v>8</v>
      </c>
      <c r="H3" s="97" t="s">
        <v>796</v>
      </c>
      <c r="I3" s="98" t="s">
        <v>10</v>
      </c>
      <c r="J3" s="99" t="s">
        <v>10</v>
      </c>
      <c r="K3" s="98" t="s">
        <v>12</v>
      </c>
      <c r="L3" s="99" t="s">
        <v>797</v>
      </c>
      <c r="M3" s="95" t="s">
        <v>15</v>
      </c>
      <c r="N3" s="100" t="s">
        <v>16</v>
      </c>
      <c r="O3" s="101" t="s">
        <v>224</v>
      </c>
      <c r="P3" s="173"/>
      <c r="Q3" s="174"/>
      <c r="R3" s="174"/>
    </row>
    <row r="4" spans="1:18" x14ac:dyDescent="0.3">
      <c r="A4" s="102" t="s">
        <v>798</v>
      </c>
      <c r="B4" s="103" t="s">
        <v>799</v>
      </c>
      <c r="C4" s="104" t="s">
        <v>21</v>
      </c>
      <c r="D4" s="104" t="s">
        <v>22</v>
      </c>
      <c r="E4" s="105">
        <v>470</v>
      </c>
      <c r="F4" s="106">
        <v>9.6493055555555554E-2</v>
      </c>
      <c r="G4" s="106">
        <v>0.14505787037037035</v>
      </c>
      <c r="H4" s="106">
        <f t="shared" ref="H4:H67" si="0">G4-F4</f>
        <v>4.8564814814814797E-2</v>
      </c>
      <c r="I4" s="106">
        <v>0.19297453703703704</v>
      </c>
      <c r="J4" s="107">
        <f t="shared" ref="J4:J67" si="1">I4-G4</f>
        <v>4.7916666666666691E-2</v>
      </c>
      <c r="K4" s="106">
        <v>0.30195601851851855</v>
      </c>
      <c r="L4" s="106">
        <f t="shared" ref="L4:L67" si="2">K4-I4</f>
        <v>0.10898148148148151</v>
      </c>
      <c r="M4" s="106">
        <f t="shared" ref="M4:M67" si="3">F4+H4+J4+L4</f>
        <v>0.30195601851851855</v>
      </c>
      <c r="N4" s="105">
        <v>1</v>
      </c>
      <c r="O4" s="105" t="s">
        <v>566</v>
      </c>
      <c r="P4" s="10"/>
      <c r="Q4" s="160"/>
      <c r="R4" s="160"/>
    </row>
    <row r="5" spans="1:18" x14ac:dyDescent="0.3">
      <c r="A5" s="108" t="s">
        <v>800</v>
      </c>
      <c r="B5" s="109" t="s">
        <v>801</v>
      </c>
      <c r="C5" s="110" t="s">
        <v>21</v>
      </c>
      <c r="D5" s="110" t="s">
        <v>802</v>
      </c>
      <c r="E5" s="111">
        <v>480</v>
      </c>
      <c r="F5" s="112">
        <v>0.1001851851851852</v>
      </c>
      <c r="G5" s="112">
        <v>0.14724537037037036</v>
      </c>
      <c r="H5" s="112">
        <f t="shared" si="0"/>
        <v>4.7060185185185163E-2</v>
      </c>
      <c r="I5" s="112">
        <v>0.20218749999999999</v>
      </c>
      <c r="J5" s="112">
        <f t="shared" si="1"/>
        <v>5.4942129629629632E-2</v>
      </c>
      <c r="K5" s="112">
        <v>0.30990740740740741</v>
      </c>
      <c r="L5" s="112">
        <f t="shared" si="2"/>
        <v>0.10771990740740742</v>
      </c>
      <c r="M5" s="112">
        <f t="shared" si="3"/>
        <v>0.30990740740740741</v>
      </c>
      <c r="N5" s="111">
        <v>2</v>
      </c>
      <c r="O5" s="111" t="s">
        <v>569</v>
      </c>
      <c r="P5" s="10"/>
      <c r="Q5" s="160"/>
      <c r="R5" s="160"/>
    </row>
    <row r="6" spans="1:18" x14ac:dyDescent="0.3">
      <c r="A6" s="108"/>
      <c r="B6" s="109" t="s">
        <v>439</v>
      </c>
      <c r="C6" s="110" t="s">
        <v>436</v>
      </c>
      <c r="D6" s="110" t="s">
        <v>34</v>
      </c>
      <c r="E6" s="111">
        <v>1</v>
      </c>
      <c r="F6" s="113">
        <v>9.8321759259259248E-2</v>
      </c>
      <c r="G6" s="112">
        <v>0.14818287037037037</v>
      </c>
      <c r="H6" s="112">
        <f t="shared" si="0"/>
        <v>4.986111111111112E-2</v>
      </c>
      <c r="I6" s="112">
        <v>0.2086689814814815</v>
      </c>
      <c r="J6" s="112">
        <f t="shared" si="1"/>
        <v>6.0486111111111129E-2</v>
      </c>
      <c r="K6" s="112">
        <v>0.3107638888888889</v>
      </c>
      <c r="L6" s="112">
        <f t="shared" si="2"/>
        <v>0.1020949074074074</v>
      </c>
      <c r="M6" s="112">
        <f t="shared" si="3"/>
        <v>0.3107638888888889</v>
      </c>
      <c r="N6" s="111">
        <v>3</v>
      </c>
      <c r="O6" s="111" t="s">
        <v>437</v>
      </c>
      <c r="P6" s="163"/>
      <c r="Q6" s="164"/>
      <c r="R6" s="164"/>
    </row>
    <row r="7" spans="1:18" x14ac:dyDescent="0.3">
      <c r="A7" s="108"/>
      <c r="B7" s="114" t="s">
        <v>803</v>
      </c>
      <c r="C7" s="110" t="s">
        <v>436</v>
      </c>
      <c r="D7" s="110" t="s">
        <v>521</v>
      </c>
      <c r="E7" s="111">
        <v>32</v>
      </c>
      <c r="F7" s="112">
        <v>9.8460648148148144E-2</v>
      </c>
      <c r="G7" s="112">
        <v>0.1501736111111111</v>
      </c>
      <c r="H7" s="112">
        <f t="shared" si="0"/>
        <v>5.1712962962962961E-2</v>
      </c>
      <c r="I7" s="112">
        <v>0.20935185185185187</v>
      </c>
      <c r="J7" s="112">
        <f t="shared" si="1"/>
        <v>5.9178240740740767E-2</v>
      </c>
      <c r="K7" s="112">
        <v>0.31799768518518517</v>
      </c>
      <c r="L7" s="112">
        <f t="shared" si="2"/>
        <v>0.1086458333333333</v>
      </c>
      <c r="M7" s="112">
        <f t="shared" si="3"/>
        <v>0.31799768518518517</v>
      </c>
      <c r="N7" s="111">
        <v>4</v>
      </c>
      <c r="O7" s="111" t="s">
        <v>440</v>
      </c>
      <c r="P7" s="163"/>
      <c r="Q7" s="164"/>
      <c r="R7" s="164"/>
    </row>
    <row r="8" spans="1:18" x14ac:dyDescent="0.3">
      <c r="A8" s="108" t="s">
        <v>804</v>
      </c>
      <c r="B8" s="109" t="s">
        <v>805</v>
      </c>
      <c r="C8" s="110" t="s">
        <v>806</v>
      </c>
      <c r="D8" s="110" t="s">
        <v>719</v>
      </c>
      <c r="E8" s="111">
        <v>436</v>
      </c>
      <c r="F8" s="112">
        <v>0.10660879629629628</v>
      </c>
      <c r="G8" s="112">
        <v>0.15292824074074074</v>
      </c>
      <c r="H8" s="112">
        <f t="shared" si="0"/>
        <v>4.6319444444444455E-2</v>
      </c>
      <c r="I8" s="112">
        <v>0.20921296296296296</v>
      </c>
      <c r="J8" s="112">
        <f t="shared" si="1"/>
        <v>5.6284722222222222E-2</v>
      </c>
      <c r="K8" s="112">
        <v>0.31820601851851854</v>
      </c>
      <c r="L8" s="112">
        <f t="shared" si="2"/>
        <v>0.10899305555555558</v>
      </c>
      <c r="M8" s="112">
        <f t="shared" si="3"/>
        <v>0.31820601851851854</v>
      </c>
      <c r="N8" s="111">
        <v>5</v>
      </c>
      <c r="O8" s="111" t="s">
        <v>807</v>
      </c>
      <c r="P8" s="10"/>
      <c r="Q8" s="160"/>
      <c r="R8" s="160"/>
    </row>
    <row r="9" spans="1:18" x14ac:dyDescent="0.3">
      <c r="A9" s="108" t="s">
        <v>52</v>
      </c>
      <c r="B9" s="109" t="s">
        <v>808</v>
      </c>
      <c r="C9" s="110" t="s">
        <v>21</v>
      </c>
      <c r="D9" s="110" t="s">
        <v>22</v>
      </c>
      <c r="E9" s="111">
        <v>445</v>
      </c>
      <c r="F9" s="112">
        <v>0.10017361111111112</v>
      </c>
      <c r="G9" s="112">
        <v>0.15091435185185184</v>
      </c>
      <c r="H9" s="112">
        <f t="shared" si="0"/>
        <v>5.0740740740740725E-2</v>
      </c>
      <c r="I9" s="112">
        <v>0.21138888888888888</v>
      </c>
      <c r="J9" s="112">
        <f t="shared" si="1"/>
        <v>6.0474537037037035E-2</v>
      </c>
      <c r="K9" s="112">
        <v>0.31976851851851851</v>
      </c>
      <c r="L9" s="112">
        <f t="shared" si="2"/>
        <v>0.10837962962962963</v>
      </c>
      <c r="M9" s="112">
        <f t="shared" si="3"/>
        <v>0.31976851851851851</v>
      </c>
      <c r="N9" s="111">
        <v>6</v>
      </c>
      <c r="O9" s="111" t="s">
        <v>572</v>
      </c>
      <c r="P9" s="165"/>
      <c r="Q9" s="160"/>
      <c r="R9" s="160"/>
    </row>
    <row r="10" spans="1:18" x14ac:dyDescent="0.3">
      <c r="A10" s="108"/>
      <c r="B10" s="109" t="s">
        <v>35</v>
      </c>
      <c r="C10" s="110" t="s">
        <v>806</v>
      </c>
      <c r="D10" s="110" t="s">
        <v>22</v>
      </c>
      <c r="E10" s="111">
        <v>428</v>
      </c>
      <c r="F10" s="112">
        <v>0.10758101851851852</v>
      </c>
      <c r="G10" s="112">
        <v>0.15511574074074075</v>
      </c>
      <c r="H10" s="112">
        <f t="shared" si="0"/>
        <v>4.7534722222222228E-2</v>
      </c>
      <c r="I10" s="112">
        <v>0.21693287037037037</v>
      </c>
      <c r="J10" s="112">
        <f t="shared" si="1"/>
        <v>6.1817129629629625E-2</v>
      </c>
      <c r="K10" s="112">
        <v>0.32015046296296296</v>
      </c>
      <c r="L10" s="112">
        <f t="shared" si="2"/>
        <v>0.10321759259259258</v>
      </c>
      <c r="M10" s="112">
        <f t="shared" si="3"/>
        <v>0.32015046296296296</v>
      </c>
      <c r="N10" s="111">
        <v>7</v>
      </c>
      <c r="O10" s="111" t="s">
        <v>809</v>
      </c>
      <c r="P10" s="10"/>
      <c r="Q10" s="160"/>
      <c r="R10" s="160"/>
    </row>
    <row r="11" spans="1:18" x14ac:dyDescent="0.3">
      <c r="A11" s="108" t="s">
        <v>810</v>
      </c>
      <c r="B11" s="109" t="s">
        <v>524</v>
      </c>
      <c r="C11" s="110" t="s">
        <v>513</v>
      </c>
      <c r="D11" s="110" t="s">
        <v>34</v>
      </c>
      <c r="E11" s="111">
        <v>213</v>
      </c>
      <c r="F11" s="112">
        <v>0.10038194444444444</v>
      </c>
      <c r="G11" s="112">
        <v>0.15738425925925925</v>
      </c>
      <c r="H11" s="112">
        <f t="shared" si="0"/>
        <v>5.7002314814814811E-2</v>
      </c>
      <c r="I11" s="112">
        <v>0.21543981481481481</v>
      </c>
      <c r="J11" s="112">
        <f t="shared" si="1"/>
        <v>5.8055555555555555E-2</v>
      </c>
      <c r="K11" s="112">
        <v>0.32262731481481483</v>
      </c>
      <c r="L11" s="112">
        <f t="shared" si="2"/>
        <v>0.10718750000000002</v>
      </c>
      <c r="M11" s="112">
        <f t="shared" si="3"/>
        <v>0.32262731481481483</v>
      </c>
      <c r="N11" s="111">
        <v>8</v>
      </c>
      <c r="O11" s="111" t="s">
        <v>514</v>
      </c>
      <c r="P11" s="163"/>
      <c r="Q11" s="164"/>
      <c r="R11" s="164"/>
    </row>
    <row r="12" spans="1:18" x14ac:dyDescent="0.3">
      <c r="A12" s="108" t="s">
        <v>811</v>
      </c>
      <c r="B12" s="109" t="s">
        <v>812</v>
      </c>
      <c r="C12" s="110" t="s">
        <v>21</v>
      </c>
      <c r="D12" s="110" t="s">
        <v>813</v>
      </c>
      <c r="E12" s="111">
        <v>484</v>
      </c>
      <c r="F12" s="112">
        <v>0.10670138888888887</v>
      </c>
      <c r="G12" s="112">
        <v>0.1570486111111111</v>
      </c>
      <c r="H12" s="112">
        <f t="shared" si="0"/>
        <v>5.0347222222222224E-2</v>
      </c>
      <c r="I12" s="112">
        <v>0.21356481481481482</v>
      </c>
      <c r="J12" s="112">
        <f t="shared" si="1"/>
        <v>5.6516203703703721E-2</v>
      </c>
      <c r="K12" s="112">
        <v>0.32440972222222225</v>
      </c>
      <c r="L12" s="112">
        <f t="shared" si="2"/>
        <v>0.11084490740740743</v>
      </c>
      <c r="M12" s="112">
        <f t="shared" si="3"/>
        <v>0.32440972222222225</v>
      </c>
      <c r="N12" s="111">
        <v>9</v>
      </c>
      <c r="O12" s="111" t="s">
        <v>575</v>
      </c>
      <c r="P12" s="163"/>
      <c r="Q12" s="164"/>
      <c r="R12" s="164"/>
    </row>
    <row r="13" spans="1:18" x14ac:dyDescent="0.3">
      <c r="A13" s="108" t="s">
        <v>814</v>
      </c>
      <c r="B13" s="109" t="s">
        <v>815</v>
      </c>
      <c r="C13" s="110" t="s">
        <v>816</v>
      </c>
      <c r="D13" s="110" t="s">
        <v>22</v>
      </c>
      <c r="E13" s="111">
        <v>601</v>
      </c>
      <c r="F13" s="112">
        <v>0.10453703703703704</v>
      </c>
      <c r="G13" s="112">
        <v>0.15310185185185185</v>
      </c>
      <c r="H13" s="112">
        <f t="shared" si="0"/>
        <v>4.8564814814814811E-2</v>
      </c>
      <c r="I13" s="112">
        <v>0.20924768518518519</v>
      </c>
      <c r="J13" s="112">
        <f t="shared" si="1"/>
        <v>5.6145833333333339E-2</v>
      </c>
      <c r="K13" s="112">
        <v>0.32922453703703702</v>
      </c>
      <c r="L13" s="112">
        <f t="shared" si="2"/>
        <v>0.11997685185185183</v>
      </c>
      <c r="M13" s="112">
        <f t="shared" si="3"/>
        <v>0.32922453703703702</v>
      </c>
      <c r="N13" s="111">
        <v>10</v>
      </c>
      <c r="O13" s="111" t="s">
        <v>817</v>
      </c>
      <c r="P13" s="165"/>
      <c r="Q13" s="160"/>
      <c r="R13" s="160"/>
    </row>
    <row r="14" spans="1:18" x14ac:dyDescent="0.3">
      <c r="A14" s="108" t="s">
        <v>818</v>
      </c>
      <c r="B14" s="109" t="s">
        <v>819</v>
      </c>
      <c r="C14" s="110" t="s">
        <v>513</v>
      </c>
      <c r="D14" s="110" t="s">
        <v>813</v>
      </c>
      <c r="E14" s="111">
        <v>238</v>
      </c>
      <c r="F14" s="112">
        <v>0.11407407407407406</v>
      </c>
      <c r="G14" s="112">
        <v>0.17071759259259259</v>
      </c>
      <c r="H14" s="112">
        <f t="shared" si="0"/>
        <v>5.6643518518518524E-2</v>
      </c>
      <c r="I14" s="112">
        <v>0.23067129629629632</v>
      </c>
      <c r="J14" s="112">
        <f t="shared" si="1"/>
        <v>5.9953703703703731E-2</v>
      </c>
      <c r="K14" s="112">
        <v>0.33371527777777782</v>
      </c>
      <c r="L14" s="112">
        <f t="shared" si="2"/>
        <v>0.1030439814814815</v>
      </c>
      <c r="M14" s="112">
        <f t="shared" si="3"/>
        <v>0.33371527777777782</v>
      </c>
      <c r="N14" s="111">
        <v>11</v>
      </c>
      <c r="O14" s="111" t="s">
        <v>518</v>
      </c>
      <c r="P14" s="163"/>
      <c r="Q14" s="164"/>
      <c r="R14" s="164"/>
    </row>
    <row r="15" spans="1:18" x14ac:dyDescent="0.3">
      <c r="A15" s="108"/>
      <c r="B15" s="114" t="s">
        <v>820</v>
      </c>
      <c r="C15" s="110" t="s">
        <v>436</v>
      </c>
      <c r="D15" s="110" t="s">
        <v>821</v>
      </c>
      <c r="E15" s="111">
        <v>23</v>
      </c>
      <c r="F15" s="112">
        <v>0.10375</v>
      </c>
      <c r="G15" s="112">
        <v>0.15454861111111109</v>
      </c>
      <c r="H15" s="112">
        <f t="shared" si="0"/>
        <v>5.07986111111111E-2</v>
      </c>
      <c r="I15" s="112">
        <v>0.21879629629629629</v>
      </c>
      <c r="J15" s="112">
        <f t="shared" si="1"/>
        <v>6.4247685185185199E-2</v>
      </c>
      <c r="K15" s="112">
        <v>0.33521990740740742</v>
      </c>
      <c r="L15" s="112">
        <f t="shared" si="2"/>
        <v>0.11642361111111113</v>
      </c>
      <c r="M15" s="112">
        <f t="shared" si="3"/>
        <v>0.33521990740740742</v>
      </c>
      <c r="N15" s="111">
        <v>12</v>
      </c>
      <c r="O15" s="111" t="s">
        <v>443</v>
      </c>
      <c r="P15" s="163"/>
      <c r="Q15" s="164"/>
      <c r="R15" s="164"/>
    </row>
    <row r="16" spans="1:18" x14ac:dyDescent="0.3">
      <c r="A16" s="108" t="s">
        <v>822</v>
      </c>
      <c r="B16" s="109" t="s">
        <v>823</v>
      </c>
      <c r="C16" s="110" t="s">
        <v>21</v>
      </c>
      <c r="D16" s="110" t="s">
        <v>95</v>
      </c>
      <c r="E16" s="111">
        <v>431</v>
      </c>
      <c r="F16" s="112">
        <v>0.10980324074074073</v>
      </c>
      <c r="G16" s="112">
        <v>0.16590277777777776</v>
      </c>
      <c r="H16" s="112">
        <f t="shared" si="0"/>
        <v>5.6099537037037031E-2</v>
      </c>
      <c r="I16" s="112">
        <v>0.22555555555555554</v>
      </c>
      <c r="J16" s="112">
        <f t="shared" si="1"/>
        <v>5.9652777777777777E-2</v>
      </c>
      <c r="K16" s="112">
        <v>0.33552083333333332</v>
      </c>
      <c r="L16" s="112">
        <f t="shared" si="2"/>
        <v>0.10996527777777779</v>
      </c>
      <c r="M16" s="112">
        <f t="shared" si="3"/>
        <v>0.33552083333333332</v>
      </c>
      <c r="N16" s="111">
        <v>13</v>
      </c>
      <c r="O16" s="111" t="s">
        <v>578</v>
      </c>
      <c r="P16" s="165"/>
      <c r="Q16" s="160"/>
      <c r="R16" s="160"/>
    </row>
    <row r="17" spans="1:18" x14ac:dyDescent="0.3">
      <c r="A17" s="108"/>
      <c r="B17" s="114" t="s">
        <v>824</v>
      </c>
      <c r="C17" s="110" t="s">
        <v>436</v>
      </c>
      <c r="D17" s="110" t="s">
        <v>34</v>
      </c>
      <c r="E17" s="111">
        <v>60</v>
      </c>
      <c r="F17" s="112">
        <v>0.10466435185185186</v>
      </c>
      <c r="G17" s="112">
        <v>0.15115740740740741</v>
      </c>
      <c r="H17" s="113">
        <f t="shared" si="0"/>
        <v>4.6493055555555551E-2</v>
      </c>
      <c r="I17" s="112">
        <v>0.22563657407407409</v>
      </c>
      <c r="J17" s="112">
        <f t="shared" si="1"/>
        <v>7.447916666666668E-2</v>
      </c>
      <c r="K17" s="112">
        <v>0.33665509259259258</v>
      </c>
      <c r="L17" s="112">
        <f t="shared" si="2"/>
        <v>0.11101851851851849</v>
      </c>
      <c r="M17" s="112">
        <f t="shared" si="3"/>
        <v>0.33665509259259258</v>
      </c>
      <c r="N17" s="111">
        <v>14</v>
      </c>
      <c r="O17" s="111" t="s">
        <v>445</v>
      </c>
      <c r="P17" s="163"/>
      <c r="Q17" s="164"/>
      <c r="R17" s="164"/>
    </row>
    <row r="18" spans="1:18" x14ac:dyDescent="0.3">
      <c r="A18" s="108" t="s">
        <v>268</v>
      </c>
      <c r="B18" s="109" t="s">
        <v>825</v>
      </c>
      <c r="C18" s="110" t="s">
        <v>270</v>
      </c>
      <c r="D18" s="110" t="s">
        <v>521</v>
      </c>
      <c r="E18" s="111">
        <v>232</v>
      </c>
      <c r="F18" s="112">
        <v>0.10737268518518518</v>
      </c>
      <c r="G18" s="112">
        <v>0.16082175925925926</v>
      </c>
      <c r="H18" s="112">
        <f t="shared" si="0"/>
        <v>5.3449074074074079E-2</v>
      </c>
      <c r="I18" s="112">
        <v>0.22231481481481483</v>
      </c>
      <c r="J18" s="112">
        <f t="shared" si="1"/>
        <v>6.1493055555555565E-2</v>
      </c>
      <c r="K18" s="112">
        <v>0.33776620370370369</v>
      </c>
      <c r="L18" s="112">
        <f t="shared" si="2"/>
        <v>0.11545138888888887</v>
      </c>
      <c r="M18" s="112">
        <f t="shared" si="3"/>
        <v>0.33776620370370369</v>
      </c>
      <c r="N18" s="111">
        <v>15</v>
      </c>
      <c r="O18" s="111" t="s">
        <v>271</v>
      </c>
      <c r="P18" s="163"/>
      <c r="Q18" s="164"/>
      <c r="R18" s="164"/>
    </row>
    <row r="19" spans="1:18" x14ac:dyDescent="0.3">
      <c r="A19" s="108" t="s">
        <v>249</v>
      </c>
      <c r="B19" s="109" t="s">
        <v>826</v>
      </c>
      <c r="C19" s="110" t="s">
        <v>816</v>
      </c>
      <c r="D19" s="110" t="s">
        <v>105</v>
      </c>
      <c r="E19" s="111">
        <v>607</v>
      </c>
      <c r="F19" s="112">
        <v>0.11233796296296296</v>
      </c>
      <c r="G19" s="112">
        <v>0.16225694444444444</v>
      </c>
      <c r="H19" s="112">
        <f t="shared" si="0"/>
        <v>4.9918981481481481E-2</v>
      </c>
      <c r="I19" s="112">
        <v>0.21755787037037036</v>
      </c>
      <c r="J19" s="112">
        <f t="shared" si="1"/>
        <v>5.530092592592592E-2</v>
      </c>
      <c r="K19" s="112">
        <v>0.3394328703703704</v>
      </c>
      <c r="L19" s="112">
        <f t="shared" si="2"/>
        <v>0.12187500000000004</v>
      </c>
      <c r="M19" s="112">
        <f t="shared" si="3"/>
        <v>0.3394328703703704</v>
      </c>
      <c r="N19" s="111">
        <v>16</v>
      </c>
      <c r="O19" s="111" t="s">
        <v>827</v>
      </c>
      <c r="P19" s="165"/>
      <c r="Q19" s="160"/>
      <c r="R19" s="160"/>
    </row>
    <row r="20" spans="1:18" x14ac:dyDescent="0.3">
      <c r="A20" s="108"/>
      <c r="B20" s="114" t="s">
        <v>828</v>
      </c>
      <c r="C20" s="110" t="s">
        <v>436</v>
      </c>
      <c r="D20" s="110" t="s">
        <v>22</v>
      </c>
      <c r="E20" s="111">
        <v>39</v>
      </c>
      <c r="F20" s="112">
        <v>0.10402777777777777</v>
      </c>
      <c r="G20" s="112">
        <v>0.15953703703703703</v>
      </c>
      <c r="H20" s="112">
        <f t="shared" si="0"/>
        <v>5.5509259259259258E-2</v>
      </c>
      <c r="I20" s="112">
        <v>0.22346064814814814</v>
      </c>
      <c r="J20" s="112">
        <f t="shared" si="1"/>
        <v>6.3923611111111112E-2</v>
      </c>
      <c r="K20" s="112">
        <v>0.3420023148148148</v>
      </c>
      <c r="L20" s="112">
        <f t="shared" si="2"/>
        <v>0.11854166666666666</v>
      </c>
      <c r="M20" s="112">
        <f t="shared" si="3"/>
        <v>0.3420023148148148</v>
      </c>
      <c r="N20" s="111">
        <v>17</v>
      </c>
      <c r="O20" s="111" t="s">
        <v>447</v>
      </c>
      <c r="P20" s="163"/>
      <c r="Q20" s="164"/>
      <c r="R20" s="164"/>
    </row>
    <row r="21" spans="1:18" x14ac:dyDescent="0.3">
      <c r="A21" s="108"/>
      <c r="B21" s="114" t="s">
        <v>829</v>
      </c>
      <c r="C21" s="110" t="s">
        <v>677</v>
      </c>
      <c r="D21" s="110" t="s">
        <v>34</v>
      </c>
      <c r="E21" s="111">
        <v>68</v>
      </c>
      <c r="F21" s="112">
        <v>0.11094907407407407</v>
      </c>
      <c r="G21" s="112">
        <v>0.16719907407407408</v>
      </c>
      <c r="H21" s="112">
        <f t="shared" si="0"/>
        <v>5.6250000000000008E-2</v>
      </c>
      <c r="I21" s="112">
        <v>0.23541666666666669</v>
      </c>
      <c r="J21" s="112">
        <f t="shared" si="1"/>
        <v>6.8217592592592607E-2</v>
      </c>
      <c r="K21" s="112">
        <v>0.34295138888888888</v>
      </c>
      <c r="L21" s="112">
        <f t="shared" si="2"/>
        <v>0.10753472222222218</v>
      </c>
      <c r="M21" s="112">
        <f t="shared" si="3"/>
        <v>0.34295138888888888</v>
      </c>
      <c r="N21" s="111">
        <v>18</v>
      </c>
      <c r="O21" s="111" t="s">
        <v>678</v>
      </c>
      <c r="P21" s="169"/>
      <c r="Q21" s="170"/>
      <c r="R21" s="170"/>
    </row>
    <row r="22" spans="1:18" x14ac:dyDescent="0.3">
      <c r="A22" s="108" t="s">
        <v>47</v>
      </c>
      <c r="B22" s="109" t="s">
        <v>830</v>
      </c>
      <c r="C22" s="110" t="s">
        <v>21</v>
      </c>
      <c r="D22" s="109" t="s">
        <v>521</v>
      </c>
      <c r="E22" s="111">
        <v>425</v>
      </c>
      <c r="F22" s="112">
        <v>0.1169675925925926</v>
      </c>
      <c r="G22" s="112">
        <v>0.16988425925925923</v>
      </c>
      <c r="H22" s="112">
        <f t="shared" si="0"/>
        <v>5.291666666666664E-2</v>
      </c>
      <c r="I22" s="112">
        <v>0.23177083333333334</v>
      </c>
      <c r="J22" s="112">
        <f t="shared" si="1"/>
        <v>6.1886574074074108E-2</v>
      </c>
      <c r="K22" s="112">
        <v>0.34375</v>
      </c>
      <c r="L22" s="112">
        <f t="shared" si="2"/>
        <v>0.11197916666666666</v>
      </c>
      <c r="M22" s="112">
        <f t="shared" si="3"/>
        <v>0.34375</v>
      </c>
      <c r="N22" s="111">
        <v>19</v>
      </c>
      <c r="O22" s="111" t="s">
        <v>581</v>
      </c>
      <c r="P22" s="10"/>
      <c r="Q22" s="160"/>
      <c r="R22" s="160"/>
    </row>
    <row r="23" spans="1:18" x14ac:dyDescent="0.3">
      <c r="A23" s="108"/>
      <c r="B23" s="109" t="s">
        <v>831</v>
      </c>
      <c r="C23" s="110" t="s">
        <v>436</v>
      </c>
      <c r="D23" s="110" t="s">
        <v>31</v>
      </c>
      <c r="E23" s="111">
        <v>65</v>
      </c>
      <c r="F23" s="112">
        <v>0.10548611111111111</v>
      </c>
      <c r="G23" s="112">
        <v>0.15990740740740741</v>
      </c>
      <c r="H23" s="112">
        <f t="shared" si="0"/>
        <v>5.4421296296296301E-2</v>
      </c>
      <c r="I23" s="112">
        <v>0.2280439814814815</v>
      </c>
      <c r="J23" s="112">
        <f t="shared" si="1"/>
        <v>6.8136574074074086E-2</v>
      </c>
      <c r="K23" s="112">
        <v>0.3439699074074074</v>
      </c>
      <c r="L23" s="112">
        <f t="shared" si="2"/>
        <v>0.1159259259259259</v>
      </c>
      <c r="M23" s="112">
        <f t="shared" si="3"/>
        <v>0.3439699074074074</v>
      </c>
      <c r="N23" s="111">
        <v>20</v>
      </c>
      <c r="O23" s="111" t="s">
        <v>450</v>
      </c>
      <c r="P23" s="163"/>
      <c r="Q23" s="164"/>
      <c r="R23" s="164"/>
    </row>
    <row r="24" spans="1:18" x14ac:dyDescent="0.3">
      <c r="A24" s="108" t="s">
        <v>832</v>
      </c>
      <c r="B24" s="109" t="s">
        <v>833</v>
      </c>
      <c r="C24" s="110" t="s">
        <v>806</v>
      </c>
      <c r="D24" s="110" t="s">
        <v>95</v>
      </c>
      <c r="E24" s="111">
        <v>455</v>
      </c>
      <c r="F24" s="112">
        <v>0.10482638888888889</v>
      </c>
      <c r="G24" s="112">
        <v>0.16061342592592592</v>
      </c>
      <c r="H24" s="112">
        <f t="shared" si="0"/>
        <v>5.5787037037037038E-2</v>
      </c>
      <c r="I24" s="112">
        <v>0.22135416666666666</v>
      </c>
      <c r="J24" s="112">
        <f t="shared" si="1"/>
        <v>6.0740740740740734E-2</v>
      </c>
      <c r="K24" s="112">
        <v>0.34515046296296298</v>
      </c>
      <c r="L24" s="112">
        <f t="shared" si="2"/>
        <v>0.12379629629629632</v>
      </c>
      <c r="M24" s="112">
        <f t="shared" si="3"/>
        <v>0.34515046296296298</v>
      </c>
      <c r="N24" s="111">
        <v>21</v>
      </c>
      <c r="O24" s="111" t="s">
        <v>834</v>
      </c>
      <c r="P24" s="10"/>
      <c r="Q24" s="160"/>
      <c r="R24" s="160"/>
    </row>
    <row r="25" spans="1:18" x14ac:dyDescent="0.3">
      <c r="A25" s="108"/>
      <c r="B25" s="114" t="s">
        <v>835</v>
      </c>
      <c r="C25" s="110" t="s">
        <v>436</v>
      </c>
      <c r="D25" s="110" t="s">
        <v>25</v>
      </c>
      <c r="E25" s="111">
        <v>36</v>
      </c>
      <c r="F25" s="112">
        <v>0.1046875</v>
      </c>
      <c r="G25" s="112">
        <v>0.1567361111111111</v>
      </c>
      <c r="H25" s="112">
        <f t="shared" si="0"/>
        <v>5.2048611111111101E-2</v>
      </c>
      <c r="I25" s="112">
        <v>0.22869212962962962</v>
      </c>
      <c r="J25" s="112">
        <f t="shared" si="1"/>
        <v>7.1956018518518516E-2</v>
      </c>
      <c r="K25" s="112">
        <v>0.34525462962962966</v>
      </c>
      <c r="L25" s="112">
        <f t="shared" si="2"/>
        <v>0.11656250000000004</v>
      </c>
      <c r="M25" s="112">
        <f t="shared" si="3"/>
        <v>0.34525462962962966</v>
      </c>
      <c r="N25" s="111">
        <v>22</v>
      </c>
      <c r="O25" s="111" t="s">
        <v>452</v>
      </c>
      <c r="P25" s="163"/>
      <c r="Q25" s="164"/>
      <c r="R25" s="164"/>
    </row>
    <row r="26" spans="1:18" x14ac:dyDescent="0.3">
      <c r="A26" s="108" t="s">
        <v>836</v>
      </c>
      <c r="B26" s="109" t="s">
        <v>837</v>
      </c>
      <c r="C26" s="110" t="s">
        <v>816</v>
      </c>
      <c r="D26" s="110" t="s">
        <v>22</v>
      </c>
      <c r="E26" s="111">
        <v>613</v>
      </c>
      <c r="F26" s="112">
        <v>0.11164351851851852</v>
      </c>
      <c r="G26" s="112">
        <v>0.16899305555555555</v>
      </c>
      <c r="H26" s="112">
        <f t="shared" si="0"/>
        <v>5.7349537037037032E-2</v>
      </c>
      <c r="I26" s="112">
        <v>0.22556712962962963</v>
      </c>
      <c r="J26" s="112">
        <f t="shared" si="1"/>
        <v>5.6574074074074082E-2</v>
      </c>
      <c r="K26" s="112">
        <v>0.34574074074074074</v>
      </c>
      <c r="L26" s="112">
        <f t="shared" si="2"/>
        <v>0.12017361111111111</v>
      </c>
      <c r="M26" s="112">
        <f t="shared" si="3"/>
        <v>0.34574074074074074</v>
      </c>
      <c r="N26" s="111">
        <v>23</v>
      </c>
      <c r="O26" s="111" t="s">
        <v>838</v>
      </c>
      <c r="P26" s="165"/>
      <c r="Q26" s="160"/>
      <c r="R26" s="160"/>
    </row>
    <row r="27" spans="1:18" x14ac:dyDescent="0.3">
      <c r="A27" s="108" t="s">
        <v>839</v>
      </c>
      <c r="B27" s="109" t="s">
        <v>840</v>
      </c>
      <c r="C27" s="110" t="s">
        <v>816</v>
      </c>
      <c r="D27" s="110" t="s">
        <v>25</v>
      </c>
      <c r="E27" s="111">
        <v>610</v>
      </c>
      <c r="F27" s="112">
        <v>9.8287037037037048E-2</v>
      </c>
      <c r="G27" s="112">
        <v>0.15760416666666668</v>
      </c>
      <c r="H27" s="112">
        <f t="shared" si="0"/>
        <v>5.9317129629629636E-2</v>
      </c>
      <c r="I27" s="112">
        <v>0.22136574074074075</v>
      </c>
      <c r="J27" s="112">
        <f t="shared" si="1"/>
        <v>6.3761574074074068E-2</v>
      </c>
      <c r="K27" s="112">
        <v>0.34680555555555559</v>
      </c>
      <c r="L27" s="112">
        <f t="shared" si="2"/>
        <v>0.12543981481481484</v>
      </c>
      <c r="M27" s="112">
        <f t="shared" si="3"/>
        <v>0.34680555555555559</v>
      </c>
      <c r="N27" s="111">
        <v>24</v>
      </c>
      <c r="O27" s="111" t="s">
        <v>841</v>
      </c>
      <c r="P27" s="165"/>
      <c r="Q27" s="160"/>
      <c r="R27" s="160"/>
    </row>
    <row r="28" spans="1:18" x14ac:dyDescent="0.3">
      <c r="A28" s="108" t="s">
        <v>842</v>
      </c>
      <c r="B28" s="109" t="s">
        <v>843</v>
      </c>
      <c r="C28" s="110" t="s">
        <v>41</v>
      </c>
      <c r="D28" s="110" t="s">
        <v>46</v>
      </c>
      <c r="E28" s="111">
        <v>402</v>
      </c>
      <c r="F28" s="112">
        <v>0.10363425925925925</v>
      </c>
      <c r="G28" s="112">
        <v>0.14905092592592592</v>
      </c>
      <c r="H28" s="112">
        <f t="shared" si="0"/>
        <v>4.5416666666666675E-2</v>
      </c>
      <c r="I28" s="112">
        <v>0.21734953703703705</v>
      </c>
      <c r="J28" s="112">
        <f t="shared" si="1"/>
        <v>6.8298611111111129E-2</v>
      </c>
      <c r="K28" s="112">
        <v>0.34684027777777776</v>
      </c>
      <c r="L28" s="112">
        <f t="shared" si="2"/>
        <v>0.12949074074074071</v>
      </c>
      <c r="M28" s="112">
        <f t="shared" si="3"/>
        <v>0.34684027777777776</v>
      </c>
      <c r="N28" s="111">
        <v>25</v>
      </c>
      <c r="O28" s="111" t="s">
        <v>308</v>
      </c>
      <c r="P28" s="163"/>
      <c r="Q28" s="164"/>
      <c r="R28" s="164"/>
    </row>
    <row r="29" spans="1:18" x14ac:dyDescent="0.3">
      <c r="A29" s="108" t="s">
        <v>54</v>
      </c>
      <c r="B29" s="109" t="s">
        <v>844</v>
      </c>
      <c r="C29" s="110" t="s">
        <v>21</v>
      </c>
      <c r="D29" s="110" t="s">
        <v>56</v>
      </c>
      <c r="E29" s="111">
        <v>474</v>
      </c>
      <c r="F29" s="112">
        <v>0.11473379629629631</v>
      </c>
      <c r="G29" s="112">
        <v>0.16677083333333334</v>
      </c>
      <c r="H29" s="112">
        <f t="shared" si="0"/>
        <v>5.2037037037037034E-2</v>
      </c>
      <c r="I29" s="112">
        <v>0.22560185185185186</v>
      </c>
      <c r="J29" s="112">
        <f t="shared" si="1"/>
        <v>5.8831018518518519E-2</v>
      </c>
      <c r="K29" s="112">
        <v>0.34686342592592595</v>
      </c>
      <c r="L29" s="112">
        <f t="shared" si="2"/>
        <v>0.12126157407407409</v>
      </c>
      <c r="M29" s="112">
        <f t="shared" si="3"/>
        <v>0.34686342592592595</v>
      </c>
      <c r="N29" s="111">
        <v>26</v>
      </c>
      <c r="O29" s="111" t="s">
        <v>584</v>
      </c>
      <c r="P29" s="10"/>
      <c r="Q29" s="160"/>
      <c r="R29" s="160"/>
    </row>
    <row r="30" spans="1:18" x14ac:dyDescent="0.3">
      <c r="A30" s="108" t="s">
        <v>845</v>
      </c>
      <c r="B30" s="114" t="s">
        <v>846</v>
      </c>
      <c r="C30" s="110" t="s">
        <v>513</v>
      </c>
      <c r="D30" s="110" t="s">
        <v>34</v>
      </c>
      <c r="E30" s="111">
        <v>244</v>
      </c>
      <c r="F30" s="112">
        <v>0.10378472222222222</v>
      </c>
      <c r="G30" s="112">
        <v>0.16222222222222224</v>
      </c>
      <c r="H30" s="112">
        <f t="shared" si="0"/>
        <v>5.8437500000000017E-2</v>
      </c>
      <c r="I30" s="112">
        <v>0.22214120370370372</v>
      </c>
      <c r="J30" s="112">
        <f t="shared" si="1"/>
        <v>5.9918981481481476E-2</v>
      </c>
      <c r="K30" s="112">
        <v>0.34752314814814816</v>
      </c>
      <c r="L30" s="112">
        <f t="shared" si="2"/>
        <v>0.12538194444444445</v>
      </c>
      <c r="M30" s="112">
        <f t="shared" si="3"/>
        <v>0.34752314814814816</v>
      </c>
      <c r="N30" s="111">
        <v>27</v>
      </c>
      <c r="O30" s="111" t="s">
        <v>522</v>
      </c>
      <c r="P30" s="163"/>
      <c r="Q30" s="164"/>
      <c r="R30" s="164"/>
    </row>
    <row r="31" spans="1:18" x14ac:dyDescent="0.3">
      <c r="A31" s="108" t="s">
        <v>847</v>
      </c>
      <c r="B31" s="114" t="s">
        <v>848</v>
      </c>
      <c r="C31" s="110" t="s">
        <v>816</v>
      </c>
      <c r="D31" s="110" t="s">
        <v>22</v>
      </c>
      <c r="E31" s="111">
        <v>603</v>
      </c>
      <c r="F31" s="112">
        <v>0.11215277777777777</v>
      </c>
      <c r="G31" s="112">
        <v>0.16402777777777777</v>
      </c>
      <c r="H31" s="112">
        <f t="shared" si="0"/>
        <v>5.1875000000000004E-2</v>
      </c>
      <c r="I31" s="112">
        <v>0.2290277777777778</v>
      </c>
      <c r="J31" s="112">
        <f t="shared" si="1"/>
        <v>6.500000000000003E-2</v>
      </c>
      <c r="K31" s="112">
        <v>0.34782407407407406</v>
      </c>
      <c r="L31" s="112">
        <f t="shared" si="2"/>
        <v>0.11879629629629626</v>
      </c>
      <c r="M31" s="112">
        <f t="shared" si="3"/>
        <v>0.34782407407407406</v>
      </c>
      <c r="N31" s="111">
        <v>28</v>
      </c>
      <c r="O31" s="111" t="s">
        <v>849</v>
      </c>
      <c r="P31" s="165"/>
      <c r="Q31" s="160"/>
      <c r="R31" s="160"/>
    </row>
    <row r="32" spans="1:18" x14ac:dyDescent="0.3">
      <c r="A32" s="108" t="s">
        <v>850</v>
      </c>
      <c r="B32" s="109" t="s">
        <v>851</v>
      </c>
      <c r="C32" s="110" t="s">
        <v>41</v>
      </c>
      <c r="D32" s="110" t="s">
        <v>56</v>
      </c>
      <c r="E32" s="111">
        <v>489</v>
      </c>
      <c r="F32" s="112">
        <v>0.11091435185185185</v>
      </c>
      <c r="G32" s="112">
        <v>0.16803240740740741</v>
      </c>
      <c r="H32" s="112">
        <f t="shared" si="0"/>
        <v>5.7118055555555561E-2</v>
      </c>
      <c r="I32" s="112">
        <v>0.23012731481481483</v>
      </c>
      <c r="J32" s="112">
        <f t="shared" si="1"/>
        <v>6.2094907407407418E-2</v>
      </c>
      <c r="K32" s="112">
        <v>0.3480787037037037</v>
      </c>
      <c r="L32" s="112">
        <f t="shared" si="2"/>
        <v>0.11795138888888887</v>
      </c>
      <c r="M32" s="112">
        <f t="shared" si="3"/>
        <v>0.3480787037037037</v>
      </c>
      <c r="N32" s="111">
        <v>29</v>
      </c>
      <c r="O32" s="111" t="s">
        <v>311</v>
      </c>
      <c r="P32" s="10"/>
      <c r="Q32" s="160"/>
      <c r="R32" s="160"/>
    </row>
    <row r="33" spans="1:18" x14ac:dyDescent="0.3">
      <c r="A33" s="108"/>
      <c r="B33" s="109" t="s">
        <v>852</v>
      </c>
      <c r="C33" s="110" t="s">
        <v>513</v>
      </c>
      <c r="D33" s="110" t="s">
        <v>59</v>
      </c>
      <c r="E33" s="111">
        <v>245</v>
      </c>
      <c r="F33" s="112">
        <v>0.10908564814814814</v>
      </c>
      <c r="G33" s="112">
        <v>0.16252314814814814</v>
      </c>
      <c r="H33" s="112">
        <f t="shared" si="0"/>
        <v>5.3437499999999999E-2</v>
      </c>
      <c r="I33" s="112">
        <v>0.22321759259259258</v>
      </c>
      <c r="J33" s="112">
        <f t="shared" si="1"/>
        <v>6.069444444444444E-2</v>
      </c>
      <c r="K33" s="112">
        <v>0.34810185185185188</v>
      </c>
      <c r="L33" s="112">
        <f t="shared" si="2"/>
        <v>0.12488425925925931</v>
      </c>
      <c r="M33" s="112">
        <f t="shared" si="3"/>
        <v>0.34810185185185188</v>
      </c>
      <c r="N33" s="111">
        <v>30</v>
      </c>
      <c r="O33" s="111" t="s">
        <v>526</v>
      </c>
      <c r="P33" s="163"/>
      <c r="Q33" s="164"/>
      <c r="R33" s="164"/>
    </row>
    <row r="34" spans="1:18" x14ac:dyDescent="0.3">
      <c r="A34" s="108"/>
      <c r="B34" s="114" t="s">
        <v>853</v>
      </c>
      <c r="C34" s="110" t="s">
        <v>436</v>
      </c>
      <c r="D34" s="110" t="s">
        <v>128</v>
      </c>
      <c r="E34" s="111">
        <v>63</v>
      </c>
      <c r="F34" s="112">
        <v>0.10465277777777778</v>
      </c>
      <c r="G34" s="112">
        <v>0.15990740740740741</v>
      </c>
      <c r="H34" s="112">
        <f t="shared" si="0"/>
        <v>5.525462962962964E-2</v>
      </c>
      <c r="I34" s="112">
        <v>0.22565972222222222</v>
      </c>
      <c r="J34" s="112">
        <f t="shared" si="1"/>
        <v>6.5752314814814805E-2</v>
      </c>
      <c r="K34" s="112">
        <v>0.34825231481481483</v>
      </c>
      <c r="L34" s="112">
        <f t="shared" si="2"/>
        <v>0.12259259259259261</v>
      </c>
      <c r="M34" s="112">
        <f t="shared" si="3"/>
        <v>0.34825231481481483</v>
      </c>
      <c r="N34" s="111">
        <v>31</v>
      </c>
      <c r="O34" s="111" t="s">
        <v>456</v>
      </c>
      <c r="P34" s="163"/>
      <c r="Q34" s="164"/>
      <c r="R34" s="164"/>
    </row>
    <row r="35" spans="1:18" x14ac:dyDescent="0.3">
      <c r="A35" s="108"/>
      <c r="B35" s="114" t="s">
        <v>679</v>
      </c>
      <c r="C35" s="110" t="s">
        <v>677</v>
      </c>
      <c r="D35" s="110" t="s">
        <v>22</v>
      </c>
      <c r="E35" s="111">
        <v>59</v>
      </c>
      <c r="F35" s="112">
        <v>0.10815972222222221</v>
      </c>
      <c r="G35" s="112">
        <v>0.16604166666666667</v>
      </c>
      <c r="H35" s="112">
        <f t="shared" si="0"/>
        <v>5.7881944444444458E-2</v>
      </c>
      <c r="I35" s="112">
        <v>0.23181712962962964</v>
      </c>
      <c r="J35" s="112">
        <f t="shared" si="1"/>
        <v>6.5775462962962966E-2</v>
      </c>
      <c r="K35" s="112">
        <v>0.3484606481481482</v>
      </c>
      <c r="L35" s="112">
        <f t="shared" si="2"/>
        <v>0.11664351851851856</v>
      </c>
      <c r="M35" s="112">
        <f t="shared" si="3"/>
        <v>0.3484606481481482</v>
      </c>
      <c r="N35" s="111">
        <v>32</v>
      </c>
      <c r="O35" s="111" t="s">
        <v>680</v>
      </c>
      <c r="P35" s="163"/>
      <c r="Q35" s="164"/>
      <c r="R35" s="164"/>
    </row>
    <row r="36" spans="1:18" x14ac:dyDescent="0.3">
      <c r="A36" s="108" t="s">
        <v>854</v>
      </c>
      <c r="B36" s="109" t="s">
        <v>855</v>
      </c>
      <c r="C36" s="110" t="s">
        <v>270</v>
      </c>
      <c r="D36" s="110" t="s">
        <v>56</v>
      </c>
      <c r="E36" s="111">
        <v>237</v>
      </c>
      <c r="F36" s="112">
        <v>0.12324074074074075</v>
      </c>
      <c r="G36" s="112">
        <v>0.17439814814814814</v>
      </c>
      <c r="H36" s="112">
        <f t="shared" si="0"/>
        <v>5.1157407407407388E-2</v>
      </c>
      <c r="I36" s="112">
        <v>0.2402199074074074</v>
      </c>
      <c r="J36" s="112">
        <f t="shared" si="1"/>
        <v>6.582175925925926E-2</v>
      </c>
      <c r="K36" s="112">
        <v>0.35230324074074071</v>
      </c>
      <c r="L36" s="112">
        <f t="shared" si="2"/>
        <v>0.11208333333333331</v>
      </c>
      <c r="M36" s="112">
        <f t="shared" si="3"/>
        <v>0.35230324074074071</v>
      </c>
      <c r="N36" s="111">
        <v>33</v>
      </c>
      <c r="O36" s="111" t="s">
        <v>275</v>
      </c>
      <c r="P36" s="163"/>
      <c r="Q36" s="164"/>
      <c r="R36" s="164"/>
    </row>
    <row r="37" spans="1:18" x14ac:dyDescent="0.3">
      <c r="A37" s="108" t="s">
        <v>856</v>
      </c>
      <c r="B37" s="109" t="s">
        <v>857</v>
      </c>
      <c r="C37" s="110" t="s">
        <v>21</v>
      </c>
      <c r="D37" s="110" t="s">
        <v>25</v>
      </c>
      <c r="E37" s="111">
        <v>454</v>
      </c>
      <c r="F37" s="112">
        <v>0.11413194444444445</v>
      </c>
      <c r="G37" s="112">
        <v>0.17196759259259262</v>
      </c>
      <c r="H37" s="112">
        <f t="shared" si="0"/>
        <v>5.7835648148148164E-2</v>
      </c>
      <c r="I37" s="112">
        <v>0.24109953703703701</v>
      </c>
      <c r="J37" s="112">
        <f t="shared" si="1"/>
        <v>6.9131944444444399E-2</v>
      </c>
      <c r="K37" s="112">
        <v>0.35454861111111113</v>
      </c>
      <c r="L37" s="112">
        <f t="shared" si="2"/>
        <v>0.11344907407407412</v>
      </c>
      <c r="M37" s="112">
        <f t="shared" si="3"/>
        <v>0.35454861111111113</v>
      </c>
      <c r="N37" s="111">
        <v>34</v>
      </c>
      <c r="O37" s="111" t="s">
        <v>587</v>
      </c>
      <c r="P37" s="10"/>
      <c r="Q37" s="160"/>
      <c r="R37" s="160"/>
    </row>
    <row r="38" spans="1:18" x14ac:dyDescent="0.3">
      <c r="A38" s="108" t="s">
        <v>858</v>
      </c>
      <c r="B38" s="109" t="s">
        <v>859</v>
      </c>
      <c r="C38" s="110" t="s">
        <v>806</v>
      </c>
      <c r="D38" s="110" t="s">
        <v>28</v>
      </c>
      <c r="E38" s="111">
        <v>460</v>
      </c>
      <c r="F38" s="112">
        <v>0.10787037037037038</v>
      </c>
      <c r="G38" s="112">
        <v>0.17560185185185184</v>
      </c>
      <c r="H38" s="112">
        <f t="shared" si="0"/>
        <v>6.7731481481481462E-2</v>
      </c>
      <c r="I38" s="112">
        <v>0.24103009259259259</v>
      </c>
      <c r="J38" s="112">
        <f t="shared" si="1"/>
        <v>6.5428240740740745E-2</v>
      </c>
      <c r="K38" s="112">
        <v>0.35516203703703703</v>
      </c>
      <c r="L38" s="112">
        <f t="shared" si="2"/>
        <v>0.11413194444444444</v>
      </c>
      <c r="M38" s="112">
        <f t="shared" si="3"/>
        <v>0.35516203703703703</v>
      </c>
      <c r="N38" s="111">
        <v>35</v>
      </c>
      <c r="O38" s="111" t="s">
        <v>860</v>
      </c>
      <c r="P38" s="163"/>
      <c r="Q38" s="164"/>
      <c r="R38" s="164"/>
    </row>
    <row r="39" spans="1:18" x14ac:dyDescent="0.3">
      <c r="A39" s="108" t="s">
        <v>861</v>
      </c>
      <c r="B39" s="109" t="s">
        <v>862</v>
      </c>
      <c r="C39" s="110" t="s">
        <v>62</v>
      </c>
      <c r="D39" s="110" t="s">
        <v>59</v>
      </c>
      <c r="E39" s="111">
        <v>421</v>
      </c>
      <c r="F39" s="113">
        <v>0.11</v>
      </c>
      <c r="G39" s="112">
        <v>0.1658449074074074</v>
      </c>
      <c r="H39" s="112">
        <f t="shared" si="0"/>
        <v>5.5844907407407399E-2</v>
      </c>
      <c r="I39" s="112">
        <v>0.22885416666666666</v>
      </c>
      <c r="J39" s="112">
        <f t="shared" si="1"/>
        <v>6.3009259259259265E-2</v>
      </c>
      <c r="K39" s="112">
        <v>0.35614583333333333</v>
      </c>
      <c r="L39" s="112">
        <f t="shared" si="2"/>
        <v>0.12729166666666666</v>
      </c>
      <c r="M39" s="112">
        <f t="shared" si="3"/>
        <v>0.35614583333333333</v>
      </c>
      <c r="N39" s="111">
        <v>36</v>
      </c>
      <c r="O39" s="111" t="s">
        <v>425</v>
      </c>
      <c r="P39" s="165"/>
      <c r="Q39" s="160"/>
      <c r="R39" s="160"/>
    </row>
    <row r="40" spans="1:18" x14ac:dyDescent="0.3">
      <c r="A40" s="108"/>
      <c r="B40" s="114" t="s">
        <v>863</v>
      </c>
      <c r="C40" s="110" t="s">
        <v>436</v>
      </c>
      <c r="D40" s="110" t="s">
        <v>128</v>
      </c>
      <c r="E40" s="111">
        <v>24</v>
      </c>
      <c r="F40" s="112">
        <v>0.10731481481481481</v>
      </c>
      <c r="G40" s="112">
        <v>0.16650462962962961</v>
      </c>
      <c r="H40" s="112">
        <f t="shared" si="0"/>
        <v>5.9189814814814806E-2</v>
      </c>
      <c r="I40" s="112">
        <v>0.2357060185185185</v>
      </c>
      <c r="J40" s="112">
        <f t="shared" si="1"/>
        <v>6.9201388888888882E-2</v>
      </c>
      <c r="K40" s="112">
        <v>0.35678240740740735</v>
      </c>
      <c r="L40" s="112">
        <f t="shared" si="2"/>
        <v>0.12107638888888886</v>
      </c>
      <c r="M40" s="112">
        <f t="shared" si="3"/>
        <v>0.35678240740740735</v>
      </c>
      <c r="N40" s="111">
        <v>37</v>
      </c>
      <c r="O40" s="111" t="s">
        <v>458</v>
      </c>
      <c r="P40" s="163"/>
      <c r="Q40" s="164"/>
      <c r="R40" s="164"/>
    </row>
    <row r="41" spans="1:18" x14ac:dyDescent="0.3">
      <c r="A41" s="108" t="s">
        <v>864</v>
      </c>
      <c r="B41" s="109" t="s">
        <v>865</v>
      </c>
      <c r="C41" s="110" t="s">
        <v>21</v>
      </c>
      <c r="D41" s="110" t="s">
        <v>22</v>
      </c>
      <c r="E41" s="111">
        <v>412</v>
      </c>
      <c r="F41" s="112">
        <v>0.11083333333333334</v>
      </c>
      <c r="G41" s="112">
        <v>0.17151620370370371</v>
      </c>
      <c r="H41" s="112">
        <f t="shared" si="0"/>
        <v>6.0682870370370373E-2</v>
      </c>
      <c r="I41" s="112">
        <v>0.23578703703703704</v>
      </c>
      <c r="J41" s="112">
        <f t="shared" si="1"/>
        <v>6.4270833333333333E-2</v>
      </c>
      <c r="K41" s="112">
        <v>0.356875</v>
      </c>
      <c r="L41" s="112">
        <f t="shared" si="2"/>
        <v>0.12108796296296295</v>
      </c>
      <c r="M41" s="112">
        <f t="shared" si="3"/>
        <v>0.356875</v>
      </c>
      <c r="N41" s="111">
        <v>38</v>
      </c>
      <c r="O41" s="111" t="s">
        <v>590</v>
      </c>
      <c r="P41" s="163"/>
      <c r="Q41" s="164"/>
      <c r="R41" s="164"/>
    </row>
    <row r="42" spans="1:18" x14ac:dyDescent="0.3">
      <c r="A42" s="108" t="s">
        <v>866</v>
      </c>
      <c r="B42" s="109" t="s">
        <v>867</v>
      </c>
      <c r="C42" s="110" t="s">
        <v>816</v>
      </c>
      <c r="D42" s="110" t="s">
        <v>521</v>
      </c>
      <c r="E42" s="111">
        <v>612</v>
      </c>
      <c r="F42" s="112">
        <v>0.12431712962962964</v>
      </c>
      <c r="G42" s="112">
        <v>0.17509259259259258</v>
      </c>
      <c r="H42" s="112">
        <f t="shared" si="0"/>
        <v>5.0775462962962939E-2</v>
      </c>
      <c r="I42" s="112">
        <v>0.23601851851851852</v>
      </c>
      <c r="J42" s="112">
        <f t="shared" si="1"/>
        <v>6.0925925925925939E-2</v>
      </c>
      <c r="K42" s="112">
        <v>0.35690972222222223</v>
      </c>
      <c r="L42" s="112">
        <f t="shared" si="2"/>
        <v>0.12089120370370371</v>
      </c>
      <c r="M42" s="112">
        <f t="shared" si="3"/>
        <v>0.35690972222222223</v>
      </c>
      <c r="N42" s="111">
        <v>39</v>
      </c>
      <c r="O42" s="111" t="s">
        <v>868</v>
      </c>
      <c r="P42" s="165"/>
      <c r="Q42" s="160"/>
      <c r="R42" s="160"/>
    </row>
    <row r="43" spans="1:18" x14ac:dyDescent="0.3">
      <c r="A43" s="108" t="s">
        <v>869</v>
      </c>
      <c r="B43" s="109" t="s">
        <v>870</v>
      </c>
      <c r="C43" s="110" t="s">
        <v>21</v>
      </c>
      <c r="D43" s="110" t="s">
        <v>22</v>
      </c>
      <c r="E43" s="111">
        <v>443</v>
      </c>
      <c r="F43" s="112">
        <v>0.11943287037037037</v>
      </c>
      <c r="G43" s="112">
        <v>0.16684027777777777</v>
      </c>
      <c r="H43" s="112">
        <f t="shared" si="0"/>
        <v>4.7407407407407398E-2</v>
      </c>
      <c r="I43" s="112">
        <v>0.22900462962962964</v>
      </c>
      <c r="J43" s="112">
        <f t="shared" si="1"/>
        <v>6.2164351851851873E-2</v>
      </c>
      <c r="K43" s="112">
        <v>0.35696759259259259</v>
      </c>
      <c r="L43" s="112">
        <f t="shared" si="2"/>
        <v>0.12796296296296295</v>
      </c>
      <c r="M43" s="112">
        <f t="shared" si="3"/>
        <v>0.35696759259259259</v>
      </c>
      <c r="N43" s="111">
        <v>40</v>
      </c>
      <c r="O43" s="111" t="s">
        <v>592</v>
      </c>
      <c r="P43" s="10"/>
      <c r="Q43" s="160"/>
      <c r="R43" s="160"/>
    </row>
    <row r="44" spans="1:18" x14ac:dyDescent="0.3">
      <c r="A44" s="115"/>
      <c r="B44" s="109" t="s">
        <v>871</v>
      </c>
      <c r="C44" s="110" t="s">
        <v>436</v>
      </c>
      <c r="D44" s="110" t="s">
        <v>34</v>
      </c>
      <c r="E44" s="111">
        <v>5</v>
      </c>
      <c r="F44" s="112">
        <v>0.10806712962962962</v>
      </c>
      <c r="G44" s="112">
        <v>0.1691087962962963</v>
      </c>
      <c r="H44" s="112">
        <f t="shared" si="0"/>
        <v>6.1041666666666675E-2</v>
      </c>
      <c r="I44" s="112">
        <v>0.24141203703703704</v>
      </c>
      <c r="J44" s="112">
        <f t="shared" si="1"/>
        <v>7.2303240740740737E-2</v>
      </c>
      <c r="K44" s="112">
        <v>0.35707175925925921</v>
      </c>
      <c r="L44" s="112">
        <f t="shared" si="2"/>
        <v>0.11565972222222218</v>
      </c>
      <c r="M44" s="112">
        <f t="shared" si="3"/>
        <v>0.35707175925925921</v>
      </c>
      <c r="N44" s="111">
        <v>41</v>
      </c>
      <c r="O44" s="111" t="s">
        <v>461</v>
      </c>
      <c r="P44" s="163"/>
      <c r="Q44" s="164"/>
      <c r="R44" s="164"/>
    </row>
    <row r="45" spans="1:18" x14ac:dyDescent="0.3">
      <c r="A45" s="108" t="s">
        <v>872</v>
      </c>
      <c r="B45" s="109" t="s">
        <v>873</v>
      </c>
      <c r="C45" s="110" t="s">
        <v>41</v>
      </c>
      <c r="D45" s="110" t="s">
        <v>34</v>
      </c>
      <c r="E45" s="111">
        <v>491</v>
      </c>
      <c r="F45" s="112">
        <v>0.11125</v>
      </c>
      <c r="G45" s="112">
        <v>0.16112268518518519</v>
      </c>
      <c r="H45" s="112">
        <f t="shared" si="0"/>
        <v>4.9872685185185187E-2</v>
      </c>
      <c r="I45" s="112">
        <v>0.2336111111111111</v>
      </c>
      <c r="J45" s="112">
        <f t="shared" si="1"/>
        <v>7.2488425925925914E-2</v>
      </c>
      <c r="K45" s="112">
        <v>0.35820601851851852</v>
      </c>
      <c r="L45" s="112">
        <f t="shared" si="2"/>
        <v>0.12459490740740742</v>
      </c>
      <c r="M45" s="112">
        <f t="shared" si="3"/>
        <v>0.35820601851851852</v>
      </c>
      <c r="N45" s="111">
        <v>42</v>
      </c>
      <c r="O45" s="111" t="s">
        <v>314</v>
      </c>
      <c r="P45" s="165"/>
      <c r="Q45" s="160"/>
      <c r="R45" s="160"/>
    </row>
    <row r="46" spans="1:18" x14ac:dyDescent="0.3">
      <c r="A46" s="108" t="s">
        <v>874</v>
      </c>
      <c r="B46" s="109" t="s">
        <v>875</v>
      </c>
      <c r="C46" s="110" t="s">
        <v>816</v>
      </c>
      <c r="D46" s="110" t="s">
        <v>59</v>
      </c>
      <c r="E46" s="111">
        <v>606</v>
      </c>
      <c r="F46" s="112">
        <v>0.1171875</v>
      </c>
      <c r="G46" s="112">
        <v>0.17234953703703704</v>
      </c>
      <c r="H46" s="112">
        <f t="shared" si="0"/>
        <v>5.5162037037037037E-2</v>
      </c>
      <c r="I46" s="112">
        <v>0.23435185185185184</v>
      </c>
      <c r="J46" s="112">
        <f t="shared" si="1"/>
        <v>6.2002314814814802E-2</v>
      </c>
      <c r="K46" s="112">
        <v>0.35910879629629627</v>
      </c>
      <c r="L46" s="112">
        <f t="shared" si="2"/>
        <v>0.12475694444444443</v>
      </c>
      <c r="M46" s="112">
        <f t="shared" si="3"/>
        <v>0.35910879629629627</v>
      </c>
      <c r="N46" s="111">
        <v>43</v>
      </c>
      <c r="O46" s="111" t="s">
        <v>876</v>
      </c>
      <c r="P46" s="165"/>
      <c r="Q46" s="160"/>
      <c r="R46" s="160"/>
    </row>
    <row r="47" spans="1:18" x14ac:dyDescent="0.3">
      <c r="A47" s="108"/>
      <c r="B47" s="114" t="s">
        <v>770</v>
      </c>
      <c r="C47" s="110" t="s">
        <v>436</v>
      </c>
      <c r="D47" s="110" t="s">
        <v>34</v>
      </c>
      <c r="E47" s="111">
        <v>25</v>
      </c>
      <c r="F47" s="112">
        <v>0.10819444444444444</v>
      </c>
      <c r="G47" s="112">
        <v>0.16895833333333332</v>
      </c>
      <c r="H47" s="112">
        <f t="shared" si="0"/>
        <v>6.0763888888888881E-2</v>
      </c>
      <c r="I47" s="112">
        <v>0.23719907407407406</v>
      </c>
      <c r="J47" s="112">
        <f t="shared" si="1"/>
        <v>6.8240740740740741E-2</v>
      </c>
      <c r="K47" s="112">
        <v>0.36048611111111112</v>
      </c>
      <c r="L47" s="112">
        <f t="shared" si="2"/>
        <v>0.12328703703703706</v>
      </c>
      <c r="M47" s="112">
        <f t="shared" si="3"/>
        <v>0.36048611111111112</v>
      </c>
      <c r="N47" s="111">
        <v>44</v>
      </c>
      <c r="O47" s="111" t="s">
        <v>463</v>
      </c>
      <c r="P47" s="163"/>
      <c r="Q47" s="164"/>
      <c r="R47" s="164"/>
    </row>
    <row r="48" spans="1:18" x14ac:dyDescent="0.3">
      <c r="A48" s="108" t="s">
        <v>877</v>
      </c>
      <c r="B48" s="109" t="s">
        <v>878</v>
      </c>
      <c r="C48" s="110" t="s">
        <v>41</v>
      </c>
      <c r="D48" s="110" t="s">
        <v>69</v>
      </c>
      <c r="E48" s="111">
        <v>404</v>
      </c>
      <c r="F48" s="112">
        <v>0.12193287037037037</v>
      </c>
      <c r="G48" s="112">
        <v>0.17693287037037039</v>
      </c>
      <c r="H48" s="112">
        <f t="shared" si="0"/>
        <v>5.5000000000000021E-2</v>
      </c>
      <c r="I48" s="112">
        <v>0.24461805555555557</v>
      </c>
      <c r="J48" s="112">
        <f t="shared" si="1"/>
        <v>6.7685185185185182E-2</v>
      </c>
      <c r="K48" s="112">
        <v>0.3616435185185185</v>
      </c>
      <c r="L48" s="112">
        <f t="shared" si="2"/>
        <v>0.11702546296296293</v>
      </c>
      <c r="M48" s="112">
        <f t="shared" si="3"/>
        <v>0.3616435185185185</v>
      </c>
      <c r="N48" s="111">
        <v>45</v>
      </c>
      <c r="O48" s="111" t="s">
        <v>317</v>
      </c>
      <c r="P48" s="163"/>
      <c r="Q48" s="164"/>
      <c r="R48" s="164"/>
    </row>
    <row r="49" spans="1:18" x14ac:dyDescent="0.3">
      <c r="A49" s="108"/>
      <c r="B49" s="114" t="s">
        <v>879</v>
      </c>
      <c r="C49" s="110" t="s">
        <v>436</v>
      </c>
      <c r="D49" s="110" t="s">
        <v>34</v>
      </c>
      <c r="E49" s="111">
        <v>27</v>
      </c>
      <c r="F49" s="112">
        <v>0.11152777777777778</v>
      </c>
      <c r="G49" s="112">
        <v>0.17027777777777778</v>
      </c>
      <c r="H49" s="112">
        <f t="shared" si="0"/>
        <v>5.8749999999999997E-2</v>
      </c>
      <c r="I49" s="112">
        <v>0.23682870370370371</v>
      </c>
      <c r="J49" s="112">
        <f t="shared" si="1"/>
        <v>6.655092592592593E-2</v>
      </c>
      <c r="K49" s="112">
        <v>0.36214120370370373</v>
      </c>
      <c r="L49" s="112">
        <f t="shared" si="2"/>
        <v>0.12531250000000002</v>
      </c>
      <c r="M49" s="112">
        <f t="shared" si="3"/>
        <v>0.36214120370370373</v>
      </c>
      <c r="N49" s="111">
        <v>46</v>
      </c>
      <c r="O49" s="111" t="s">
        <v>465</v>
      </c>
      <c r="P49" s="163"/>
      <c r="Q49" s="164"/>
      <c r="R49" s="164"/>
    </row>
    <row r="50" spans="1:18" x14ac:dyDescent="0.3">
      <c r="A50" s="108" t="s">
        <v>77</v>
      </c>
      <c r="B50" s="109" t="s">
        <v>880</v>
      </c>
      <c r="C50" s="110" t="s">
        <v>806</v>
      </c>
      <c r="D50" s="110" t="s">
        <v>881</v>
      </c>
      <c r="E50" s="111">
        <v>439</v>
      </c>
      <c r="F50" s="112">
        <v>0.1260300925925926</v>
      </c>
      <c r="G50" s="112">
        <v>0.18263888888888891</v>
      </c>
      <c r="H50" s="112">
        <f t="shared" si="0"/>
        <v>5.660879629629631E-2</v>
      </c>
      <c r="I50" s="112">
        <v>0.24715277777777778</v>
      </c>
      <c r="J50" s="112">
        <f t="shared" si="1"/>
        <v>6.4513888888888871E-2</v>
      </c>
      <c r="K50" s="112">
        <v>0.36246527777777776</v>
      </c>
      <c r="L50" s="112">
        <f t="shared" si="2"/>
        <v>0.11531249999999998</v>
      </c>
      <c r="M50" s="112">
        <f t="shared" si="3"/>
        <v>0.36246527777777776</v>
      </c>
      <c r="N50" s="111">
        <v>47</v>
      </c>
      <c r="O50" s="111" t="s">
        <v>882</v>
      </c>
      <c r="P50" s="10"/>
      <c r="Q50" s="160"/>
      <c r="R50" s="160"/>
    </row>
    <row r="51" spans="1:18" x14ac:dyDescent="0.3">
      <c r="A51" s="108"/>
      <c r="B51" s="114" t="s">
        <v>883</v>
      </c>
      <c r="C51" s="110" t="s">
        <v>436</v>
      </c>
      <c r="D51" s="110" t="s">
        <v>46</v>
      </c>
      <c r="E51" s="111">
        <v>52</v>
      </c>
      <c r="F51" s="112">
        <v>0.11337962962962962</v>
      </c>
      <c r="G51" s="112">
        <v>0.17964120370370371</v>
      </c>
      <c r="H51" s="112">
        <f t="shared" si="0"/>
        <v>6.6261574074074084E-2</v>
      </c>
      <c r="I51" s="112">
        <v>0.25004629629629632</v>
      </c>
      <c r="J51" s="112">
        <f t="shared" si="1"/>
        <v>7.0405092592592616E-2</v>
      </c>
      <c r="K51" s="112">
        <v>0.36289351851851853</v>
      </c>
      <c r="L51" s="112">
        <f t="shared" si="2"/>
        <v>0.11284722222222221</v>
      </c>
      <c r="M51" s="112">
        <f t="shared" si="3"/>
        <v>0.36289351851851853</v>
      </c>
      <c r="N51" s="111">
        <v>48</v>
      </c>
      <c r="O51" s="111" t="s">
        <v>467</v>
      </c>
      <c r="P51" s="163"/>
      <c r="Q51" s="164"/>
      <c r="R51" s="164"/>
    </row>
    <row r="52" spans="1:18" x14ac:dyDescent="0.3">
      <c r="A52" s="108"/>
      <c r="B52" s="114" t="s">
        <v>681</v>
      </c>
      <c r="C52" s="110" t="s">
        <v>436</v>
      </c>
      <c r="D52" s="110" t="s">
        <v>28</v>
      </c>
      <c r="E52" s="111">
        <v>64</v>
      </c>
      <c r="F52" s="112">
        <v>0.10633101851851852</v>
      </c>
      <c r="G52" s="112">
        <v>0.16247685185185187</v>
      </c>
      <c r="H52" s="112">
        <f t="shared" si="0"/>
        <v>5.6145833333333353E-2</v>
      </c>
      <c r="I52" s="112">
        <v>0.22899305555555557</v>
      </c>
      <c r="J52" s="112">
        <f t="shared" si="1"/>
        <v>6.6516203703703702E-2</v>
      </c>
      <c r="K52" s="112">
        <v>0.36297453703703703</v>
      </c>
      <c r="L52" s="112">
        <f t="shared" si="2"/>
        <v>0.13398148148148145</v>
      </c>
      <c r="M52" s="112">
        <f t="shared" si="3"/>
        <v>0.36297453703703703</v>
      </c>
      <c r="N52" s="111">
        <v>49</v>
      </c>
      <c r="O52" s="111" t="s">
        <v>471</v>
      </c>
      <c r="P52" s="163"/>
      <c r="Q52" s="164"/>
      <c r="R52" s="164"/>
    </row>
    <row r="53" spans="1:18" x14ac:dyDescent="0.3">
      <c r="A53" s="108"/>
      <c r="B53" s="114" t="s">
        <v>884</v>
      </c>
      <c r="C53" s="110" t="s">
        <v>393</v>
      </c>
      <c r="D53" s="110" t="s">
        <v>76</v>
      </c>
      <c r="E53" s="111">
        <v>37</v>
      </c>
      <c r="F53" s="112">
        <v>0.11456018518518518</v>
      </c>
      <c r="G53" s="112">
        <v>0.17930555555555558</v>
      </c>
      <c r="H53" s="112">
        <f t="shared" si="0"/>
        <v>6.4745370370370398E-2</v>
      </c>
      <c r="I53" s="112">
        <v>0.24719907407407407</v>
      </c>
      <c r="J53" s="112">
        <f t="shared" si="1"/>
        <v>6.7893518518518492E-2</v>
      </c>
      <c r="K53" s="112">
        <v>0.36457175925925928</v>
      </c>
      <c r="L53" s="112">
        <f t="shared" si="2"/>
        <v>0.1173726851851852</v>
      </c>
      <c r="M53" s="112">
        <f t="shared" si="3"/>
        <v>0.36457175925925928</v>
      </c>
      <c r="N53" s="111">
        <v>50</v>
      </c>
      <c r="O53" s="111" t="s">
        <v>395</v>
      </c>
      <c r="P53" s="163"/>
      <c r="Q53" s="164"/>
      <c r="R53" s="164"/>
    </row>
    <row r="54" spans="1:18" x14ac:dyDescent="0.3">
      <c r="A54" s="108" t="s">
        <v>885</v>
      </c>
      <c r="B54" s="109" t="s">
        <v>886</v>
      </c>
      <c r="C54" s="110" t="s">
        <v>21</v>
      </c>
      <c r="D54" s="110" t="s">
        <v>22</v>
      </c>
      <c r="E54" s="111">
        <v>446</v>
      </c>
      <c r="F54" s="112">
        <v>0.11248842592592594</v>
      </c>
      <c r="G54" s="112">
        <v>0.17922453703703703</v>
      </c>
      <c r="H54" s="112">
        <f t="shared" si="0"/>
        <v>6.6736111111111093E-2</v>
      </c>
      <c r="I54" s="112">
        <v>0.24469907407407407</v>
      </c>
      <c r="J54" s="112">
        <f t="shared" si="1"/>
        <v>6.5474537037037039E-2</v>
      </c>
      <c r="K54" s="112">
        <v>0.36462962962962964</v>
      </c>
      <c r="L54" s="112">
        <f t="shared" si="2"/>
        <v>0.11993055555555557</v>
      </c>
      <c r="M54" s="112">
        <f t="shared" si="3"/>
        <v>0.36462962962962964</v>
      </c>
      <c r="N54" s="111">
        <v>51</v>
      </c>
      <c r="O54" s="111" t="s">
        <v>595</v>
      </c>
      <c r="P54" s="165"/>
      <c r="Q54" s="160"/>
      <c r="R54" s="160"/>
    </row>
    <row r="55" spans="1:18" x14ac:dyDescent="0.3">
      <c r="A55" s="108"/>
      <c r="B55" s="114" t="s">
        <v>887</v>
      </c>
      <c r="C55" s="110" t="s">
        <v>436</v>
      </c>
      <c r="D55" s="110" t="s">
        <v>34</v>
      </c>
      <c r="E55" s="111">
        <v>58</v>
      </c>
      <c r="F55" s="112">
        <v>0.11391203703703705</v>
      </c>
      <c r="G55" s="112">
        <v>0.17806712962962964</v>
      </c>
      <c r="H55" s="112">
        <f t="shared" si="0"/>
        <v>6.4155092592592597E-2</v>
      </c>
      <c r="I55" s="112">
        <v>0.24374999999999999</v>
      </c>
      <c r="J55" s="112">
        <f t="shared" si="1"/>
        <v>6.568287037037035E-2</v>
      </c>
      <c r="K55" s="112">
        <v>0.36489583333333336</v>
      </c>
      <c r="L55" s="112">
        <f t="shared" si="2"/>
        <v>0.12114583333333337</v>
      </c>
      <c r="M55" s="112">
        <f t="shared" si="3"/>
        <v>0.36489583333333336</v>
      </c>
      <c r="N55" s="111">
        <v>52</v>
      </c>
      <c r="O55" s="111" t="s">
        <v>474</v>
      </c>
      <c r="P55" s="163"/>
      <c r="Q55" s="164"/>
      <c r="R55" s="164"/>
    </row>
    <row r="56" spans="1:18" x14ac:dyDescent="0.3">
      <c r="A56" s="108" t="s">
        <v>888</v>
      </c>
      <c r="B56" s="109" t="s">
        <v>889</v>
      </c>
      <c r="C56" s="110" t="s">
        <v>21</v>
      </c>
      <c r="D56" s="110" t="s">
        <v>28</v>
      </c>
      <c r="E56" s="111">
        <v>444</v>
      </c>
      <c r="F56" s="112">
        <v>0.12140046296296296</v>
      </c>
      <c r="G56" s="112">
        <v>0.17142361111111112</v>
      </c>
      <c r="H56" s="112">
        <f t="shared" si="0"/>
        <v>5.0023148148148164E-2</v>
      </c>
      <c r="I56" s="112">
        <v>0.24363425925925927</v>
      </c>
      <c r="J56" s="112">
        <f t="shared" si="1"/>
        <v>7.2210648148148149E-2</v>
      </c>
      <c r="K56" s="112">
        <v>0.36550925925925926</v>
      </c>
      <c r="L56" s="112">
        <f t="shared" si="2"/>
        <v>0.12187499999999998</v>
      </c>
      <c r="M56" s="112">
        <f t="shared" si="3"/>
        <v>0.36550925925925926</v>
      </c>
      <c r="N56" s="111">
        <v>53</v>
      </c>
      <c r="O56" s="111" t="s">
        <v>598</v>
      </c>
      <c r="P56" s="165"/>
      <c r="Q56" s="160"/>
      <c r="R56" s="160"/>
    </row>
    <row r="57" spans="1:18" x14ac:dyDescent="0.3">
      <c r="A57" s="108" t="s">
        <v>890</v>
      </c>
      <c r="B57" s="109" t="s">
        <v>891</v>
      </c>
      <c r="C57" s="110" t="s">
        <v>513</v>
      </c>
      <c r="D57" s="110" t="s">
        <v>59</v>
      </c>
      <c r="E57" s="111">
        <v>203</v>
      </c>
      <c r="F57" s="112">
        <v>0.12484953703703704</v>
      </c>
      <c r="G57" s="112">
        <v>0.17792824074074073</v>
      </c>
      <c r="H57" s="112">
        <f t="shared" si="0"/>
        <v>5.3078703703703697E-2</v>
      </c>
      <c r="I57" s="112">
        <v>0.24376157407407406</v>
      </c>
      <c r="J57" s="112">
        <f t="shared" si="1"/>
        <v>6.5833333333333327E-2</v>
      </c>
      <c r="K57" s="112">
        <v>0.36700231481481477</v>
      </c>
      <c r="L57" s="112">
        <f t="shared" si="2"/>
        <v>0.12324074074074071</v>
      </c>
      <c r="M57" s="112">
        <f t="shared" si="3"/>
        <v>0.36700231481481477</v>
      </c>
      <c r="N57" s="111">
        <v>54</v>
      </c>
      <c r="O57" s="111" t="s">
        <v>529</v>
      </c>
      <c r="P57" s="163"/>
      <c r="Q57" s="164"/>
      <c r="R57" s="164"/>
    </row>
    <row r="58" spans="1:18" x14ac:dyDescent="0.3">
      <c r="A58" s="108"/>
      <c r="B58" s="114" t="s">
        <v>892</v>
      </c>
      <c r="C58" s="110" t="s">
        <v>393</v>
      </c>
      <c r="D58" s="110" t="s">
        <v>31</v>
      </c>
      <c r="E58" s="111">
        <v>16</v>
      </c>
      <c r="F58" s="112">
        <v>0.11297453703703704</v>
      </c>
      <c r="G58" s="112">
        <v>0.17431712962962964</v>
      </c>
      <c r="H58" s="112">
        <f t="shared" si="0"/>
        <v>6.1342592592592601E-2</v>
      </c>
      <c r="I58" s="112">
        <v>0.2412037037037037</v>
      </c>
      <c r="J58" s="113">
        <f t="shared" si="1"/>
        <v>6.6886574074074057E-2</v>
      </c>
      <c r="K58" s="112">
        <v>0.36704861111111109</v>
      </c>
      <c r="L58" s="112">
        <f t="shared" si="2"/>
        <v>0.12584490740740739</v>
      </c>
      <c r="M58" s="112">
        <f t="shared" si="3"/>
        <v>0.36704861111111109</v>
      </c>
      <c r="N58" s="111">
        <v>55</v>
      </c>
      <c r="O58" s="111" t="s">
        <v>399</v>
      </c>
      <c r="P58" s="163"/>
      <c r="Q58" s="164"/>
      <c r="R58" s="164"/>
    </row>
    <row r="59" spans="1:18" x14ac:dyDescent="0.3">
      <c r="A59" s="108" t="s">
        <v>893</v>
      </c>
      <c r="B59" s="109" t="s">
        <v>894</v>
      </c>
      <c r="C59" s="110" t="s">
        <v>513</v>
      </c>
      <c r="D59" s="110" t="s">
        <v>25</v>
      </c>
      <c r="E59" s="111">
        <v>227</v>
      </c>
      <c r="F59" s="112">
        <v>0.10902777777777778</v>
      </c>
      <c r="G59" s="112">
        <v>0.16876157407407408</v>
      </c>
      <c r="H59" s="112">
        <f t="shared" si="0"/>
        <v>5.9733796296296299E-2</v>
      </c>
      <c r="I59" s="112">
        <v>0.23175925925925925</v>
      </c>
      <c r="J59" s="112">
        <f t="shared" si="1"/>
        <v>6.299768518518517E-2</v>
      </c>
      <c r="K59" s="112">
        <v>0.3676388888888889</v>
      </c>
      <c r="L59" s="112">
        <f t="shared" si="2"/>
        <v>0.13587962962962966</v>
      </c>
      <c r="M59" s="112">
        <f t="shared" si="3"/>
        <v>0.3676388888888889</v>
      </c>
      <c r="N59" s="111">
        <v>56</v>
      </c>
      <c r="O59" s="111" t="s">
        <v>532</v>
      </c>
      <c r="P59" s="163"/>
      <c r="Q59" s="164"/>
      <c r="R59" s="164"/>
    </row>
    <row r="60" spans="1:18" x14ac:dyDescent="0.3">
      <c r="A60" s="108" t="s">
        <v>895</v>
      </c>
      <c r="B60" s="109" t="s">
        <v>896</v>
      </c>
      <c r="C60" s="110" t="s">
        <v>41</v>
      </c>
      <c r="D60" s="110" t="s">
        <v>69</v>
      </c>
      <c r="E60" s="111">
        <v>493</v>
      </c>
      <c r="F60" s="112">
        <v>0.11771990740740741</v>
      </c>
      <c r="G60" s="112">
        <v>0.19172453703703704</v>
      </c>
      <c r="H60" s="112">
        <f t="shared" si="0"/>
        <v>7.4004629629629629E-2</v>
      </c>
      <c r="I60" s="112">
        <v>0.25805555555555554</v>
      </c>
      <c r="J60" s="112">
        <f t="shared" si="1"/>
        <v>6.6331018518518498E-2</v>
      </c>
      <c r="K60" s="112">
        <v>0.3677199074074074</v>
      </c>
      <c r="L60" s="112">
        <f t="shared" si="2"/>
        <v>0.10966435185185186</v>
      </c>
      <c r="M60" s="112">
        <f t="shared" si="3"/>
        <v>0.3677199074074074</v>
      </c>
      <c r="N60" s="111">
        <v>57</v>
      </c>
      <c r="O60" s="111" t="s">
        <v>320</v>
      </c>
      <c r="P60" s="10"/>
      <c r="Q60" s="160"/>
      <c r="R60" s="160"/>
    </row>
    <row r="61" spans="1:18" x14ac:dyDescent="0.3">
      <c r="A61" s="108"/>
      <c r="B61" s="114" t="s">
        <v>255</v>
      </c>
      <c r="C61" s="110" t="s">
        <v>677</v>
      </c>
      <c r="D61" s="110" t="s">
        <v>34</v>
      </c>
      <c r="E61" s="111">
        <v>62</v>
      </c>
      <c r="F61" s="112">
        <v>0.1101388888888889</v>
      </c>
      <c r="G61" s="112">
        <v>0.1746875</v>
      </c>
      <c r="H61" s="112">
        <f t="shared" si="0"/>
        <v>6.4548611111111098E-2</v>
      </c>
      <c r="I61" s="112">
        <v>0.24642361111111111</v>
      </c>
      <c r="J61" s="112">
        <f t="shared" si="1"/>
        <v>7.1736111111111112E-2</v>
      </c>
      <c r="K61" s="112">
        <v>0.37086805555555552</v>
      </c>
      <c r="L61" s="112">
        <f t="shared" si="2"/>
        <v>0.12444444444444441</v>
      </c>
      <c r="M61" s="112">
        <f t="shared" si="3"/>
        <v>0.37086805555555552</v>
      </c>
      <c r="N61" s="111">
        <v>58</v>
      </c>
      <c r="O61" s="111" t="s">
        <v>682</v>
      </c>
      <c r="P61" s="163"/>
      <c r="Q61" s="164"/>
      <c r="R61" s="164"/>
    </row>
    <row r="62" spans="1:18" x14ac:dyDescent="0.3">
      <c r="A62" s="108" t="s">
        <v>897</v>
      </c>
      <c r="B62" s="109" t="s">
        <v>898</v>
      </c>
      <c r="C62" s="110" t="s">
        <v>41</v>
      </c>
      <c r="D62" s="110" t="s">
        <v>34</v>
      </c>
      <c r="E62" s="111">
        <v>502</v>
      </c>
      <c r="F62" s="112">
        <v>0.11038194444444445</v>
      </c>
      <c r="G62" s="112">
        <v>0.17912037037037035</v>
      </c>
      <c r="H62" s="112">
        <f t="shared" si="0"/>
        <v>6.8738425925925897E-2</v>
      </c>
      <c r="I62" s="112">
        <v>0.25016203703703704</v>
      </c>
      <c r="J62" s="112">
        <f t="shared" si="1"/>
        <v>7.1041666666666697E-2</v>
      </c>
      <c r="K62" s="112">
        <v>0.37253472222222223</v>
      </c>
      <c r="L62" s="112">
        <f t="shared" si="2"/>
        <v>0.12237268518518518</v>
      </c>
      <c r="M62" s="112">
        <f t="shared" si="3"/>
        <v>0.37253472222222223</v>
      </c>
      <c r="N62" s="111">
        <v>59</v>
      </c>
      <c r="O62" s="111" t="s">
        <v>323</v>
      </c>
      <c r="P62" s="10"/>
      <c r="Q62" s="160"/>
      <c r="R62" s="160"/>
    </row>
    <row r="63" spans="1:18" x14ac:dyDescent="0.3">
      <c r="A63" s="108" t="s">
        <v>899</v>
      </c>
      <c r="B63" s="109" t="s">
        <v>900</v>
      </c>
      <c r="C63" s="110" t="s">
        <v>62</v>
      </c>
      <c r="D63" s="110" t="s">
        <v>46</v>
      </c>
      <c r="E63" s="111">
        <v>488</v>
      </c>
      <c r="F63" s="112">
        <v>0.12741898148148148</v>
      </c>
      <c r="G63" s="112">
        <v>0.18456018518518516</v>
      </c>
      <c r="H63" s="112">
        <f t="shared" si="0"/>
        <v>5.714120370370368E-2</v>
      </c>
      <c r="I63" s="112">
        <v>0.25634259259259257</v>
      </c>
      <c r="J63" s="112">
        <f t="shared" si="1"/>
        <v>7.1782407407407406E-2</v>
      </c>
      <c r="K63" s="112">
        <v>0.37356481481481479</v>
      </c>
      <c r="L63" s="112">
        <f t="shared" si="2"/>
        <v>0.11722222222222223</v>
      </c>
      <c r="M63" s="112">
        <f t="shared" si="3"/>
        <v>0.37356481481481479</v>
      </c>
      <c r="N63" s="111">
        <v>60</v>
      </c>
      <c r="O63" s="111" t="s">
        <v>428</v>
      </c>
      <c r="P63" s="10"/>
      <c r="Q63" s="160"/>
      <c r="R63" s="160"/>
    </row>
    <row r="64" spans="1:18" x14ac:dyDescent="0.3">
      <c r="A64" s="108" t="s">
        <v>901</v>
      </c>
      <c r="B64" s="109" t="s">
        <v>902</v>
      </c>
      <c r="C64" s="110" t="s">
        <v>513</v>
      </c>
      <c r="D64" s="110" t="s">
        <v>28</v>
      </c>
      <c r="E64" s="111">
        <v>218</v>
      </c>
      <c r="F64" s="112">
        <v>0.11210648148148149</v>
      </c>
      <c r="G64" s="112">
        <v>0.18087962962962964</v>
      </c>
      <c r="H64" s="112">
        <f t="shared" si="0"/>
        <v>6.8773148148148153E-2</v>
      </c>
      <c r="I64" s="112">
        <v>0.24644675925925927</v>
      </c>
      <c r="J64" s="112">
        <f t="shared" si="1"/>
        <v>6.5567129629629628E-2</v>
      </c>
      <c r="K64" s="112">
        <v>0.37368055555555557</v>
      </c>
      <c r="L64" s="112">
        <f t="shared" si="2"/>
        <v>0.1272337962962963</v>
      </c>
      <c r="M64" s="112">
        <f t="shared" si="3"/>
        <v>0.37368055555555557</v>
      </c>
      <c r="N64" s="111">
        <v>61</v>
      </c>
      <c r="O64" s="111" t="s">
        <v>534</v>
      </c>
      <c r="P64" s="163"/>
      <c r="Q64" s="164"/>
      <c r="R64" s="164"/>
    </row>
    <row r="65" spans="1:18" x14ac:dyDescent="0.3">
      <c r="A65" s="108"/>
      <c r="B65" s="114" t="s">
        <v>903</v>
      </c>
      <c r="C65" s="110" t="s">
        <v>393</v>
      </c>
      <c r="D65" s="110" t="s">
        <v>128</v>
      </c>
      <c r="E65" s="111">
        <v>10</v>
      </c>
      <c r="F65" s="112">
        <v>0.1165625</v>
      </c>
      <c r="G65" s="112">
        <v>0.18010416666666665</v>
      </c>
      <c r="H65" s="112">
        <f t="shared" si="0"/>
        <v>6.3541666666666649E-2</v>
      </c>
      <c r="I65" s="112">
        <v>0.24721064814814817</v>
      </c>
      <c r="J65" s="112">
        <f t="shared" si="1"/>
        <v>6.7106481481481517E-2</v>
      </c>
      <c r="K65" s="112">
        <v>0.37381944444444443</v>
      </c>
      <c r="L65" s="112">
        <f t="shared" si="2"/>
        <v>0.12660879629629626</v>
      </c>
      <c r="M65" s="112">
        <f t="shared" si="3"/>
        <v>0.37381944444444443</v>
      </c>
      <c r="N65" s="111">
        <v>62</v>
      </c>
      <c r="O65" s="111" t="s">
        <v>401</v>
      </c>
      <c r="P65" s="163"/>
      <c r="Q65" s="164"/>
      <c r="R65" s="164"/>
    </row>
    <row r="66" spans="1:18" x14ac:dyDescent="0.3">
      <c r="A66" s="108"/>
      <c r="B66" s="114" t="s">
        <v>904</v>
      </c>
      <c r="C66" s="110" t="s">
        <v>436</v>
      </c>
      <c r="D66" s="110" t="s">
        <v>128</v>
      </c>
      <c r="E66" s="111">
        <v>15</v>
      </c>
      <c r="F66" s="112">
        <v>0.10925925925925926</v>
      </c>
      <c r="G66" s="112">
        <v>0.17162037037037037</v>
      </c>
      <c r="H66" s="112">
        <f t="shared" si="0"/>
        <v>6.2361111111111103E-2</v>
      </c>
      <c r="I66" s="112">
        <v>0.24480324074074075</v>
      </c>
      <c r="J66" s="112">
        <f t="shared" si="1"/>
        <v>7.3182870370370384E-2</v>
      </c>
      <c r="K66" s="112">
        <v>0.37520833333333337</v>
      </c>
      <c r="L66" s="112">
        <f t="shared" si="2"/>
        <v>0.13040509259259261</v>
      </c>
      <c r="M66" s="112">
        <f t="shared" si="3"/>
        <v>0.37520833333333337</v>
      </c>
      <c r="N66" s="111">
        <v>63</v>
      </c>
      <c r="O66" s="111" t="s">
        <v>476</v>
      </c>
      <c r="P66" s="163"/>
      <c r="Q66" s="164"/>
      <c r="R66" s="164"/>
    </row>
    <row r="67" spans="1:18" x14ac:dyDescent="0.3">
      <c r="A67" s="108"/>
      <c r="B67" s="109" t="s">
        <v>905</v>
      </c>
      <c r="C67" s="110" t="s">
        <v>21</v>
      </c>
      <c r="D67" s="110" t="s">
        <v>906</v>
      </c>
      <c r="E67" s="111">
        <v>482</v>
      </c>
      <c r="F67" s="112">
        <v>0.10890046296296296</v>
      </c>
      <c r="G67" s="112">
        <v>0.17315972222222223</v>
      </c>
      <c r="H67" s="112">
        <f t="shared" si="0"/>
        <v>6.4259259259259266E-2</v>
      </c>
      <c r="I67" s="112">
        <v>0.25787037037037036</v>
      </c>
      <c r="J67" s="112">
        <f t="shared" si="1"/>
        <v>8.4710648148148132E-2</v>
      </c>
      <c r="K67" s="112">
        <v>0.37550925925925926</v>
      </c>
      <c r="L67" s="112">
        <f t="shared" si="2"/>
        <v>0.1176388888888889</v>
      </c>
      <c r="M67" s="112">
        <f t="shared" si="3"/>
        <v>0.37550925925925926</v>
      </c>
      <c r="N67" s="111">
        <v>64</v>
      </c>
      <c r="O67" s="111" t="s">
        <v>601</v>
      </c>
      <c r="P67" s="10"/>
      <c r="Q67" s="160"/>
      <c r="R67" s="160"/>
    </row>
    <row r="68" spans="1:18" x14ac:dyDescent="0.3">
      <c r="A68" s="108" t="s">
        <v>907</v>
      </c>
      <c r="B68" s="109" t="s">
        <v>908</v>
      </c>
      <c r="C68" s="110" t="s">
        <v>513</v>
      </c>
      <c r="D68" s="110" t="s">
        <v>59</v>
      </c>
      <c r="E68" s="111">
        <v>224</v>
      </c>
      <c r="F68" s="112">
        <v>0.11224537037037037</v>
      </c>
      <c r="G68" s="112">
        <v>0.17046296296296296</v>
      </c>
      <c r="H68" s="112">
        <f t="shared" ref="H68:H131" si="4">G68-F68</f>
        <v>5.8217592592592585E-2</v>
      </c>
      <c r="I68" s="112">
        <v>0.24717592592592594</v>
      </c>
      <c r="J68" s="112">
        <f t="shared" ref="J68:J131" si="5">I68-G68</f>
        <v>7.6712962962962983E-2</v>
      </c>
      <c r="K68" s="112">
        <v>0.3756944444444445</v>
      </c>
      <c r="L68" s="112">
        <f t="shared" ref="L68:L131" si="6">K68-I68</f>
        <v>0.12851851851851856</v>
      </c>
      <c r="M68" s="112">
        <f t="shared" ref="M68:M131" si="7">F68+H68+J68+L68</f>
        <v>0.3756944444444445</v>
      </c>
      <c r="N68" s="111">
        <v>65</v>
      </c>
      <c r="O68" s="111" t="s">
        <v>537</v>
      </c>
      <c r="P68" s="163"/>
      <c r="Q68" s="164"/>
      <c r="R68" s="164"/>
    </row>
    <row r="69" spans="1:18" x14ac:dyDescent="0.3">
      <c r="A69" s="108" t="s">
        <v>100</v>
      </c>
      <c r="B69" s="109" t="s">
        <v>909</v>
      </c>
      <c r="C69" s="110" t="s">
        <v>102</v>
      </c>
      <c r="D69" s="110" t="s">
        <v>34</v>
      </c>
      <c r="E69" s="111">
        <v>409</v>
      </c>
      <c r="F69" s="112">
        <v>0.11739583333333332</v>
      </c>
      <c r="G69" s="112">
        <v>0.17831018518518518</v>
      </c>
      <c r="H69" s="112">
        <f t="shared" si="4"/>
        <v>6.0914351851851858E-2</v>
      </c>
      <c r="I69" s="112">
        <v>0.24465277777777775</v>
      </c>
      <c r="J69" s="112">
        <f t="shared" si="5"/>
        <v>6.6342592592592564E-2</v>
      </c>
      <c r="K69" s="112">
        <v>0.37652777777777779</v>
      </c>
      <c r="L69" s="112">
        <f t="shared" si="6"/>
        <v>0.13187500000000005</v>
      </c>
      <c r="M69" s="112">
        <f t="shared" si="7"/>
        <v>0.37652777777777779</v>
      </c>
      <c r="N69" s="111">
        <v>66</v>
      </c>
      <c r="O69" s="111" t="s">
        <v>670</v>
      </c>
      <c r="P69" s="163"/>
      <c r="Q69" s="164"/>
      <c r="R69" s="164"/>
    </row>
    <row r="70" spans="1:18" x14ac:dyDescent="0.3">
      <c r="A70" s="108" t="s">
        <v>910</v>
      </c>
      <c r="B70" s="109" t="s">
        <v>911</v>
      </c>
      <c r="C70" s="110" t="s">
        <v>513</v>
      </c>
      <c r="D70" s="110" t="s">
        <v>802</v>
      </c>
      <c r="E70" s="111">
        <v>208</v>
      </c>
      <c r="F70" s="112">
        <v>0.10461805555555555</v>
      </c>
      <c r="G70" s="112">
        <v>0.17182870370370371</v>
      </c>
      <c r="H70" s="112">
        <f t="shared" si="4"/>
        <v>6.7210648148148158E-2</v>
      </c>
      <c r="I70" s="112">
        <v>0.23605324074074074</v>
      </c>
      <c r="J70" s="112">
        <f t="shared" si="5"/>
        <v>6.4224537037037038E-2</v>
      </c>
      <c r="K70" s="112">
        <v>0.37840277777777781</v>
      </c>
      <c r="L70" s="112">
        <f t="shared" si="6"/>
        <v>0.14234953703703707</v>
      </c>
      <c r="M70" s="112">
        <f t="shared" si="7"/>
        <v>0.37840277777777781</v>
      </c>
      <c r="N70" s="111">
        <v>67</v>
      </c>
      <c r="O70" s="111" t="s">
        <v>540</v>
      </c>
      <c r="P70" s="163"/>
      <c r="Q70" s="164"/>
      <c r="R70" s="164"/>
    </row>
    <row r="71" spans="1:18" x14ac:dyDescent="0.3">
      <c r="A71" s="108" t="s">
        <v>912</v>
      </c>
      <c r="B71" s="109" t="s">
        <v>913</v>
      </c>
      <c r="C71" s="110" t="s">
        <v>41</v>
      </c>
      <c r="D71" s="110" t="s">
        <v>736</v>
      </c>
      <c r="E71" s="111">
        <v>462</v>
      </c>
      <c r="F71" s="112">
        <v>0.12655092592592593</v>
      </c>
      <c r="G71" s="112">
        <v>0.1986111111111111</v>
      </c>
      <c r="H71" s="112">
        <f t="shared" si="4"/>
        <v>7.2060185185185172E-2</v>
      </c>
      <c r="I71" s="112">
        <v>0.26341435185185186</v>
      </c>
      <c r="J71" s="112">
        <f t="shared" si="5"/>
        <v>6.4803240740740758E-2</v>
      </c>
      <c r="K71" s="112">
        <v>0.3787962962962963</v>
      </c>
      <c r="L71" s="112">
        <f t="shared" si="6"/>
        <v>0.11538194444444444</v>
      </c>
      <c r="M71" s="112">
        <f t="shared" si="7"/>
        <v>0.3787962962962963</v>
      </c>
      <c r="N71" s="111">
        <v>68</v>
      </c>
      <c r="O71" s="111" t="s">
        <v>326</v>
      </c>
      <c r="P71" s="165"/>
      <c r="Q71" s="160"/>
      <c r="R71" s="160"/>
    </row>
    <row r="72" spans="1:18" x14ac:dyDescent="0.3">
      <c r="A72" s="108" t="s">
        <v>914</v>
      </c>
      <c r="B72" s="109" t="s">
        <v>915</v>
      </c>
      <c r="C72" s="110" t="s">
        <v>21</v>
      </c>
      <c r="D72" s="110" t="s">
        <v>28</v>
      </c>
      <c r="E72" s="111">
        <v>400</v>
      </c>
      <c r="F72" s="112">
        <v>0.11776620370370371</v>
      </c>
      <c r="G72" s="112">
        <v>0.17537037037037037</v>
      </c>
      <c r="H72" s="112">
        <f t="shared" si="4"/>
        <v>5.7604166666666665E-2</v>
      </c>
      <c r="I72" s="112">
        <v>0.24141203703703704</v>
      </c>
      <c r="J72" s="112">
        <f t="shared" si="5"/>
        <v>6.6041666666666665E-2</v>
      </c>
      <c r="K72" s="112">
        <v>0.37908564814814816</v>
      </c>
      <c r="L72" s="112">
        <f t="shared" si="6"/>
        <v>0.13767361111111112</v>
      </c>
      <c r="M72" s="112">
        <f t="shared" si="7"/>
        <v>0.37908564814814816</v>
      </c>
      <c r="N72" s="111">
        <v>69</v>
      </c>
      <c r="O72" s="111" t="s">
        <v>604</v>
      </c>
      <c r="P72" s="163"/>
      <c r="Q72" s="164"/>
      <c r="R72" s="164"/>
    </row>
    <row r="73" spans="1:18" x14ac:dyDescent="0.3">
      <c r="A73" s="108" t="s">
        <v>916</v>
      </c>
      <c r="B73" s="109" t="s">
        <v>917</v>
      </c>
      <c r="C73" s="110" t="s">
        <v>918</v>
      </c>
      <c r="D73" s="110" t="s">
        <v>69</v>
      </c>
      <c r="E73" s="111">
        <v>240</v>
      </c>
      <c r="F73" s="112">
        <v>0.1092361111111111</v>
      </c>
      <c r="G73" s="112">
        <v>0.16942129629629629</v>
      </c>
      <c r="H73" s="112">
        <f t="shared" si="4"/>
        <v>6.0185185185185189E-2</v>
      </c>
      <c r="I73" s="112">
        <v>0.23006944444444444</v>
      </c>
      <c r="J73" s="112">
        <f t="shared" si="5"/>
        <v>6.0648148148148145E-2</v>
      </c>
      <c r="K73" s="112">
        <v>0.37937500000000002</v>
      </c>
      <c r="L73" s="112">
        <f t="shared" si="6"/>
        <v>0.14930555555555558</v>
      </c>
      <c r="M73" s="112">
        <f t="shared" si="7"/>
        <v>0.37937500000000002</v>
      </c>
      <c r="N73" s="111">
        <v>70</v>
      </c>
      <c r="O73" s="111" t="s">
        <v>919</v>
      </c>
      <c r="P73" s="163"/>
      <c r="Q73" s="164"/>
      <c r="R73" s="164"/>
    </row>
    <row r="74" spans="1:18" x14ac:dyDescent="0.3">
      <c r="A74" s="108" t="s">
        <v>920</v>
      </c>
      <c r="B74" s="109" t="s">
        <v>208</v>
      </c>
      <c r="C74" s="110" t="s">
        <v>806</v>
      </c>
      <c r="D74" s="110" t="s">
        <v>28</v>
      </c>
      <c r="E74" s="111">
        <v>416</v>
      </c>
      <c r="F74" s="112">
        <v>0.12870370370370371</v>
      </c>
      <c r="G74" s="112">
        <v>0.18621527777777777</v>
      </c>
      <c r="H74" s="112">
        <f t="shared" si="4"/>
        <v>5.7511574074074062E-2</v>
      </c>
      <c r="I74" s="112">
        <v>0.25457175925925929</v>
      </c>
      <c r="J74" s="112">
        <f t="shared" si="5"/>
        <v>6.8356481481481518E-2</v>
      </c>
      <c r="K74" s="112">
        <v>0.37981481481481483</v>
      </c>
      <c r="L74" s="112">
        <f t="shared" si="6"/>
        <v>0.12524305555555554</v>
      </c>
      <c r="M74" s="112">
        <f t="shared" si="7"/>
        <v>0.37981481481481483</v>
      </c>
      <c r="N74" s="111">
        <v>71</v>
      </c>
      <c r="O74" s="111" t="s">
        <v>921</v>
      </c>
      <c r="P74" s="165"/>
      <c r="Q74" s="160"/>
      <c r="R74" s="160"/>
    </row>
    <row r="75" spans="1:18" x14ac:dyDescent="0.3">
      <c r="A75" s="108" t="s">
        <v>118</v>
      </c>
      <c r="B75" s="109" t="s">
        <v>922</v>
      </c>
      <c r="C75" s="110" t="s">
        <v>806</v>
      </c>
      <c r="D75" s="110" t="s">
        <v>22</v>
      </c>
      <c r="E75" s="111">
        <v>430</v>
      </c>
      <c r="F75" s="112">
        <v>0.12961805555555556</v>
      </c>
      <c r="G75" s="112">
        <v>0.19315972222222222</v>
      </c>
      <c r="H75" s="112">
        <f t="shared" si="4"/>
        <v>6.3541666666666663E-2</v>
      </c>
      <c r="I75" s="112">
        <v>0.25840277777777776</v>
      </c>
      <c r="J75" s="112">
        <f t="shared" si="5"/>
        <v>6.524305555555554E-2</v>
      </c>
      <c r="K75" s="112">
        <v>0.37996527777777778</v>
      </c>
      <c r="L75" s="112">
        <f t="shared" si="6"/>
        <v>0.12156250000000002</v>
      </c>
      <c r="M75" s="112">
        <f t="shared" si="7"/>
        <v>0.37996527777777778</v>
      </c>
      <c r="N75" s="111">
        <v>72</v>
      </c>
      <c r="O75" s="111" t="s">
        <v>923</v>
      </c>
      <c r="P75" s="10"/>
      <c r="Q75" s="160"/>
      <c r="R75" s="160"/>
    </row>
    <row r="76" spans="1:18" x14ac:dyDescent="0.3">
      <c r="A76" s="108" t="s">
        <v>924</v>
      </c>
      <c r="B76" s="109" t="s">
        <v>925</v>
      </c>
      <c r="C76" s="110" t="s">
        <v>41</v>
      </c>
      <c r="D76" s="110" t="s">
        <v>22</v>
      </c>
      <c r="E76" s="111">
        <v>405</v>
      </c>
      <c r="F76" s="112">
        <v>0.12599537037037037</v>
      </c>
      <c r="G76" s="112">
        <v>0.19041666666666668</v>
      </c>
      <c r="H76" s="112">
        <f t="shared" si="4"/>
        <v>6.442129629629631E-2</v>
      </c>
      <c r="I76" s="112">
        <v>0.265625</v>
      </c>
      <c r="J76" s="112">
        <f t="shared" si="5"/>
        <v>7.5208333333333321E-2</v>
      </c>
      <c r="K76" s="112">
        <v>0.38141203703703702</v>
      </c>
      <c r="L76" s="112">
        <f t="shared" si="6"/>
        <v>0.11578703703703702</v>
      </c>
      <c r="M76" s="112">
        <f t="shared" si="7"/>
        <v>0.38141203703703702</v>
      </c>
      <c r="N76" s="111">
        <v>73</v>
      </c>
      <c r="O76" s="111" t="s">
        <v>329</v>
      </c>
      <c r="P76" s="163"/>
      <c r="Q76" s="164"/>
      <c r="R76" s="164"/>
    </row>
    <row r="77" spans="1:18" x14ac:dyDescent="0.3">
      <c r="A77" s="108" t="s">
        <v>926</v>
      </c>
      <c r="B77" s="109" t="s">
        <v>927</v>
      </c>
      <c r="C77" s="110" t="s">
        <v>513</v>
      </c>
      <c r="D77" s="110" t="s">
        <v>34</v>
      </c>
      <c r="E77" s="111">
        <v>226</v>
      </c>
      <c r="F77" s="112">
        <v>0.11192129629629628</v>
      </c>
      <c r="G77" s="112">
        <v>0.17489583333333333</v>
      </c>
      <c r="H77" s="112">
        <f t="shared" si="4"/>
        <v>6.2974537037037051E-2</v>
      </c>
      <c r="I77" s="112">
        <v>0.24276620370370372</v>
      </c>
      <c r="J77" s="112">
        <f t="shared" si="5"/>
        <v>6.7870370370370386E-2</v>
      </c>
      <c r="K77" s="112">
        <v>0.38246527777777778</v>
      </c>
      <c r="L77" s="112">
        <f t="shared" si="6"/>
        <v>0.13969907407407406</v>
      </c>
      <c r="M77" s="112">
        <f t="shared" si="7"/>
        <v>0.38246527777777778</v>
      </c>
      <c r="N77" s="111">
        <v>74</v>
      </c>
      <c r="O77" s="111" t="s">
        <v>543</v>
      </c>
      <c r="P77" s="163"/>
      <c r="Q77" s="164"/>
      <c r="R77" s="164"/>
    </row>
    <row r="78" spans="1:18" x14ac:dyDescent="0.3">
      <c r="A78" s="108" t="s">
        <v>928</v>
      </c>
      <c r="B78" s="109" t="s">
        <v>929</v>
      </c>
      <c r="C78" s="110" t="s">
        <v>513</v>
      </c>
      <c r="D78" s="110" t="s">
        <v>95</v>
      </c>
      <c r="E78" s="111">
        <v>222</v>
      </c>
      <c r="F78" s="112">
        <v>0.12255787037037037</v>
      </c>
      <c r="G78" s="112">
        <v>0.17909722222222221</v>
      </c>
      <c r="H78" s="112">
        <f t="shared" si="4"/>
        <v>5.6539351851851841E-2</v>
      </c>
      <c r="I78" s="112">
        <v>0.25406250000000002</v>
      </c>
      <c r="J78" s="112">
        <f t="shared" si="5"/>
        <v>7.4965277777777811E-2</v>
      </c>
      <c r="K78" s="112">
        <v>0.38319444444444445</v>
      </c>
      <c r="L78" s="112">
        <f t="shared" si="6"/>
        <v>0.12913194444444442</v>
      </c>
      <c r="M78" s="112">
        <f t="shared" si="7"/>
        <v>0.38319444444444445</v>
      </c>
      <c r="N78" s="111">
        <v>75</v>
      </c>
      <c r="O78" s="111" t="s">
        <v>546</v>
      </c>
      <c r="P78" s="163"/>
      <c r="Q78" s="164"/>
      <c r="R78" s="164"/>
    </row>
    <row r="79" spans="1:18" x14ac:dyDescent="0.3">
      <c r="A79" s="108"/>
      <c r="B79" s="114" t="s">
        <v>930</v>
      </c>
      <c r="C79" s="110" t="s">
        <v>677</v>
      </c>
      <c r="D79" s="110" t="s">
        <v>34</v>
      </c>
      <c r="E79" s="111">
        <v>45</v>
      </c>
      <c r="F79" s="112">
        <v>0.11896990740740741</v>
      </c>
      <c r="G79" s="112">
        <v>0.18098379629629632</v>
      </c>
      <c r="H79" s="112">
        <f t="shared" si="4"/>
        <v>6.201388888888891E-2</v>
      </c>
      <c r="I79" s="112">
        <v>0.25300925925925927</v>
      </c>
      <c r="J79" s="112">
        <f t="shared" si="5"/>
        <v>7.2025462962962944E-2</v>
      </c>
      <c r="K79" s="112">
        <v>0.38325231481481481</v>
      </c>
      <c r="L79" s="112">
        <f t="shared" si="6"/>
        <v>0.13024305555555554</v>
      </c>
      <c r="M79" s="112">
        <f t="shared" si="7"/>
        <v>0.38325231481481481</v>
      </c>
      <c r="N79" s="111">
        <v>76</v>
      </c>
      <c r="O79" s="111" t="s">
        <v>686</v>
      </c>
      <c r="P79" s="163"/>
      <c r="Q79" s="164"/>
      <c r="R79" s="164"/>
    </row>
    <row r="80" spans="1:18" x14ac:dyDescent="0.3">
      <c r="A80" s="108"/>
      <c r="B80" s="109" t="s">
        <v>931</v>
      </c>
      <c r="C80" s="110" t="s">
        <v>41</v>
      </c>
      <c r="D80" s="110" t="s">
        <v>521</v>
      </c>
      <c r="E80" s="111">
        <v>475</v>
      </c>
      <c r="F80" s="112">
        <v>0.13146990740740741</v>
      </c>
      <c r="G80" s="112">
        <v>0.19912037037037036</v>
      </c>
      <c r="H80" s="112">
        <f t="shared" si="4"/>
        <v>6.7650462962962954E-2</v>
      </c>
      <c r="I80" s="112">
        <v>0.26336805555555559</v>
      </c>
      <c r="J80" s="112">
        <f t="shared" si="5"/>
        <v>6.4247685185185227E-2</v>
      </c>
      <c r="K80" s="112">
        <v>0.38379629629629625</v>
      </c>
      <c r="L80" s="112">
        <f t="shared" si="6"/>
        <v>0.12042824074074066</v>
      </c>
      <c r="M80" s="112">
        <f t="shared" si="7"/>
        <v>0.38379629629629625</v>
      </c>
      <c r="N80" s="111">
        <v>77</v>
      </c>
      <c r="O80" s="111" t="s">
        <v>332</v>
      </c>
      <c r="P80" s="10"/>
      <c r="Q80" s="160"/>
      <c r="R80" s="160"/>
    </row>
    <row r="81" spans="1:18" x14ac:dyDescent="0.3">
      <c r="A81" s="108"/>
      <c r="B81" s="114" t="s">
        <v>457</v>
      </c>
      <c r="C81" s="110" t="s">
        <v>436</v>
      </c>
      <c r="D81" s="110" t="s">
        <v>59</v>
      </c>
      <c r="E81" s="111">
        <v>34</v>
      </c>
      <c r="F81" s="112">
        <v>0.12070601851851852</v>
      </c>
      <c r="G81" s="112">
        <v>0.17791666666666664</v>
      </c>
      <c r="H81" s="112">
        <f t="shared" si="4"/>
        <v>5.7210648148148122E-2</v>
      </c>
      <c r="I81" s="112">
        <v>0.24748842592592593</v>
      </c>
      <c r="J81" s="112">
        <f t="shared" si="5"/>
        <v>6.9571759259259291E-2</v>
      </c>
      <c r="K81" s="112">
        <v>0.38381944444444444</v>
      </c>
      <c r="L81" s="112">
        <f t="shared" si="6"/>
        <v>0.1363310185185185</v>
      </c>
      <c r="M81" s="112">
        <f t="shared" si="7"/>
        <v>0.38381944444444444</v>
      </c>
      <c r="N81" s="111">
        <v>78</v>
      </c>
      <c r="O81" s="111" t="s">
        <v>478</v>
      </c>
      <c r="P81" s="163"/>
      <c r="Q81" s="164"/>
      <c r="R81" s="164"/>
    </row>
    <row r="82" spans="1:18" x14ac:dyDescent="0.3">
      <c r="A82" s="115"/>
      <c r="B82" s="109" t="s">
        <v>691</v>
      </c>
      <c r="C82" s="110" t="s">
        <v>677</v>
      </c>
      <c r="D82" s="110" t="s">
        <v>34</v>
      </c>
      <c r="E82" s="111">
        <v>3</v>
      </c>
      <c r="F82" s="112">
        <v>0.11259259259259259</v>
      </c>
      <c r="G82" s="112">
        <v>0.17672453703703703</v>
      </c>
      <c r="H82" s="112">
        <f t="shared" si="4"/>
        <v>6.4131944444444436E-2</v>
      </c>
      <c r="I82" s="112">
        <v>0.25124999999999997</v>
      </c>
      <c r="J82" s="112">
        <f t="shared" si="5"/>
        <v>7.4525462962962946E-2</v>
      </c>
      <c r="K82" s="112">
        <v>0.38450231481481478</v>
      </c>
      <c r="L82" s="112">
        <f t="shared" si="6"/>
        <v>0.13325231481481481</v>
      </c>
      <c r="M82" s="112">
        <f t="shared" si="7"/>
        <v>0.38450231481481478</v>
      </c>
      <c r="N82" s="111">
        <v>79</v>
      </c>
      <c r="O82" s="111" t="s">
        <v>688</v>
      </c>
      <c r="P82" s="163"/>
      <c r="Q82" s="164"/>
      <c r="R82" s="164"/>
    </row>
    <row r="83" spans="1:18" x14ac:dyDescent="0.3">
      <c r="A83" s="108" t="s">
        <v>932</v>
      </c>
      <c r="B83" s="109" t="s">
        <v>933</v>
      </c>
      <c r="C83" s="110" t="s">
        <v>270</v>
      </c>
      <c r="D83" s="110" t="s">
        <v>31</v>
      </c>
      <c r="E83" s="111">
        <v>201</v>
      </c>
      <c r="F83" s="112">
        <v>0.12241898148148149</v>
      </c>
      <c r="G83" s="112">
        <v>0.19180555555555556</v>
      </c>
      <c r="H83" s="112">
        <f t="shared" si="4"/>
        <v>6.9386574074074073E-2</v>
      </c>
      <c r="I83" s="112">
        <v>0.26883101851851848</v>
      </c>
      <c r="J83" s="112">
        <f t="shared" si="5"/>
        <v>7.7025462962962921E-2</v>
      </c>
      <c r="K83" s="112">
        <v>0.38523148148148145</v>
      </c>
      <c r="L83" s="112">
        <f t="shared" si="6"/>
        <v>0.11640046296296297</v>
      </c>
      <c r="M83" s="112">
        <f t="shared" si="7"/>
        <v>0.38523148148148145</v>
      </c>
      <c r="N83" s="111">
        <v>80</v>
      </c>
      <c r="O83" s="111" t="s">
        <v>278</v>
      </c>
      <c r="P83" s="163"/>
      <c r="Q83" s="164"/>
      <c r="R83" s="164"/>
    </row>
    <row r="84" spans="1:18" x14ac:dyDescent="0.3">
      <c r="A84" s="108" t="s">
        <v>934</v>
      </c>
      <c r="B84" s="109" t="s">
        <v>935</v>
      </c>
      <c r="C84" s="110" t="s">
        <v>41</v>
      </c>
      <c r="D84" s="110" t="s">
        <v>34</v>
      </c>
      <c r="E84" s="111">
        <v>415</v>
      </c>
      <c r="F84" s="112">
        <v>0.15200231481481483</v>
      </c>
      <c r="G84" s="112">
        <v>0.2005902777777778</v>
      </c>
      <c r="H84" s="112">
        <f t="shared" si="4"/>
        <v>4.8587962962962972E-2</v>
      </c>
      <c r="I84" s="112">
        <v>0.26880787037037041</v>
      </c>
      <c r="J84" s="112">
        <f t="shared" si="5"/>
        <v>6.8217592592592607E-2</v>
      </c>
      <c r="K84" s="112">
        <v>0.38552083333333331</v>
      </c>
      <c r="L84" s="112">
        <f t="shared" si="6"/>
        <v>0.11671296296296291</v>
      </c>
      <c r="M84" s="112">
        <f t="shared" si="7"/>
        <v>0.38552083333333331</v>
      </c>
      <c r="N84" s="111">
        <v>81</v>
      </c>
      <c r="O84" s="111" t="s">
        <v>335</v>
      </c>
      <c r="P84" s="10"/>
      <c r="Q84" s="160"/>
      <c r="R84" s="160"/>
    </row>
    <row r="85" spans="1:18" x14ac:dyDescent="0.3">
      <c r="A85" s="108" t="s">
        <v>936</v>
      </c>
      <c r="B85" s="109" t="s">
        <v>937</v>
      </c>
      <c r="C85" s="110" t="s">
        <v>41</v>
      </c>
      <c r="D85" s="110" t="s">
        <v>31</v>
      </c>
      <c r="E85" s="111">
        <v>435</v>
      </c>
      <c r="F85" s="112">
        <v>0.11040509259259258</v>
      </c>
      <c r="G85" s="112">
        <v>0.17533564814814814</v>
      </c>
      <c r="H85" s="112">
        <f t="shared" si="4"/>
        <v>6.4930555555555561E-2</v>
      </c>
      <c r="I85" s="112">
        <v>0.24200231481481482</v>
      </c>
      <c r="J85" s="112">
        <f t="shared" si="5"/>
        <v>6.666666666666668E-2</v>
      </c>
      <c r="K85" s="112">
        <v>0.38622685185185185</v>
      </c>
      <c r="L85" s="112">
        <f t="shared" si="6"/>
        <v>0.14422453703703703</v>
      </c>
      <c r="M85" s="112">
        <f t="shared" si="7"/>
        <v>0.38622685185185185</v>
      </c>
      <c r="N85" s="111">
        <v>82</v>
      </c>
      <c r="O85" s="111" t="s">
        <v>338</v>
      </c>
      <c r="P85" s="10"/>
      <c r="Q85" s="160"/>
      <c r="R85" s="160"/>
    </row>
    <row r="86" spans="1:18" x14ac:dyDescent="0.3">
      <c r="A86" s="108" t="s">
        <v>938</v>
      </c>
      <c r="B86" s="109" t="s">
        <v>939</v>
      </c>
      <c r="C86" s="110" t="s">
        <v>513</v>
      </c>
      <c r="D86" s="110" t="s">
        <v>34</v>
      </c>
      <c r="E86" s="111">
        <v>217</v>
      </c>
      <c r="F86" s="112">
        <v>0.12554398148148146</v>
      </c>
      <c r="G86" s="112">
        <v>0.18406249999999999</v>
      </c>
      <c r="H86" s="112">
        <f t="shared" si="4"/>
        <v>5.8518518518518525E-2</v>
      </c>
      <c r="I86" s="112">
        <v>0.25571759259259258</v>
      </c>
      <c r="J86" s="112">
        <f t="shared" si="5"/>
        <v>7.165509259259259E-2</v>
      </c>
      <c r="K86" s="112">
        <v>0.3868287037037037</v>
      </c>
      <c r="L86" s="112">
        <f t="shared" si="6"/>
        <v>0.13111111111111112</v>
      </c>
      <c r="M86" s="112">
        <f t="shared" si="7"/>
        <v>0.3868287037037037</v>
      </c>
      <c r="N86" s="111">
        <v>83</v>
      </c>
      <c r="O86" s="111" t="s">
        <v>549</v>
      </c>
      <c r="P86" s="163"/>
      <c r="Q86" s="164"/>
      <c r="R86" s="164"/>
    </row>
    <row r="87" spans="1:18" x14ac:dyDescent="0.3">
      <c r="A87" s="108" t="s">
        <v>940</v>
      </c>
      <c r="B87" s="109" t="s">
        <v>941</v>
      </c>
      <c r="C87" s="110" t="s">
        <v>41</v>
      </c>
      <c r="D87" s="110" t="s">
        <v>28</v>
      </c>
      <c r="E87" s="111">
        <v>487</v>
      </c>
      <c r="F87" s="112">
        <v>0.12452546296296296</v>
      </c>
      <c r="G87" s="112">
        <v>0.18597222222222221</v>
      </c>
      <c r="H87" s="112">
        <f t="shared" si="4"/>
        <v>6.1446759259259243E-2</v>
      </c>
      <c r="I87" s="112">
        <v>0.26124999999999998</v>
      </c>
      <c r="J87" s="112">
        <f t="shared" si="5"/>
        <v>7.5277777777777777E-2</v>
      </c>
      <c r="K87" s="112">
        <v>0.38701388888888894</v>
      </c>
      <c r="L87" s="112">
        <f t="shared" si="6"/>
        <v>0.12576388888888895</v>
      </c>
      <c r="M87" s="112">
        <f t="shared" si="7"/>
        <v>0.38701388888888894</v>
      </c>
      <c r="N87" s="111">
        <v>84</v>
      </c>
      <c r="O87" s="111" t="s">
        <v>342</v>
      </c>
      <c r="P87" s="165"/>
      <c r="Q87" s="160"/>
      <c r="R87" s="160"/>
    </row>
    <row r="88" spans="1:18" x14ac:dyDescent="0.3">
      <c r="A88" s="108" t="s">
        <v>942</v>
      </c>
      <c r="B88" s="109" t="s">
        <v>943</v>
      </c>
      <c r="C88" s="110" t="s">
        <v>41</v>
      </c>
      <c r="D88" s="110" t="s">
        <v>22</v>
      </c>
      <c r="E88" s="111">
        <v>494</v>
      </c>
      <c r="F88" s="112">
        <v>0.14396990740740742</v>
      </c>
      <c r="G88" s="112">
        <v>0.18934027777777776</v>
      </c>
      <c r="H88" s="112">
        <f t="shared" si="4"/>
        <v>4.5370370370370339E-2</v>
      </c>
      <c r="I88" s="112">
        <v>0.26122685185185185</v>
      </c>
      <c r="J88" s="112">
        <f t="shared" si="5"/>
        <v>7.1886574074074089E-2</v>
      </c>
      <c r="K88" s="112">
        <v>0.3871296296296296</v>
      </c>
      <c r="L88" s="112">
        <f t="shared" si="6"/>
        <v>0.12590277777777775</v>
      </c>
      <c r="M88" s="112">
        <f t="shared" si="7"/>
        <v>0.3871296296296296</v>
      </c>
      <c r="N88" s="111">
        <v>85</v>
      </c>
      <c r="O88" s="111" t="s">
        <v>345</v>
      </c>
      <c r="P88" s="10"/>
      <c r="Q88" s="160"/>
      <c r="R88" s="160"/>
    </row>
    <row r="89" spans="1:18" x14ac:dyDescent="0.3">
      <c r="A89" s="108" t="s">
        <v>944</v>
      </c>
      <c r="B89" s="109" t="s">
        <v>945</v>
      </c>
      <c r="C89" s="110" t="s">
        <v>62</v>
      </c>
      <c r="D89" s="109" t="s">
        <v>521</v>
      </c>
      <c r="E89" s="111">
        <v>466</v>
      </c>
      <c r="F89" s="112">
        <v>0.12450231481481482</v>
      </c>
      <c r="G89" s="112">
        <v>0.18304398148148149</v>
      </c>
      <c r="H89" s="112">
        <f t="shared" si="4"/>
        <v>5.8541666666666672E-2</v>
      </c>
      <c r="I89" s="112">
        <v>0.25131944444444443</v>
      </c>
      <c r="J89" s="112">
        <f t="shared" si="5"/>
        <v>6.8275462962962941E-2</v>
      </c>
      <c r="K89" s="112">
        <v>0.38759259259259254</v>
      </c>
      <c r="L89" s="112">
        <f t="shared" si="6"/>
        <v>0.13627314814814812</v>
      </c>
      <c r="M89" s="112">
        <f t="shared" si="7"/>
        <v>0.38759259259259254</v>
      </c>
      <c r="N89" s="111">
        <v>86</v>
      </c>
      <c r="O89" s="111" t="s">
        <v>431</v>
      </c>
      <c r="P89" s="165"/>
      <c r="Q89" s="160"/>
      <c r="R89" s="160"/>
    </row>
    <row r="90" spans="1:18" x14ac:dyDescent="0.3">
      <c r="A90" s="108"/>
      <c r="B90" s="114" t="s">
        <v>946</v>
      </c>
      <c r="C90" s="110" t="s">
        <v>393</v>
      </c>
      <c r="D90" s="110" t="s">
        <v>25</v>
      </c>
      <c r="E90" s="111">
        <v>33</v>
      </c>
      <c r="F90" s="112">
        <v>0.12128472222222221</v>
      </c>
      <c r="G90" s="112">
        <v>0.18251157407407406</v>
      </c>
      <c r="H90" s="112">
        <f t="shared" si="4"/>
        <v>6.1226851851851852E-2</v>
      </c>
      <c r="I90" s="112">
        <v>0.2559953703703704</v>
      </c>
      <c r="J90" s="112">
        <f t="shared" si="5"/>
        <v>7.3483796296296339E-2</v>
      </c>
      <c r="K90" s="112">
        <v>0.3878125</v>
      </c>
      <c r="L90" s="112">
        <f t="shared" si="6"/>
        <v>0.1318171296296296</v>
      </c>
      <c r="M90" s="112">
        <f t="shared" si="7"/>
        <v>0.3878125</v>
      </c>
      <c r="N90" s="111">
        <v>87</v>
      </c>
      <c r="O90" s="111" t="s">
        <v>403</v>
      </c>
      <c r="P90" s="163"/>
      <c r="Q90" s="164"/>
      <c r="R90" s="164"/>
    </row>
    <row r="91" spans="1:18" x14ac:dyDescent="0.3">
      <c r="A91" s="108" t="s">
        <v>947</v>
      </c>
      <c r="B91" s="109" t="s">
        <v>948</v>
      </c>
      <c r="C91" s="110" t="s">
        <v>41</v>
      </c>
      <c r="D91" s="110" t="s">
        <v>34</v>
      </c>
      <c r="E91" s="111">
        <v>422</v>
      </c>
      <c r="F91" s="112">
        <v>0.14030092592592594</v>
      </c>
      <c r="G91" s="112">
        <v>0.20856481481481481</v>
      </c>
      <c r="H91" s="112">
        <f t="shared" si="4"/>
        <v>6.8263888888888874E-2</v>
      </c>
      <c r="I91" s="112">
        <v>0.27679398148148149</v>
      </c>
      <c r="J91" s="112">
        <f t="shared" si="5"/>
        <v>6.8229166666666674E-2</v>
      </c>
      <c r="K91" s="112">
        <v>0.38862268518518522</v>
      </c>
      <c r="L91" s="112">
        <f t="shared" si="6"/>
        <v>0.11182870370370374</v>
      </c>
      <c r="M91" s="112">
        <f t="shared" si="7"/>
        <v>0.38862268518518522</v>
      </c>
      <c r="N91" s="111">
        <v>88</v>
      </c>
      <c r="O91" s="111" t="s">
        <v>348</v>
      </c>
      <c r="P91" s="10"/>
      <c r="Q91" s="160"/>
      <c r="R91" s="160"/>
    </row>
    <row r="92" spans="1:18" x14ac:dyDescent="0.3">
      <c r="A92" s="108"/>
      <c r="B92" s="114" t="s">
        <v>949</v>
      </c>
      <c r="C92" s="110" t="s">
        <v>436</v>
      </c>
      <c r="D92" s="110" t="s">
        <v>34</v>
      </c>
      <c r="E92" s="111">
        <v>71</v>
      </c>
      <c r="F92" s="112">
        <v>0.11802083333333334</v>
      </c>
      <c r="G92" s="112">
        <v>0.17601851851851849</v>
      </c>
      <c r="H92" s="112">
        <f t="shared" si="4"/>
        <v>5.7997685185185152E-2</v>
      </c>
      <c r="I92" s="112">
        <v>0.25304398148148149</v>
      </c>
      <c r="J92" s="112">
        <f t="shared" si="5"/>
        <v>7.7025462962963004E-2</v>
      </c>
      <c r="K92" s="112">
        <v>0.38863425925925926</v>
      </c>
      <c r="L92" s="112">
        <f t="shared" si="6"/>
        <v>0.13559027777777777</v>
      </c>
      <c r="M92" s="112">
        <f t="shared" si="7"/>
        <v>0.38863425925925926</v>
      </c>
      <c r="N92" s="111">
        <v>89</v>
      </c>
      <c r="O92" s="111" t="s">
        <v>481</v>
      </c>
      <c r="P92" s="163"/>
      <c r="Q92" s="164"/>
      <c r="R92" s="164"/>
    </row>
    <row r="93" spans="1:18" x14ac:dyDescent="0.3">
      <c r="A93" s="108" t="s">
        <v>950</v>
      </c>
      <c r="B93" s="109" t="s">
        <v>951</v>
      </c>
      <c r="C93" s="110" t="s">
        <v>513</v>
      </c>
      <c r="D93" s="110" t="s">
        <v>46</v>
      </c>
      <c r="E93" s="111">
        <v>215</v>
      </c>
      <c r="F93" s="112">
        <v>0.13343749999999999</v>
      </c>
      <c r="G93" s="112">
        <v>0.19400462962962961</v>
      </c>
      <c r="H93" s="112">
        <f t="shared" si="4"/>
        <v>6.0567129629629624E-2</v>
      </c>
      <c r="I93" s="112">
        <v>0.25624999999999998</v>
      </c>
      <c r="J93" s="112">
        <f t="shared" si="5"/>
        <v>6.2245370370370368E-2</v>
      </c>
      <c r="K93" s="112">
        <v>0.38892361111111112</v>
      </c>
      <c r="L93" s="112">
        <f t="shared" si="6"/>
        <v>0.13267361111111114</v>
      </c>
      <c r="M93" s="112">
        <f t="shared" si="7"/>
        <v>0.38892361111111112</v>
      </c>
      <c r="N93" s="111">
        <v>90</v>
      </c>
      <c r="O93" s="111" t="s">
        <v>552</v>
      </c>
      <c r="P93" s="163"/>
      <c r="Q93" s="164"/>
      <c r="R93" s="164"/>
    </row>
    <row r="94" spans="1:18" x14ac:dyDescent="0.3">
      <c r="A94" s="108" t="s">
        <v>952</v>
      </c>
      <c r="B94" s="109" t="s">
        <v>953</v>
      </c>
      <c r="C94" s="110" t="s">
        <v>806</v>
      </c>
      <c r="D94" s="110" t="s">
        <v>28</v>
      </c>
      <c r="E94" s="111">
        <v>463</v>
      </c>
      <c r="F94" s="112">
        <v>0.14104166666666665</v>
      </c>
      <c r="G94" s="112">
        <v>0.19668981481481482</v>
      </c>
      <c r="H94" s="112">
        <f t="shared" si="4"/>
        <v>5.5648148148148169E-2</v>
      </c>
      <c r="I94" s="112">
        <v>0.26550925925925922</v>
      </c>
      <c r="J94" s="112">
        <f t="shared" si="5"/>
        <v>6.8819444444444405E-2</v>
      </c>
      <c r="K94" s="112">
        <v>0.38997685185185182</v>
      </c>
      <c r="L94" s="112">
        <f t="shared" si="6"/>
        <v>0.1244675925925926</v>
      </c>
      <c r="M94" s="112">
        <f t="shared" si="7"/>
        <v>0.38997685185185182</v>
      </c>
      <c r="N94" s="111">
        <v>91</v>
      </c>
      <c r="O94" s="111" t="s">
        <v>954</v>
      </c>
      <c r="P94" s="10"/>
      <c r="Q94" s="160"/>
      <c r="R94" s="160"/>
    </row>
    <row r="95" spans="1:18" x14ac:dyDescent="0.3">
      <c r="A95" s="108" t="s">
        <v>955</v>
      </c>
      <c r="B95" s="109" t="s">
        <v>956</v>
      </c>
      <c r="C95" s="110" t="s">
        <v>41</v>
      </c>
      <c r="D95" s="110" t="s">
        <v>86</v>
      </c>
      <c r="E95" s="111">
        <v>497</v>
      </c>
      <c r="F95" s="112">
        <v>0.11611111111111111</v>
      </c>
      <c r="G95" s="112">
        <v>0.18141203703703704</v>
      </c>
      <c r="H95" s="112">
        <f t="shared" si="4"/>
        <v>6.5300925925925929E-2</v>
      </c>
      <c r="I95" s="112">
        <v>0.255</v>
      </c>
      <c r="J95" s="112">
        <f t="shared" si="5"/>
        <v>7.3587962962962966E-2</v>
      </c>
      <c r="K95" s="112">
        <v>0.39097222222222222</v>
      </c>
      <c r="L95" s="112">
        <f t="shared" si="6"/>
        <v>0.13597222222222222</v>
      </c>
      <c r="M95" s="112">
        <f t="shared" si="7"/>
        <v>0.39097222222222222</v>
      </c>
      <c r="N95" s="111">
        <v>92</v>
      </c>
      <c r="O95" s="111" t="s">
        <v>351</v>
      </c>
      <c r="P95" s="163"/>
      <c r="Q95" s="164"/>
      <c r="R95" s="164"/>
    </row>
    <row r="96" spans="1:18" x14ac:dyDescent="0.3">
      <c r="A96" s="108" t="s">
        <v>957</v>
      </c>
      <c r="B96" s="109" t="s">
        <v>958</v>
      </c>
      <c r="C96" s="110" t="s">
        <v>816</v>
      </c>
      <c r="D96" s="110" t="s">
        <v>22</v>
      </c>
      <c r="E96" s="111">
        <v>604</v>
      </c>
      <c r="F96" s="112">
        <v>0.12996527777777778</v>
      </c>
      <c r="G96" s="112">
        <v>0.19005787037037036</v>
      </c>
      <c r="H96" s="112">
        <f t="shared" si="4"/>
        <v>6.0092592592592586E-2</v>
      </c>
      <c r="I96" s="112">
        <v>0.26743055555555556</v>
      </c>
      <c r="J96" s="112">
        <f t="shared" si="5"/>
        <v>7.7372685185185197E-2</v>
      </c>
      <c r="K96" s="112">
        <v>0.39155092592592594</v>
      </c>
      <c r="L96" s="112">
        <f t="shared" si="6"/>
        <v>0.12412037037037038</v>
      </c>
      <c r="M96" s="112">
        <f t="shared" si="7"/>
        <v>0.39155092592592594</v>
      </c>
      <c r="N96" s="111">
        <v>93</v>
      </c>
      <c r="O96" s="111" t="s">
        <v>959</v>
      </c>
      <c r="P96" s="165"/>
      <c r="Q96" s="160"/>
      <c r="R96" s="160"/>
    </row>
    <row r="97" spans="1:18" x14ac:dyDescent="0.3">
      <c r="A97" s="108"/>
      <c r="B97" s="114" t="s">
        <v>960</v>
      </c>
      <c r="C97" s="110" t="s">
        <v>436</v>
      </c>
      <c r="D97" s="110" t="s">
        <v>128</v>
      </c>
      <c r="E97" s="111">
        <v>9</v>
      </c>
      <c r="F97" s="112">
        <v>0.11824074074074074</v>
      </c>
      <c r="G97" s="112">
        <v>0.18025462962962965</v>
      </c>
      <c r="H97" s="112">
        <f t="shared" si="4"/>
        <v>6.201388888888891E-2</v>
      </c>
      <c r="I97" s="112">
        <v>0.25810185185185186</v>
      </c>
      <c r="J97" s="112">
        <f t="shared" si="5"/>
        <v>7.7847222222222207E-2</v>
      </c>
      <c r="K97" s="112">
        <v>0.39218750000000002</v>
      </c>
      <c r="L97" s="112">
        <f t="shared" si="6"/>
        <v>0.13408564814814816</v>
      </c>
      <c r="M97" s="112">
        <f t="shared" si="7"/>
        <v>0.39218750000000002</v>
      </c>
      <c r="N97" s="111">
        <v>94</v>
      </c>
      <c r="O97" s="111" t="s">
        <v>484</v>
      </c>
      <c r="P97" s="163"/>
      <c r="Q97" s="164"/>
      <c r="R97" s="164"/>
    </row>
    <row r="98" spans="1:18" x14ac:dyDescent="0.3">
      <c r="A98" s="108" t="s">
        <v>961</v>
      </c>
      <c r="B98" s="109" t="s">
        <v>962</v>
      </c>
      <c r="C98" s="110" t="s">
        <v>41</v>
      </c>
      <c r="D98" s="110" t="s">
        <v>34</v>
      </c>
      <c r="E98" s="111">
        <v>498</v>
      </c>
      <c r="F98" s="112">
        <v>0.13192129629629631</v>
      </c>
      <c r="G98" s="112">
        <v>0.20125000000000001</v>
      </c>
      <c r="H98" s="112">
        <f t="shared" si="4"/>
        <v>6.9328703703703698E-2</v>
      </c>
      <c r="I98" s="112">
        <v>0.26765046296296297</v>
      </c>
      <c r="J98" s="112">
        <f t="shared" si="5"/>
        <v>6.6400462962962953E-2</v>
      </c>
      <c r="K98" s="112">
        <v>0.39229166666666665</v>
      </c>
      <c r="L98" s="112">
        <f t="shared" si="6"/>
        <v>0.12464120370370368</v>
      </c>
      <c r="M98" s="112">
        <f t="shared" si="7"/>
        <v>0.39229166666666665</v>
      </c>
      <c r="N98" s="111">
        <v>95</v>
      </c>
      <c r="O98" s="111" t="s">
        <v>353</v>
      </c>
      <c r="P98" s="10"/>
      <c r="Q98" s="160"/>
      <c r="R98" s="160"/>
    </row>
    <row r="99" spans="1:18" x14ac:dyDescent="0.3">
      <c r="A99" s="108" t="s">
        <v>963</v>
      </c>
      <c r="B99" s="109" t="s">
        <v>964</v>
      </c>
      <c r="C99" s="110" t="s">
        <v>806</v>
      </c>
      <c r="D99" s="110" t="s">
        <v>31</v>
      </c>
      <c r="E99" s="111">
        <v>447</v>
      </c>
      <c r="F99" s="112">
        <v>0.12994212962962962</v>
      </c>
      <c r="G99" s="112">
        <v>0.19645833333333332</v>
      </c>
      <c r="H99" s="112">
        <f t="shared" si="4"/>
        <v>6.6516203703703702E-2</v>
      </c>
      <c r="I99" s="112">
        <v>0.26664351851851853</v>
      </c>
      <c r="J99" s="112">
        <f t="shared" si="5"/>
        <v>7.0185185185185212E-2</v>
      </c>
      <c r="K99" s="112">
        <v>0.39239583333333333</v>
      </c>
      <c r="L99" s="112">
        <f t="shared" si="6"/>
        <v>0.1257523148148148</v>
      </c>
      <c r="M99" s="112">
        <f t="shared" si="7"/>
        <v>0.39239583333333333</v>
      </c>
      <c r="N99" s="111">
        <v>96</v>
      </c>
      <c r="O99" s="111" t="s">
        <v>965</v>
      </c>
      <c r="P99" s="10"/>
      <c r="Q99" s="160"/>
      <c r="R99" s="160"/>
    </row>
    <row r="100" spans="1:18" x14ac:dyDescent="0.3">
      <c r="A100" s="108" t="s">
        <v>966</v>
      </c>
      <c r="B100" s="109" t="s">
        <v>967</v>
      </c>
      <c r="C100" s="110" t="s">
        <v>816</v>
      </c>
      <c r="D100" s="110" t="s">
        <v>105</v>
      </c>
      <c r="E100" s="111">
        <v>608</v>
      </c>
      <c r="F100" s="112">
        <v>0.13946759259259259</v>
      </c>
      <c r="G100" s="112">
        <v>0.19673611111111111</v>
      </c>
      <c r="H100" s="112">
        <f t="shared" si="4"/>
        <v>5.7268518518518524E-2</v>
      </c>
      <c r="I100" s="112">
        <v>0.2673726851851852</v>
      </c>
      <c r="J100" s="112">
        <f t="shared" si="5"/>
        <v>7.0636574074074088E-2</v>
      </c>
      <c r="K100" s="112">
        <v>0.39265046296296297</v>
      </c>
      <c r="L100" s="112">
        <f t="shared" si="6"/>
        <v>0.12527777777777777</v>
      </c>
      <c r="M100" s="112">
        <f t="shared" si="7"/>
        <v>0.39265046296296297</v>
      </c>
      <c r="N100" s="111">
        <v>97</v>
      </c>
      <c r="O100" s="111" t="s">
        <v>968</v>
      </c>
      <c r="P100" s="165"/>
      <c r="Q100" s="160"/>
      <c r="R100" s="160"/>
    </row>
    <row r="101" spans="1:18" x14ac:dyDescent="0.3">
      <c r="A101" s="108" t="s">
        <v>969</v>
      </c>
      <c r="B101" s="109" t="s">
        <v>970</v>
      </c>
      <c r="C101" s="110" t="s">
        <v>513</v>
      </c>
      <c r="D101" s="110" t="s">
        <v>69</v>
      </c>
      <c r="E101" s="111">
        <v>221</v>
      </c>
      <c r="F101" s="112">
        <v>0.10942129629629631</v>
      </c>
      <c r="G101" s="112">
        <v>0.17261574074074074</v>
      </c>
      <c r="H101" s="112">
        <f t="shared" si="4"/>
        <v>6.3194444444444428E-2</v>
      </c>
      <c r="I101" s="112">
        <v>0.24157407407407408</v>
      </c>
      <c r="J101" s="112">
        <f t="shared" si="5"/>
        <v>6.8958333333333344E-2</v>
      </c>
      <c r="K101" s="112">
        <v>0.39314814814814819</v>
      </c>
      <c r="L101" s="112">
        <f t="shared" si="6"/>
        <v>0.15157407407407411</v>
      </c>
      <c r="M101" s="112">
        <f t="shared" si="7"/>
        <v>0.39314814814814819</v>
      </c>
      <c r="N101" s="111">
        <v>98</v>
      </c>
      <c r="O101" s="111" t="s">
        <v>555</v>
      </c>
      <c r="P101" s="163"/>
      <c r="Q101" s="164"/>
      <c r="R101" s="164"/>
    </row>
    <row r="102" spans="1:18" x14ac:dyDescent="0.3">
      <c r="A102" s="108" t="s">
        <v>971</v>
      </c>
      <c r="B102" s="109" t="s">
        <v>972</v>
      </c>
      <c r="C102" s="110" t="s">
        <v>21</v>
      </c>
      <c r="D102" s="110" t="s">
        <v>59</v>
      </c>
      <c r="E102" s="111">
        <v>471</v>
      </c>
      <c r="F102" s="112">
        <v>0.11590277777777779</v>
      </c>
      <c r="G102" s="112">
        <v>0.18314814814814814</v>
      </c>
      <c r="H102" s="112">
        <f t="shared" si="4"/>
        <v>6.7245370370370358E-2</v>
      </c>
      <c r="I102" s="112">
        <v>0.26015046296296296</v>
      </c>
      <c r="J102" s="112">
        <f t="shared" si="5"/>
        <v>7.7002314814814815E-2</v>
      </c>
      <c r="K102" s="112">
        <v>0.39324074074074072</v>
      </c>
      <c r="L102" s="112">
        <f t="shared" si="6"/>
        <v>0.13309027777777777</v>
      </c>
      <c r="M102" s="112">
        <f t="shared" si="7"/>
        <v>0.39324074074074072</v>
      </c>
      <c r="N102" s="111">
        <v>99</v>
      </c>
      <c r="O102" s="111" t="s">
        <v>606</v>
      </c>
      <c r="P102" s="10"/>
      <c r="Q102" s="160"/>
      <c r="R102" s="160"/>
    </row>
    <row r="103" spans="1:18" x14ac:dyDescent="0.3">
      <c r="A103" s="108" t="s">
        <v>973</v>
      </c>
      <c r="B103" s="109" t="s">
        <v>974</v>
      </c>
      <c r="C103" s="110" t="s">
        <v>62</v>
      </c>
      <c r="D103" s="110" t="s">
        <v>69</v>
      </c>
      <c r="E103" s="111">
        <v>448</v>
      </c>
      <c r="F103" s="112">
        <v>0.13457175925925927</v>
      </c>
      <c r="G103" s="112">
        <v>0.19456018518518517</v>
      </c>
      <c r="H103" s="112">
        <f t="shared" si="4"/>
        <v>5.9988425925925903E-2</v>
      </c>
      <c r="I103" s="112">
        <v>0.26376157407407408</v>
      </c>
      <c r="J103" s="112">
        <f t="shared" si="5"/>
        <v>6.9201388888888909E-2</v>
      </c>
      <c r="K103" s="112">
        <v>0.39366898148148149</v>
      </c>
      <c r="L103" s="112">
        <f t="shared" si="6"/>
        <v>0.12990740740740742</v>
      </c>
      <c r="M103" s="112">
        <f t="shared" si="7"/>
        <v>0.39366898148148149</v>
      </c>
      <c r="N103" s="111">
        <v>100</v>
      </c>
      <c r="O103" s="111" t="s">
        <v>434</v>
      </c>
      <c r="P103" s="10"/>
      <c r="Q103" s="160"/>
      <c r="R103" s="160"/>
    </row>
    <row r="104" spans="1:18" x14ac:dyDescent="0.3">
      <c r="A104" s="108" t="s">
        <v>975</v>
      </c>
      <c r="B104" s="109" t="s">
        <v>976</v>
      </c>
      <c r="C104" s="110" t="s">
        <v>21</v>
      </c>
      <c r="D104" s="110" t="s">
        <v>34</v>
      </c>
      <c r="E104" s="111">
        <v>442</v>
      </c>
      <c r="F104" s="112">
        <v>0.1434375</v>
      </c>
      <c r="G104" s="112">
        <v>0.2021412037037037</v>
      </c>
      <c r="H104" s="112">
        <f t="shared" si="4"/>
        <v>5.8703703703703702E-2</v>
      </c>
      <c r="I104" s="112">
        <v>0.26090277777777776</v>
      </c>
      <c r="J104" s="112">
        <f t="shared" si="5"/>
        <v>5.8761574074074063E-2</v>
      </c>
      <c r="K104" s="112">
        <v>0.39432870370370371</v>
      </c>
      <c r="L104" s="112">
        <f t="shared" si="6"/>
        <v>0.13342592592592595</v>
      </c>
      <c r="M104" s="112">
        <f t="shared" si="7"/>
        <v>0.39432870370370371</v>
      </c>
      <c r="N104" s="111">
        <v>101</v>
      </c>
      <c r="O104" s="111" t="s">
        <v>608</v>
      </c>
      <c r="P104" s="165"/>
      <c r="Q104" s="160"/>
      <c r="R104" s="160"/>
    </row>
    <row r="105" spans="1:18" x14ac:dyDescent="0.3">
      <c r="A105" s="108" t="s">
        <v>977</v>
      </c>
      <c r="B105" s="109" t="s">
        <v>978</v>
      </c>
      <c r="C105" s="110" t="s">
        <v>41</v>
      </c>
      <c r="D105" s="110" t="s">
        <v>128</v>
      </c>
      <c r="E105" s="111">
        <v>433</v>
      </c>
      <c r="F105" s="112">
        <v>0.13075231481481481</v>
      </c>
      <c r="G105" s="112">
        <v>0.19233796296296299</v>
      </c>
      <c r="H105" s="112">
        <f t="shared" si="4"/>
        <v>6.1585648148148181E-2</v>
      </c>
      <c r="I105" s="112">
        <v>0.26350694444444445</v>
      </c>
      <c r="J105" s="112">
        <f t="shared" si="5"/>
        <v>7.1168981481481458E-2</v>
      </c>
      <c r="K105" s="112">
        <v>0.39452546296296293</v>
      </c>
      <c r="L105" s="112">
        <f t="shared" si="6"/>
        <v>0.13101851851851848</v>
      </c>
      <c r="M105" s="112">
        <f t="shared" si="7"/>
        <v>0.39452546296296293</v>
      </c>
      <c r="N105" s="111">
        <v>102</v>
      </c>
      <c r="O105" s="111" t="s">
        <v>355</v>
      </c>
      <c r="P105" s="10"/>
      <c r="Q105" s="160"/>
      <c r="R105" s="160"/>
    </row>
    <row r="106" spans="1:18" x14ac:dyDescent="0.3">
      <c r="A106" s="108" t="s">
        <v>979</v>
      </c>
      <c r="B106" s="109" t="s">
        <v>980</v>
      </c>
      <c r="C106" s="110" t="s">
        <v>414</v>
      </c>
      <c r="D106" s="110" t="s">
        <v>69</v>
      </c>
      <c r="E106" s="111">
        <v>220</v>
      </c>
      <c r="F106" s="112">
        <v>0.11659722222222223</v>
      </c>
      <c r="G106" s="112">
        <v>0.18300925925925926</v>
      </c>
      <c r="H106" s="112">
        <f t="shared" si="4"/>
        <v>6.6412037037037033E-2</v>
      </c>
      <c r="I106" s="112">
        <v>0.25452546296296297</v>
      </c>
      <c r="J106" s="112">
        <f t="shared" si="5"/>
        <v>7.1516203703703707E-2</v>
      </c>
      <c r="K106" s="112">
        <v>0.39550925925925928</v>
      </c>
      <c r="L106" s="112">
        <f t="shared" si="6"/>
        <v>0.14098379629629632</v>
      </c>
      <c r="M106" s="112">
        <f t="shared" si="7"/>
        <v>0.39550925925925928</v>
      </c>
      <c r="N106" s="111">
        <v>103</v>
      </c>
      <c r="O106" s="111" t="s">
        <v>415</v>
      </c>
      <c r="P106" s="163"/>
      <c r="Q106" s="164"/>
      <c r="R106" s="164"/>
    </row>
    <row r="107" spans="1:18" x14ac:dyDescent="0.3">
      <c r="A107" s="108"/>
      <c r="B107" s="114" t="s">
        <v>981</v>
      </c>
      <c r="C107" s="110" t="s">
        <v>393</v>
      </c>
      <c r="D107" s="110" t="s">
        <v>982</v>
      </c>
      <c r="E107" s="111">
        <v>55</v>
      </c>
      <c r="F107" s="112">
        <v>0.12430555555555556</v>
      </c>
      <c r="G107" s="112">
        <v>0.19219907407407408</v>
      </c>
      <c r="H107" s="112">
        <f t="shared" si="4"/>
        <v>6.789351851851852E-2</v>
      </c>
      <c r="I107" s="112">
        <v>0.26879629629629631</v>
      </c>
      <c r="J107" s="112">
        <f t="shared" si="5"/>
        <v>7.6597222222222233E-2</v>
      </c>
      <c r="K107" s="112">
        <v>0.39620370370370367</v>
      </c>
      <c r="L107" s="112">
        <f t="shared" si="6"/>
        <v>0.12740740740740736</v>
      </c>
      <c r="M107" s="112">
        <f t="shared" si="7"/>
        <v>0.39620370370370367</v>
      </c>
      <c r="N107" s="111">
        <v>104</v>
      </c>
      <c r="O107" s="111" t="s">
        <v>405</v>
      </c>
      <c r="P107" s="163"/>
      <c r="Q107" s="164"/>
      <c r="R107" s="164"/>
    </row>
    <row r="108" spans="1:18" x14ac:dyDescent="0.3">
      <c r="A108" s="108" t="s">
        <v>983</v>
      </c>
      <c r="B108" s="109" t="s">
        <v>984</v>
      </c>
      <c r="C108" s="110" t="s">
        <v>513</v>
      </c>
      <c r="D108" s="110" t="s">
        <v>69</v>
      </c>
      <c r="E108" s="111">
        <v>207</v>
      </c>
      <c r="F108" s="112">
        <v>0.11386574074074074</v>
      </c>
      <c r="G108" s="112">
        <v>0.17792824074074073</v>
      </c>
      <c r="H108" s="112">
        <f t="shared" si="4"/>
        <v>6.4062499999999994E-2</v>
      </c>
      <c r="I108" s="112">
        <v>0.25130787037037033</v>
      </c>
      <c r="J108" s="112">
        <f t="shared" si="5"/>
        <v>7.33796296296296E-2</v>
      </c>
      <c r="K108" s="112">
        <v>0.3963888888888889</v>
      </c>
      <c r="L108" s="112">
        <f t="shared" si="6"/>
        <v>0.14508101851851857</v>
      </c>
      <c r="M108" s="112">
        <f t="shared" si="7"/>
        <v>0.3963888888888889</v>
      </c>
      <c r="N108" s="111">
        <v>105</v>
      </c>
      <c r="O108" s="111" t="s">
        <v>557</v>
      </c>
      <c r="P108" s="163"/>
      <c r="Q108" s="164"/>
      <c r="R108" s="164"/>
    </row>
    <row r="109" spans="1:18" x14ac:dyDescent="0.3">
      <c r="A109" s="108" t="s">
        <v>150</v>
      </c>
      <c r="B109" s="109" t="s">
        <v>985</v>
      </c>
      <c r="C109" s="110" t="s">
        <v>21</v>
      </c>
      <c r="D109" s="110" t="s">
        <v>28</v>
      </c>
      <c r="E109" s="111">
        <v>465</v>
      </c>
      <c r="F109" s="112">
        <v>0.13936342592592593</v>
      </c>
      <c r="G109" s="112">
        <v>0.19336805555555556</v>
      </c>
      <c r="H109" s="112">
        <f t="shared" si="4"/>
        <v>5.4004629629629625E-2</v>
      </c>
      <c r="I109" s="112">
        <v>0.26670138888888889</v>
      </c>
      <c r="J109" s="112">
        <f t="shared" si="5"/>
        <v>7.3333333333333334E-2</v>
      </c>
      <c r="K109" s="112">
        <v>0.39673611111111112</v>
      </c>
      <c r="L109" s="112">
        <f t="shared" si="6"/>
        <v>0.13003472222222223</v>
      </c>
      <c r="M109" s="112">
        <f t="shared" si="7"/>
        <v>0.39673611111111112</v>
      </c>
      <c r="N109" s="111">
        <v>106</v>
      </c>
      <c r="O109" s="111" t="s">
        <v>611</v>
      </c>
      <c r="P109" s="10"/>
      <c r="Q109" s="160"/>
      <c r="R109" s="160"/>
    </row>
    <row r="110" spans="1:18" x14ac:dyDescent="0.3">
      <c r="A110" s="108" t="s">
        <v>986</v>
      </c>
      <c r="B110" s="109" t="s">
        <v>987</v>
      </c>
      <c r="C110" s="110" t="s">
        <v>41</v>
      </c>
      <c r="D110" s="110" t="s">
        <v>95</v>
      </c>
      <c r="E110" s="111">
        <v>501</v>
      </c>
      <c r="F110" s="112">
        <v>0.11688657407407409</v>
      </c>
      <c r="G110" s="112">
        <v>0.19164351851851849</v>
      </c>
      <c r="H110" s="112">
        <f t="shared" si="4"/>
        <v>7.4756944444444404E-2</v>
      </c>
      <c r="I110" s="112">
        <v>0.26748842592592592</v>
      </c>
      <c r="J110" s="112">
        <f t="shared" si="5"/>
        <v>7.584490740740743E-2</v>
      </c>
      <c r="K110" s="112">
        <v>0.39678240740740739</v>
      </c>
      <c r="L110" s="112">
        <f t="shared" si="6"/>
        <v>0.12929398148148147</v>
      </c>
      <c r="M110" s="112">
        <f t="shared" si="7"/>
        <v>0.39678240740740739</v>
      </c>
      <c r="N110" s="111">
        <v>107</v>
      </c>
      <c r="O110" s="111" t="s">
        <v>357</v>
      </c>
      <c r="P110" s="10"/>
      <c r="Q110" s="160"/>
      <c r="R110" s="160"/>
    </row>
    <row r="111" spans="1:18" x14ac:dyDescent="0.3">
      <c r="A111" s="108" t="s">
        <v>988</v>
      </c>
      <c r="B111" s="109" t="s">
        <v>989</v>
      </c>
      <c r="C111" s="110" t="s">
        <v>918</v>
      </c>
      <c r="D111" s="110" t="s">
        <v>105</v>
      </c>
      <c r="E111" s="111">
        <v>236</v>
      </c>
      <c r="F111" s="112">
        <v>0.12165509259259259</v>
      </c>
      <c r="G111" s="112">
        <v>0.17806712962962964</v>
      </c>
      <c r="H111" s="112">
        <f t="shared" si="4"/>
        <v>5.6412037037037052E-2</v>
      </c>
      <c r="I111" s="112">
        <v>0.25715277777777779</v>
      </c>
      <c r="J111" s="112">
        <f t="shared" si="5"/>
        <v>7.9085648148148141E-2</v>
      </c>
      <c r="K111" s="112">
        <v>0.39723379629629635</v>
      </c>
      <c r="L111" s="112">
        <f t="shared" si="6"/>
        <v>0.14008101851851856</v>
      </c>
      <c r="M111" s="112">
        <f t="shared" si="7"/>
        <v>0.39723379629629635</v>
      </c>
      <c r="N111" s="111">
        <v>108</v>
      </c>
      <c r="O111" s="111" t="s">
        <v>990</v>
      </c>
      <c r="P111" s="163"/>
      <c r="Q111" s="164"/>
      <c r="R111" s="164"/>
    </row>
    <row r="112" spans="1:18" x14ac:dyDescent="0.3">
      <c r="A112" s="108" t="s">
        <v>991</v>
      </c>
      <c r="B112" s="109" t="s">
        <v>992</v>
      </c>
      <c r="C112" s="110" t="s">
        <v>41</v>
      </c>
      <c r="D112" s="110" t="s">
        <v>59</v>
      </c>
      <c r="E112" s="111">
        <v>483</v>
      </c>
      <c r="F112" s="112">
        <v>0.12020833333333332</v>
      </c>
      <c r="G112" s="112">
        <v>0.18171296296296294</v>
      </c>
      <c r="H112" s="112">
        <f t="shared" si="4"/>
        <v>6.1504629629629617E-2</v>
      </c>
      <c r="I112" s="112">
        <v>0.25818287037037035</v>
      </c>
      <c r="J112" s="112">
        <f t="shared" si="5"/>
        <v>7.6469907407407417E-2</v>
      </c>
      <c r="K112" s="112">
        <v>0.39758101851851851</v>
      </c>
      <c r="L112" s="112">
        <f t="shared" si="6"/>
        <v>0.13939814814814816</v>
      </c>
      <c r="M112" s="112">
        <f t="shared" si="7"/>
        <v>0.39758101851851851</v>
      </c>
      <c r="N112" s="111">
        <v>109</v>
      </c>
      <c r="O112" s="111" t="s">
        <v>361</v>
      </c>
      <c r="P112" s="10"/>
      <c r="Q112" s="160"/>
      <c r="R112" s="160"/>
    </row>
    <row r="113" spans="1:18" x14ac:dyDescent="0.3">
      <c r="A113" s="108" t="s">
        <v>993</v>
      </c>
      <c r="B113" s="109" t="s">
        <v>994</v>
      </c>
      <c r="C113" s="110" t="s">
        <v>513</v>
      </c>
      <c r="D113" s="110" t="s">
        <v>22</v>
      </c>
      <c r="E113" s="111">
        <v>211</v>
      </c>
      <c r="F113" s="112">
        <v>0.12466435185185186</v>
      </c>
      <c r="G113" s="112">
        <v>0.18947916666666667</v>
      </c>
      <c r="H113" s="112">
        <f t="shared" si="4"/>
        <v>6.4814814814814811E-2</v>
      </c>
      <c r="I113" s="112">
        <v>0.25825231481481481</v>
      </c>
      <c r="J113" s="112">
        <f t="shared" si="5"/>
        <v>6.8773148148148139E-2</v>
      </c>
      <c r="K113" s="112">
        <v>0.39811342592592597</v>
      </c>
      <c r="L113" s="112">
        <f t="shared" si="6"/>
        <v>0.13986111111111116</v>
      </c>
      <c r="M113" s="112">
        <f t="shared" si="7"/>
        <v>0.39811342592592597</v>
      </c>
      <c r="N113" s="111">
        <v>110</v>
      </c>
      <c r="O113" s="111" t="s">
        <v>560</v>
      </c>
      <c r="P113" s="163"/>
      <c r="Q113" s="164"/>
      <c r="R113" s="164"/>
    </row>
    <row r="114" spans="1:18" x14ac:dyDescent="0.3">
      <c r="A114" s="108" t="s">
        <v>995</v>
      </c>
      <c r="B114" s="109" t="s">
        <v>996</v>
      </c>
      <c r="C114" s="110" t="s">
        <v>414</v>
      </c>
      <c r="D114" s="110" t="s">
        <v>22</v>
      </c>
      <c r="E114" s="111">
        <v>200</v>
      </c>
      <c r="F114" s="112">
        <v>0.13068287037037038</v>
      </c>
      <c r="G114" s="112">
        <v>0.19568287037037035</v>
      </c>
      <c r="H114" s="112">
        <f t="shared" si="4"/>
        <v>6.4999999999999974E-2</v>
      </c>
      <c r="I114" s="112">
        <v>0.26929398148148148</v>
      </c>
      <c r="J114" s="112">
        <f t="shared" si="5"/>
        <v>7.3611111111111127E-2</v>
      </c>
      <c r="K114" s="112">
        <v>0.39936342592592594</v>
      </c>
      <c r="L114" s="112">
        <f t="shared" si="6"/>
        <v>0.13006944444444446</v>
      </c>
      <c r="M114" s="112">
        <f t="shared" si="7"/>
        <v>0.39936342592592594</v>
      </c>
      <c r="N114" s="111">
        <v>111</v>
      </c>
      <c r="O114" s="111" t="s">
        <v>419</v>
      </c>
      <c r="P114" s="163"/>
      <c r="Q114" s="164"/>
      <c r="R114" s="164"/>
    </row>
    <row r="115" spans="1:18" x14ac:dyDescent="0.3">
      <c r="A115" s="108" t="s">
        <v>997</v>
      </c>
      <c r="B115" s="109" t="s">
        <v>998</v>
      </c>
      <c r="C115" s="110" t="s">
        <v>41</v>
      </c>
      <c r="D115" s="110" t="s">
        <v>28</v>
      </c>
      <c r="E115" s="111">
        <v>492</v>
      </c>
      <c r="F115" s="112">
        <v>0.11266203703703703</v>
      </c>
      <c r="G115" s="112">
        <v>0.19795138888888889</v>
      </c>
      <c r="H115" s="112">
        <f t="shared" si="4"/>
        <v>8.5289351851851852E-2</v>
      </c>
      <c r="I115" s="112">
        <v>0.26601851851851849</v>
      </c>
      <c r="J115" s="112">
        <f t="shared" si="5"/>
        <v>6.8067129629629602E-2</v>
      </c>
      <c r="K115" s="112">
        <v>0.39969907407407407</v>
      </c>
      <c r="L115" s="112">
        <f t="shared" si="6"/>
        <v>0.13368055555555558</v>
      </c>
      <c r="M115" s="112">
        <f t="shared" si="7"/>
        <v>0.39969907407407407</v>
      </c>
      <c r="N115" s="111">
        <v>112</v>
      </c>
      <c r="O115" s="111" t="s">
        <v>363</v>
      </c>
      <c r="P115" s="10"/>
      <c r="Q115" s="160"/>
      <c r="R115" s="160"/>
    </row>
    <row r="116" spans="1:18" x14ac:dyDescent="0.3">
      <c r="A116" s="108" t="s">
        <v>999</v>
      </c>
      <c r="B116" s="109" t="s">
        <v>1000</v>
      </c>
      <c r="C116" s="110" t="s">
        <v>513</v>
      </c>
      <c r="D116" s="110" t="s">
        <v>128</v>
      </c>
      <c r="E116" s="111">
        <v>219</v>
      </c>
      <c r="F116" s="112">
        <v>0.12299768518518518</v>
      </c>
      <c r="G116" s="112">
        <v>0.19256944444444443</v>
      </c>
      <c r="H116" s="112">
        <f t="shared" si="4"/>
        <v>6.957175925925925E-2</v>
      </c>
      <c r="I116" s="112">
        <v>0.26745370370370369</v>
      </c>
      <c r="J116" s="112">
        <f t="shared" si="5"/>
        <v>7.4884259259259262E-2</v>
      </c>
      <c r="K116" s="112">
        <v>0.39986111111111106</v>
      </c>
      <c r="L116" s="112">
        <f t="shared" si="6"/>
        <v>0.13240740740740736</v>
      </c>
      <c r="M116" s="112">
        <f t="shared" si="7"/>
        <v>0.39986111111111106</v>
      </c>
      <c r="N116" s="111">
        <v>113</v>
      </c>
      <c r="O116" s="111" t="s">
        <v>563</v>
      </c>
      <c r="P116" s="163"/>
      <c r="Q116" s="164"/>
      <c r="R116" s="164"/>
    </row>
    <row r="117" spans="1:18" x14ac:dyDescent="0.3">
      <c r="A117" s="108" t="s">
        <v>1001</v>
      </c>
      <c r="B117" s="109" t="s">
        <v>1002</v>
      </c>
      <c r="C117" s="110" t="s">
        <v>41</v>
      </c>
      <c r="D117" s="110" t="s">
        <v>300</v>
      </c>
      <c r="E117" s="111">
        <v>429</v>
      </c>
      <c r="F117" s="112">
        <v>0.13906250000000001</v>
      </c>
      <c r="G117" s="112">
        <v>0.21965277777777778</v>
      </c>
      <c r="H117" s="112">
        <f t="shared" si="4"/>
        <v>8.0590277777777775E-2</v>
      </c>
      <c r="I117" s="112">
        <v>0.28652777777777777</v>
      </c>
      <c r="J117" s="112">
        <f t="shared" si="5"/>
        <v>6.687499999999999E-2</v>
      </c>
      <c r="K117" s="112">
        <v>0.40062500000000001</v>
      </c>
      <c r="L117" s="112">
        <f t="shared" si="6"/>
        <v>0.11409722222222224</v>
      </c>
      <c r="M117" s="112">
        <f t="shared" si="7"/>
        <v>0.40062500000000001</v>
      </c>
      <c r="N117" s="111">
        <v>114</v>
      </c>
      <c r="O117" s="111" t="s">
        <v>366</v>
      </c>
      <c r="P117" s="10"/>
      <c r="Q117" s="160"/>
      <c r="R117" s="160"/>
    </row>
    <row r="118" spans="1:18" x14ac:dyDescent="0.3">
      <c r="A118" s="108" t="s">
        <v>763</v>
      </c>
      <c r="B118" s="109" t="s">
        <v>1003</v>
      </c>
      <c r="C118" s="110" t="s">
        <v>21</v>
      </c>
      <c r="D118" s="110" t="s">
        <v>95</v>
      </c>
      <c r="E118" s="111">
        <v>407</v>
      </c>
      <c r="F118" s="112">
        <v>0.14702546296296296</v>
      </c>
      <c r="G118" s="112">
        <v>0.21949074074074074</v>
      </c>
      <c r="H118" s="112">
        <f t="shared" si="4"/>
        <v>7.2465277777777781E-2</v>
      </c>
      <c r="I118" s="112">
        <v>0.28662037037037036</v>
      </c>
      <c r="J118" s="112">
        <f t="shared" si="5"/>
        <v>6.7129629629629622E-2</v>
      </c>
      <c r="K118" s="112">
        <v>0.40090277777777777</v>
      </c>
      <c r="L118" s="112">
        <f t="shared" si="6"/>
        <v>0.11428240740740742</v>
      </c>
      <c r="M118" s="112">
        <f t="shared" si="7"/>
        <v>0.40090277777777777</v>
      </c>
      <c r="N118" s="111">
        <v>115</v>
      </c>
      <c r="O118" s="111" t="s">
        <v>614</v>
      </c>
      <c r="P118" s="163"/>
      <c r="Q118" s="164"/>
      <c r="R118" s="164"/>
    </row>
    <row r="119" spans="1:18" x14ac:dyDescent="0.3">
      <c r="A119" s="108" t="s">
        <v>1004</v>
      </c>
      <c r="B119" s="109" t="s">
        <v>1005</v>
      </c>
      <c r="C119" s="110" t="s">
        <v>41</v>
      </c>
      <c r="D119" s="110" t="s">
        <v>86</v>
      </c>
      <c r="E119" s="111">
        <v>459</v>
      </c>
      <c r="F119" s="112">
        <v>0.13310185185185186</v>
      </c>
      <c r="G119" s="112">
        <v>0.19725694444444444</v>
      </c>
      <c r="H119" s="112">
        <f t="shared" si="4"/>
        <v>6.4155092592592583E-2</v>
      </c>
      <c r="I119" s="112">
        <v>0.27216435185185184</v>
      </c>
      <c r="J119" s="112">
        <f t="shared" si="5"/>
        <v>7.4907407407407395E-2</v>
      </c>
      <c r="K119" s="112">
        <v>0.40149305555555559</v>
      </c>
      <c r="L119" s="112">
        <f t="shared" si="6"/>
        <v>0.12932870370370375</v>
      </c>
      <c r="M119" s="112">
        <f t="shared" si="7"/>
        <v>0.40149305555555559</v>
      </c>
      <c r="N119" s="111">
        <v>116</v>
      </c>
      <c r="O119" s="111" t="s">
        <v>370</v>
      </c>
      <c r="P119" s="10"/>
      <c r="Q119" s="160"/>
      <c r="R119" s="160"/>
    </row>
    <row r="120" spans="1:18" x14ac:dyDescent="0.3">
      <c r="A120" s="108" t="s">
        <v>1006</v>
      </c>
      <c r="B120" s="109" t="s">
        <v>1007</v>
      </c>
      <c r="C120" s="110" t="s">
        <v>513</v>
      </c>
      <c r="D120" s="110" t="s">
        <v>1008</v>
      </c>
      <c r="E120" s="111">
        <v>223</v>
      </c>
      <c r="F120" s="112">
        <v>0.1332986111111111</v>
      </c>
      <c r="G120" s="112">
        <v>0.20363425925925926</v>
      </c>
      <c r="H120" s="112">
        <f t="shared" si="4"/>
        <v>7.0335648148148161E-2</v>
      </c>
      <c r="I120" s="112">
        <v>0.2714583333333333</v>
      </c>
      <c r="J120" s="112">
        <f t="shared" si="5"/>
        <v>6.7824074074074037E-2</v>
      </c>
      <c r="K120" s="112">
        <v>0.40158564814814812</v>
      </c>
      <c r="L120" s="112">
        <f t="shared" si="6"/>
        <v>0.13012731481481482</v>
      </c>
      <c r="M120" s="112">
        <f t="shared" si="7"/>
        <v>0.40158564814814812</v>
      </c>
      <c r="N120" s="111">
        <v>117</v>
      </c>
      <c r="O120" s="111" t="s">
        <v>1009</v>
      </c>
      <c r="P120" s="163"/>
      <c r="Q120" s="164"/>
      <c r="R120" s="164"/>
    </row>
    <row r="121" spans="1:18" x14ac:dyDescent="0.3">
      <c r="A121" s="108"/>
      <c r="B121" s="114" t="s">
        <v>1010</v>
      </c>
      <c r="C121" s="110" t="s">
        <v>393</v>
      </c>
      <c r="D121" s="110" t="s">
        <v>802</v>
      </c>
      <c r="E121" s="111">
        <v>70</v>
      </c>
      <c r="F121" s="112">
        <v>0.1190625</v>
      </c>
      <c r="G121" s="112">
        <v>0.19222222222222221</v>
      </c>
      <c r="H121" s="112">
        <f t="shared" si="4"/>
        <v>7.3159722222222209E-2</v>
      </c>
      <c r="I121" s="112">
        <v>0.26747685185185183</v>
      </c>
      <c r="J121" s="112">
        <f t="shared" si="5"/>
        <v>7.5254629629629616E-2</v>
      </c>
      <c r="K121" s="112">
        <v>0.40162037037037041</v>
      </c>
      <c r="L121" s="112">
        <f t="shared" si="6"/>
        <v>0.13414351851851858</v>
      </c>
      <c r="M121" s="112">
        <f t="shared" si="7"/>
        <v>0.40162037037037041</v>
      </c>
      <c r="N121" s="111">
        <v>118</v>
      </c>
      <c r="O121" s="111" t="s">
        <v>407</v>
      </c>
      <c r="P121" s="163"/>
      <c r="Q121" s="164"/>
      <c r="R121" s="164"/>
    </row>
    <row r="122" spans="1:18" x14ac:dyDescent="0.3">
      <c r="A122" s="108" t="s">
        <v>1011</v>
      </c>
      <c r="B122" s="109" t="s">
        <v>1012</v>
      </c>
      <c r="C122" s="110" t="s">
        <v>41</v>
      </c>
      <c r="D122" s="110" t="s">
        <v>25</v>
      </c>
      <c r="E122" s="111">
        <v>408</v>
      </c>
      <c r="F122" s="112">
        <v>0.14530092592592592</v>
      </c>
      <c r="G122" s="112">
        <v>0.19895833333333335</v>
      </c>
      <c r="H122" s="112">
        <f t="shared" si="4"/>
        <v>5.3657407407407431E-2</v>
      </c>
      <c r="I122" s="112">
        <v>0.26118055555555558</v>
      </c>
      <c r="J122" s="112">
        <f t="shared" si="5"/>
        <v>6.2222222222222234E-2</v>
      </c>
      <c r="K122" s="112">
        <v>0.40187499999999998</v>
      </c>
      <c r="L122" s="112">
        <f t="shared" si="6"/>
        <v>0.1406944444444444</v>
      </c>
      <c r="M122" s="112">
        <f t="shared" si="7"/>
        <v>0.40187499999999998</v>
      </c>
      <c r="N122" s="111">
        <v>119</v>
      </c>
      <c r="O122" s="111" t="s">
        <v>373</v>
      </c>
      <c r="P122" s="163"/>
      <c r="Q122" s="164"/>
      <c r="R122" s="164"/>
    </row>
    <row r="123" spans="1:18" x14ac:dyDescent="0.3">
      <c r="A123" s="108" t="s">
        <v>1013</v>
      </c>
      <c r="B123" s="109" t="s">
        <v>421</v>
      </c>
      <c r="C123" s="110" t="s">
        <v>414</v>
      </c>
      <c r="D123" s="110" t="s">
        <v>76</v>
      </c>
      <c r="E123" s="111">
        <v>212</v>
      </c>
      <c r="F123" s="112">
        <v>0.12962962962962962</v>
      </c>
      <c r="G123" s="112">
        <v>0.19461805555555556</v>
      </c>
      <c r="H123" s="112">
        <f t="shared" si="4"/>
        <v>6.4988425925925936E-2</v>
      </c>
      <c r="I123" s="112">
        <v>0.27736111111111111</v>
      </c>
      <c r="J123" s="112">
        <f t="shared" si="5"/>
        <v>8.2743055555555556E-2</v>
      </c>
      <c r="K123" s="112">
        <v>0.40289351851851851</v>
      </c>
      <c r="L123" s="112">
        <f t="shared" si="6"/>
        <v>0.1255324074074074</v>
      </c>
      <c r="M123" s="112">
        <f t="shared" si="7"/>
        <v>0.40289351851851851</v>
      </c>
      <c r="N123" s="111">
        <v>120</v>
      </c>
      <c r="O123" s="111" t="s">
        <v>422</v>
      </c>
      <c r="P123" s="163"/>
      <c r="Q123" s="164"/>
      <c r="R123" s="164"/>
    </row>
    <row r="124" spans="1:18" x14ac:dyDescent="0.3">
      <c r="A124" s="108" t="s">
        <v>1014</v>
      </c>
      <c r="B124" s="109" t="s">
        <v>1015</v>
      </c>
      <c r="C124" s="110" t="s">
        <v>21</v>
      </c>
      <c r="D124" s="110" t="s">
        <v>34</v>
      </c>
      <c r="E124" s="111">
        <v>450</v>
      </c>
      <c r="F124" s="112">
        <v>0.13449074074074074</v>
      </c>
      <c r="G124" s="112">
        <v>0.19998842592592592</v>
      </c>
      <c r="H124" s="112">
        <f t="shared" si="4"/>
        <v>6.5497685185185173E-2</v>
      </c>
      <c r="I124" s="112">
        <v>0.26952546296296298</v>
      </c>
      <c r="J124" s="112">
        <f t="shared" si="5"/>
        <v>6.9537037037037064E-2</v>
      </c>
      <c r="K124" s="112">
        <v>0.4029282407407408</v>
      </c>
      <c r="L124" s="112">
        <f t="shared" si="6"/>
        <v>0.13340277777777781</v>
      </c>
      <c r="M124" s="112">
        <f t="shared" si="7"/>
        <v>0.4029282407407408</v>
      </c>
      <c r="N124" s="111">
        <v>121</v>
      </c>
      <c r="O124" s="111" t="s">
        <v>617</v>
      </c>
      <c r="P124" s="163"/>
      <c r="Q124" s="164"/>
      <c r="R124" s="164"/>
    </row>
    <row r="125" spans="1:18" x14ac:dyDescent="0.3">
      <c r="A125" s="108" t="s">
        <v>1016</v>
      </c>
      <c r="B125" s="109" t="s">
        <v>1017</v>
      </c>
      <c r="C125" s="110" t="s">
        <v>816</v>
      </c>
      <c r="D125" s="110" t="s">
        <v>25</v>
      </c>
      <c r="E125" s="111">
        <v>605</v>
      </c>
      <c r="F125" s="112">
        <v>0.12491898148148149</v>
      </c>
      <c r="G125" s="112">
        <v>0.20435185185185187</v>
      </c>
      <c r="H125" s="112">
        <f t="shared" si="4"/>
        <v>7.9432870370370376E-2</v>
      </c>
      <c r="I125" s="112">
        <v>0.27704861111111112</v>
      </c>
      <c r="J125" s="112">
        <f t="shared" si="5"/>
        <v>7.2696759259259253E-2</v>
      </c>
      <c r="K125" s="112">
        <v>0.40483796296296298</v>
      </c>
      <c r="L125" s="112">
        <f t="shared" si="6"/>
        <v>0.12778935185185186</v>
      </c>
      <c r="M125" s="112">
        <f t="shared" si="7"/>
        <v>0.40483796296296298</v>
      </c>
      <c r="N125" s="111">
        <v>122</v>
      </c>
      <c r="O125" s="111" t="s">
        <v>1018</v>
      </c>
      <c r="P125" s="165"/>
      <c r="Q125" s="160"/>
      <c r="R125" s="160"/>
    </row>
    <row r="126" spans="1:18" x14ac:dyDescent="0.3">
      <c r="A126" s="108" t="s">
        <v>1019</v>
      </c>
      <c r="B126" s="109" t="s">
        <v>1020</v>
      </c>
      <c r="C126" s="110" t="s">
        <v>41</v>
      </c>
      <c r="D126" s="110" t="s">
        <v>28</v>
      </c>
      <c r="E126" s="111">
        <v>500</v>
      </c>
      <c r="F126" s="112">
        <v>0.13445601851851852</v>
      </c>
      <c r="G126" s="112">
        <v>0.19798611111111111</v>
      </c>
      <c r="H126" s="112">
        <f t="shared" si="4"/>
        <v>6.3530092592592596E-2</v>
      </c>
      <c r="I126" s="112">
        <v>0.27038194444444447</v>
      </c>
      <c r="J126" s="112">
        <f t="shared" si="5"/>
        <v>7.2395833333333354E-2</v>
      </c>
      <c r="K126" s="112">
        <v>0.40518518518518515</v>
      </c>
      <c r="L126" s="112">
        <f t="shared" si="6"/>
        <v>0.13480324074074068</v>
      </c>
      <c r="M126" s="112">
        <f t="shared" si="7"/>
        <v>0.40518518518518515</v>
      </c>
      <c r="N126" s="111">
        <v>123</v>
      </c>
      <c r="O126" s="111" t="s">
        <v>376</v>
      </c>
      <c r="P126" s="165"/>
      <c r="Q126" s="160"/>
      <c r="R126" s="160"/>
    </row>
    <row r="127" spans="1:18" x14ac:dyDescent="0.3">
      <c r="A127" s="108" t="s">
        <v>1021</v>
      </c>
      <c r="B127" s="109" t="s">
        <v>1022</v>
      </c>
      <c r="C127" s="110" t="s">
        <v>513</v>
      </c>
      <c r="D127" s="110" t="s">
        <v>95</v>
      </c>
      <c r="E127" s="111">
        <v>216</v>
      </c>
      <c r="F127" s="112">
        <v>0.11994212962962963</v>
      </c>
      <c r="G127" s="112">
        <v>0.18710648148148148</v>
      </c>
      <c r="H127" s="112">
        <f t="shared" si="4"/>
        <v>6.716435185185185E-2</v>
      </c>
      <c r="I127" s="112">
        <v>0.26018518518518519</v>
      </c>
      <c r="J127" s="112">
        <f t="shared" si="5"/>
        <v>7.3078703703703701E-2</v>
      </c>
      <c r="K127" s="112">
        <v>0.4055555555555555</v>
      </c>
      <c r="L127" s="112">
        <f t="shared" si="6"/>
        <v>0.14537037037037032</v>
      </c>
      <c r="M127" s="112">
        <f t="shared" si="7"/>
        <v>0.4055555555555555</v>
      </c>
      <c r="N127" s="111">
        <v>124</v>
      </c>
      <c r="O127" s="111" t="s">
        <v>1023</v>
      </c>
      <c r="P127" s="35"/>
      <c r="Q127" s="164"/>
      <c r="R127" s="164"/>
    </row>
    <row r="128" spans="1:18" x14ac:dyDescent="0.3">
      <c r="A128" s="108" t="s">
        <v>1024</v>
      </c>
      <c r="B128" s="109" t="s">
        <v>1025</v>
      </c>
      <c r="C128" s="110" t="s">
        <v>918</v>
      </c>
      <c r="D128" s="110" t="s">
        <v>105</v>
      </c>
      <c r="E128" s="111">
        <v>209</v>
      </c>
      <c r="F128" s="112">
        <v>0.1307986111111111</v>
      </c>
      <c r="G128" s="112">
        <v>0.19689814814814813</v>
      </c>
      <c r="H128" s="112">
        <f t="shared" si="4"/>
        <v>6.6099537037037026E-2</v>
      </c>
      <c r="I128" s="112">
        <v>0.26858796296296295</v>
      </c>
      <c r="J128" s="112">
        <f t="shared" si="5"/>
        <v>7.1689814814814817E-2</v>
      </c>
      <c r="K128" s="112">
        <v>0.40597222222222223</v>
      </c>
      <c r="L128" s="112">
        <f t="shared" si="6"/>
        <v>0.13738425925925929</v>
      </c>
      <c r="M128" s="112">
        <f t="shared" si="7"/>
        <v>0.40597222222222223</v>
      </c>
      <c r="N128" s="111">
        <v>125</v>
      </c>
      <c r="O128" s="111" t="s">
        <v>1026</v>
      </c>
      <c r="P128" s="163"/>
      <c r="Q128" s="164"/>
      <c r="R128" s="164"/>
    </row>
    <row r="129" spans="1:18" x14ac:dyDescent="0.3">
      <c r="A129" s="108"/>
      <c r="B129" s="114" t="s">
        <v>1027</v>
      </c>
      <c r="C129" s="110" t="s">
        <v>436</v>
      </c>
      <c r="D129" s="110" t="s">
        <v>521</v>
      </c>
      <c r="E129" s="111">
        <v>20</v>
      </c>
      <c r="F129" s="112">
        <v>0.13236111111111112</v>
      </c>
      <c r="G129" s="112">
        <v>0.2013425925925926</v>
      </c>
      <c r="H129" s="112">
        <f t="shared" si="4"/>
        <v>6.8981481481481477E-2</v>
      </c>
      <c r="I129" s="112">
        <v>0.27141203703703703</v>
      </c>
      <c r="J129" s="112">
        <f t="shared" si="5"/>
        <v>7.0069444444444434E-2</v>
      </c>
      <c r="K129" s="112">
        <v>0.40718749999999998</v>
      </c>
      <c r="L129" s="112">
        <f t="shared" si="6"/>
        <v>0.13577546296296295</v>
      </c>
      <c r="M129" s="112">
        <f t="shared" si="7"/>
        <v>0.40718749999999998</v>
      </c>
      <c r="N129" s="111">
        <v>126</v>
      </c>
      <c r="O129" s="111" t="s">
        <v>487</v>
      </c>
      <c r="P129" s="163"/>
      <c r="Q129" s="164"/>
      <c r="R129" s="164"/>
    </row>
    <row r="130" spans="1:18" x14ac:dyDescent="0.3">
      <c r="A130" s="108" t="s">
        <v>1028</v>
      </c>
      <c r="B130" s="109" t="s">
        <v>1029</v>
      </c>
      <c r="C130" s="110" t="s">
        <v>102</v>
      </c>
      <c r="D130" s="110" t="s">
        <v>736</v>
      </c>
      <c r="E130" s="111">
        <v>457</v>
      </c>
      <c r="F130" s="112">
        <v>0.15318287037037037</v>
      </c>
      <c r="G130" s="112">
        <v>0.20799768518518516</v>
      </c>
      <c r="H130" s="112">
        <f t="shared" si="4"/>
        <v>5.4814814814814788E-2</v>
      </c>
      <c r="I130" s="112">
        <v>0.27484953703703702</v>
      </c>
      <c r="J130" s="112">
        <f t="shared" si="5"/>
        <v>6.6851851851851857E-2</v>
      </c>
      <c r="K130" s="112">
        <v>0.40723379629629625</v>
      </c>
      <c r="L130" s="112">
        <f t="shared" si="6"/>
        <v>0.13238425925925923</v>
      </c>
      <c r="M130" s="112">
        <f t="shared" si="7"/>
        <v>0.40723379629629625</v>
      </c>
      <c r="N130" s="111">
        <v>127</v>
      </c>
      <c r="O130" s="111" t="s">
        <v>673</v>
      </c>
      <c r="P130" s="163"/>
      <c r="Q130" s="164"/>
      <c r="R130" s="164"/>
    </row>
    <row r="131" spans="1:18" x14ac:dyDescent="0.3">
      <c r="A131" s="108"/>
      <c r="B131" s="114" t="s">
        <v>1030</v>
      </c>
      <c r="C131" s="110" t="s">
        <v>393</v>
      </c>
      <c r="D131" s="110" t="s">
        <v>34</v>
      </c>
      <c r="E131" s="111">
        <v>42</v>
      </c>
      <c r="F131" s="112">
        <v>0.11894675925925925</v>
      </c>
      <c r="G131" s="112">
        <v>0.18498842592592593</v>
      </c>
      <c r="H131" s="112">
        <f t="shared" si="4"/>
        <v>6.6041666666666679E-2</v>
      </c>
      <c r="I131" s="112">
        <v>0.2644097222222222</v>
      </c>
      <c r="J131" s="112">
        <f t="shared" si="5"/>
        <v>7.9421296296296268E-2</v>
      </c>
      <c r="K131" s="112">
        <v>0.40751157407407407</v>
      </c>
      <c r="L131" s="112">
        <f t="shared" si="6"/>
        <v>0.14310185185185187</v>
      </c>
      <c r="M131" s="112">
        <f t="shared" si="7"/>
        <v>0.40751157407407407</v>
      </c>
      <c r="N131" s="111">
        <v>128</v>
      </c>
      <c r="O131" s="111" t="s">
        <v>409</v>
      </c>
      <c r="P131" s="163"/>
      <c r="Q131" s="164"/>
      <c r="R131" s="164"/>
    </row>
    <row r="132" spans="1:18" x14ac:dyDescent="0.3">
      <c r="A132" s="108" t="s">
        <v>1031</v>
      </c>
      <c r="B132" s="109" t="s">
        <v>1032</v>
      </c>
      <c r="C132" s="110" t="s">
        <v>41</v>
      </c>
      <c r="D132" s="110" t="s">
        <v>59</v>
      </c>
      <c r="E132" s="111">
        <v>437</v>
      </c>
      <c r="F132" s="112">
        <v>0.13265046296296296</v>
      </c>
      <c r="G132" s="112">
        <v>0.20151620370370371</v>
      </c>
      <c r="H132" s="112">
        <f t="shared" ref="H132:H195" si="8">G132-F132</f>
        <v>6.8865740740740755E-2</v>
      </c>
      <c r="I132" s="112">
        <v>0.27668981481481481</v>
      </c>
      <c r="J132" s="112">
        <f t="shared" ref="J132:J195" si="9">I132-G132</f>
        <v>7.5173611111111094E-2</v>
      </c>
      <c r="K132" s="112">
        <v>0.40782407407407412</v>
      </c>
      <c r="L132" s="112">
        <f t="shared" ref="L132:L195" si="10">K132-I132</f>
        <v>0.13113425925925931</v>
      </c>
      <c r="M132" s="112">
        <f t="shared" ref="M132:M195" si="11">F132+H132+J132+L132</f>
        <v>0.40782407407407412</v>
      </c>
      <c r="N132" s="111">
        <v>129</v>
      </c>
      <c r="O132" s="111" t="s">
        <v>379</v>
      </c>
      <c r="P132" s="10"/>
      <c r="Q132" s="160"/>
      <c r="R132" s="160"/>
    </row>
    <row r="133" spans="1:18" x14ac:dyDescent="0.3">
      <c r="A133" s="108" t="s">
        <v>1033</v>
      </c>
      <c r="B133" s="109" t="s">
        <v>1034</v>
      </c>
      <c r="C133" s="110" t="s">
        <v>918</v>
      </c>
      <c r="D133" s="110" t="s">
        <v>34</v>
      </c>
      <c r="E133" s="111">
        <v>242</v>
      </c>
      <c r="F133" s="112">
        <v>0.13089120370370369</v>
      </c>
      <c r="G133" s="112">
        <v>0.19</v>
      </c>
      <c r="H133" s="112">
        <f t="shared" si="8"/>
        <v>5.9108796296296312E-2</v>
      </c>
      <c r="I133" s="112">
        <v>0.26444444444444443</v>
      </c>
      <c r="J133" s="112">
        <f t="shared" si="9"/>
        <v>7.4444444444444424E-2</v>
      </c>
      <c r="K133" s="112">
        <v>0.40880787037037036</v>
      </c>
      <c r="L133" s="112">
        <f t="shared" si="10"/>
        <v>0.14436342592592594</v>
      </c>
      <c r="M133" s="112">
        <f t="shared" si="11"/>
        <v>0.40880787037037036</v>
      </c>
      <c r="N133" s="111">
        <v>130</v>
      </c>
      <c r="O133" s="111" t="s">
        <v>1035</v>
      </c>
      <c r="P133" s="163"/>
      <c r="Q133" s="164"/>
      <c r="R133" s="164"/>
    </row>
    <row r="134" spans="1:18" x14ac:dyDescent="0.3">
      <c r="A134" s="108"/>
      <c r="B134" s="114" t="s">
        <v>1036</v>
      </c>
      <c r="C134" s="110" t="s">
        <v>393</v>
      </c>
      <c r="D134" s="110" t="s">
        <v>274</v>
      </c>
      <c r="E134" s="111">
        <v>12</v>
      </c>
      <c r="F134" s="112">
        <v>0.13351851851851851</v>
      </c>
      <c r="G134" s="112">
        <v>0.19902777777777778</v>
      </c>
      <c r="H134" s="112">
        <f t="shared" si="8"/>
        <v>6.5509259259259267E-2</v>
      </c>
      <c r="I134" s="112">
        <v>0.27413194444444444</v>
      </c>
      <c r="J134" s="112">
        <f t="shared" si="9"/>
        <v>7.5104166666666666E-2</v>
      </c>
      <c r="K134" s="112">
        <v>0.41021990740740738</v>
      </c>
      <c r="L134" s="112">
        <f t="shared" si="10"/>
        <v>0.13608796296296294</v>
      </c>
      <c r="M134" s="112">
        <f t="shared" si="11"/>
        <v>0.41021990740740738</v>
      </c>
      <c r="N134" s="111">
        <v>131</v>
      </c>
      <c r="O134" s="111" t="s">
        <v>411</v>
      </c>
      <c r="P134" s="163"/>
      <c r="Q134" s="164"/>
      <c r="R134" s="164"/>
    </row>
    <row r="135" spans="1:18" x14ac:dyDescent="0.3">
      <c r="A135" s="108" t="s">
        <v>1037</v>
      </c>
      <c r="B135" s="109" t="s">
        <v>1038</v>
      </c>
      <c r="C135" s="110" t="s">
        <v>41</v>
      </c>
      <c r="D135" s="110" t="s">
        <v>25</v>
      </c>
      <c r="E135" s="111">
        <v>424</v>
      </c>
      <c r="F135" s="112">
        <v>0.13538194444444443</v>
      </c>
      <c r="G135" s="112">
        <v>0.20978009259259259</v>
      </c>
      <c r="H135" s="112">
        <f t="shared" si="8"/>
        <v>7.4398148148148158E-2</v>
      </c>
      <c r="I135" s="112">
        <v>0.29070601851851852</v>
      </c>
      <c r="J135" s="112">
        <f t="shared" si="9"/>
        <v>8.0925925925925929E-2</v>
      </c>
      <c r="K135" s="112">
        <v>0.41046296296296297</v>
      </c>
      <c r="L135" s="112">
        <f t="shared" si="10"/>
        <v>0.11975694444444446</v>
      </c>
      <c r="M135" s="112">
        <f t="shared" si="11"/>
        <v>0.41046296296296297</v>
      </c>
      <c r="N135" s="111">
        <v>132</v>
      </c>
      <c r="O135" s="111" t="s">
        <v>382</v>
      </c>
      <c r="P135" s="10"/>
      <c r="Q135" s="160"/>
      <c r="R135" s="160"/>
    </row>
    <row r="136" spans="1:18" x14ac:dyDescent="0.3">
      <c r="A136" s="108"/>
      <c r="B136" s="114" t="s">
        <v>1039</v>
      </c>
      <c r="C136" s="110" t="s">
        <v>677</v>
      </c>
      <c r="D136" s="110" t="s">
        <v>28</v>
      </c>
      <c r="E136" s="111">
        <v>40</v>
      </c>
      <c r="F136" s="112">
        <v>0.12614583333333332</v>
      </c>
      <c r="G136" s="112">
        <v>0.19739583333333333</v>
      </c>
      <c r="H136" s="112">
        <f t="shared" si="8"/>
        <v>7.1250000000000008E-2</v>
      </c>
      <c r="I136" s="112">
        <v>0.28085648148148151</v>
      </c>
      <c r="J136" s="112">
        <f t="shared" si="9"/>
        <v>8.3460648148148187E-2</v>
      </c>
      <c r="K136" s="112">
        <v>0.41078703703703701</v>
      </c>
      <c r="L136" s="112">
        <f t="shared" si="10"/>
        <v>0.12993055555555549</v>
      </c>
      <c r="M136" s="112">
        <f t="shared" si="11"/>
        <v>0.41078703703703701</v>
      </c>
      <c r="N136" s="111">
        <v>133</v>
      </c>
      <c r="O136" s="111" t="s">
        <v>690</v>
      </c>
      <c r="P136" s="163"/>
      <c r="Q136" s="164"/>
      <c r="R136" s="164"/>
    </row>
    <row r="137" spans="1:18" x14ac:dyDescent="0.3">
      <c r="A137" s="116" t="s">
        <v>1040</v>
      </c>
      <c r="B137" s="109" t="s">
        <v>1041</v>
      </c>
      <c r="C137" s="110" t="s">
        <v>806</v>
      </c>
      <c r="D137" s="110" t="s">
        <v>22</v>
      </c>
      <c r="E137" s="111">
        <v>414</v>
      </c>
      <c r="F137" s="112">
        <v>0.13082175925925926</v>
      </c>
      <c r="G137" s="112">
        <v>0.19348379629629631</v>
      </c>
      <c r="H137" s="112">
        <f t="shared" si="8"/>
        <v>6.2662037037037044E-2</v>
      </c>
      <c r="I137" s="112">
        <v>0.27784722222222219</v>
      </c>
      <c r="J137" s="112">
        <f t="shared" si="9"/>
        <v>8.4363425925925883E-2</v>
      </c>
      <c r="K137" s="112">
        <v>0.41106481481481483</v>
      </c>
      <c r="L137" s="112">
        <f t="shared" si="10"/>
        <v>0.13321759259259264</v>
      </c>
      <c r="M137" s="112">
        <f t="shared" si="11"/>
        <v>0.41106481481481483</v>
      </c>
      <c r="N137" s="111">
        <v>134</v>
      </c>
      <c r="O137" s="111" t="s">
        <v>1042</v>
      </c>
      <c r="P137" s="165"/>
      <c r="Q137" s="160"/>
      <c r="R137" s="160"/>
    </row>
    <row r="138" spans="1:18" x14ac:dyDescent="0.3">
      <c r="A138" s="108" t="s">
        <v>1043</v>
      </c>
      <c r="B138" s="109" t="s">
        <v>1044</v>
      </c>
      <c r="C138" s="110" t="s">
        <v>513</v>
      </c>
      <c r="D138" s="110" t="s">
        <v>22</v>
      </c>
      <c r="E138" s="111">
        <v>231</v>
      </c>
      <c r="F138" s="112">
        <v>0.13820601851851852</v>
      </c>
      <c r="G138" s="112">
        <v>0.20099537037037038</v>
      </c>
      <c r="H138" s="112">
        <f t="shared" si="8"/>
        <v>6.278935185185186E-2</v>
      </c>
      <c r="I138" s="112">
        <v>0.27695601851851853</v>
      </c>
      <c r="J138" s="112">
        <f t="shared" si="9"/>
        <v>7.5960648148148152E-2</v>
      </c>
      <c r="K138" s="112">
        <v>0.41137731481481482</v>
      </c>
      <c r="L138" s="112">
        <f t="shared" si="10"/>
        <v>0.13442129629629629</v>
      </c>
      <c r="M138" s="112">
        <f t="shared" si="11"/>
        <v>0.41137731481481482</v>
      </c>
      <c r="N138" s="111">
        <v>135</v>
      </c>
      <c r="O138" s="111" t="s">
        <v>1045</v>
      </c>
      <c r="P138" s="168"/>
      <c r="Q138" s="162"/>
      <c r="R138" s="41"/>
    </row>
    <row r="139" spans="1:18" x14ac:dyDescent="0.3">
      <c r="A139" s="108"/>
      <c r="B139" s="114" t="s">
        <v>1046</v>
      </c>
      <c r="C139" s="110" t="s">
        <v>436</v>
      </c>
      <c r="D139" s="110" t="s">
        <v>521</v>
      </c>
      <c r="E139" s="111">
        <v>21</v>
      </c>
      <c r="F139" s="112">
        <v>0.12365740740740742</v>
      </c>
      <c r="G139" s="112">
        <v>0.18253472222222222</v>
      </c>
      <c r="H139" s="112">
        <f t="shared" si="8"/>
        <v>5.8877314814814799E-2</v>
      </c>
      <c r="I139" s="112">
        <v>0.26452546296296298</v>
      </c>
      <c r="J139" s="112">
        <f t="shared" si="9"/>
        <v>8.1990740740740753E-2</v>
      </c>
      <c r="K139" s="112">
        <v>0.41358796296296302</v>
      </c>
      <c r="L139" s="112">
        <f t="shared" si="10"/>
        <v>0.14906250000000004</v>
      </c>
      <c r="M139" s="112">
        <f t="shared" si="11"/>
        <v>0.41358796296296302</v>
      </c>
      <c r="N139" s="111">
        <v>136</v>
      </c>
      <c r="O139" s="111" t="s">
        <v>489</v>
      </c>
      <c r="P139" s="163"/>
      <c r="Q139" s="164"/>
      <c r="R139" s="164"/>
    </row>
    <row r="140" spans="1:18" x14ac:dyDescent="0.3">
      <c r="A140" s="108" t="s">
        <v>1047</v>
      </c>
      <c r="B140" s="109" t="s">
        <v>1048</v>
      </c>
      <c r="C140" s="110" t="s">
        <v>41</v>
      </c>
      <c r="D140" s="110" t="s">
        <v>22</v>
      </c>
      <c r="E140" s="111">
        <v>486</v>
      </c>
      <c r="F140" s="112">
        <v>0.12983796296296296</v>
      </c>
      <c r="G140" s="112">
        <v>0.19125</v>
      </c>
      <c r="H140" s="112">
        <f t="shared" si="8"/>
        <v>6.1412037037037043E-2</v>
      </c>
      <c r="I140" s="112">
        <v>0.26597222222222222</v>
      </c>
      <c r="J140" s="112">
        <f t="shared" si="9"/>
        <v>7.4722222222222218E-2</v>
      </c>
      <c r="K140" s="112">
        <v>0.41373842592592597</v>
      </c>
      <c r="L140" s="112">
        <f t="shared" si="10"/>
        <v>0.14776620370370375</v>
      </c>
      <c r="M140" s="112">
        <f t="shared" si="11"/>
        <v>0.41373842592592597</v>
      </c>
      <c r="N140" s="111">
        <v>137</v>
      </c>
      <c r="O140" s="111" t="s">
        <v>385</v>
      </c>
      <c r="P140" s="165"/>
      <c r="Q140" s="160"/>
      <c r="R140" s="160"/>
    </row>
    <row r="141" spans="1:18" x14ac:dyDescent="0.3">
      <c r="A141" s="108" t="s">
        <v>1049</v>
      </c>
      <c r="B141" s="109" t="s">
        <v>1050</v>
      </c>
      <c r="C141" s="110" t="s">
        <v>41</v>
      </c>
      <c r="D141" s="110" t="s">
        <v>28</v>
      </c>
      <c r="E141" s="111">
        <v>413</v>
      </c>
      <c r="F141" s="112">
        <v>0.13765046296296296</v>
      </c>
      <c r="G141" s="112">
        <v>0.2026273148148148</v>
      </c>
      <c r="H141" s="112">
        <f t="shared" si="8"/>
        <v>6.4976851851851841E-2</v>
      </c>
      <c r="I141" s="112">
        <v>0.27761574074074075</v>
      </c>
      <c r="J141" s="112">
        <f t="shared" si="9"/>
        <v>7.4988425925925944E-2</v>
      </c>
      <c r="K141" s="112">
        <v>0.41412037037037036</v>
      </c>
      <c r="L141" s="112">
        <f t="shared" si="10"/>
        <v>0.13650462962962961</v>
      </c>
      <c r="M141" s="112">
        <f t="shared" si="11"/>
        <v>0.41412037037037036</v>
      </c>
      <c r="N141" s="111">
        <v>138</v>
      </c>
      <c r="O141" s="111" t="s">
        <v>388</v>
      </c>
      <c r="P141" s="10"/>
      <c r="Q141" s="160"/>
      <c r="R141" s="160"/>
    </row>
    <row r="142" spans="1:18" x14ac:dyDescent="0.3">
      <c r="A142" s="108" t="s">
        <v>1051</v>
      </c>
      <c r="B142" s="109" t="s">
        <v>1052</v>
      </c>
      <c r="C142" s="110" t="s">
        <v>62</v>
      </c>
      <c r="D142" s="110" t="s">
        <v>31</v>
      </c>
      <c r="E142" s="111">
        <v>426</v>
      </c>
      <c r="F142" s="112">
        <v>0.12945601851851851</v>
      </c>
      <c r="G142" s="112">
        <v>0.20063657407407409</v>
      </c>
      <c r="H142" s="112">
        <f t="shared" si="8"/>
        <v>7.118055555555558E-2</v>
      </c>
      <c r="I142" s="112">
        <v>0.28550925925925924</v>
      </c>
      <c r="J142" s="112">
        <f t="shared" si="9"/>
        <v>8.4872685185185148E-2</v>
      </c>
      <c r="K142" s="112">
        <v>0.41559027777777779</v>
      </c>
      <c r="L142" s="112">
        <f t="shared" si="10"/>
        <v>0.13008101851851855</v>
      </c>
      <c r="M142" s="112">
        <f t="shared" si="11"/>
        <v>0.41559027777777779</v>
      </c>
      <c r="N142" s="111">
        <v>139</v>
      </c>
      <c r="O142" s="111" t="s">
        <v>1053</v>
      </c>
      <c r="P142" s="10"/>
      <c r="Q142" s="160"/>
      <c r="R142" s="160"/>
    </row>
    <row r="143" spans="1:18" x14ac:dyDescent="0.3">
      <c r="A143" s="108"/>
      <c r="B143" s="109" t="s">
        <v>1054</v>
      </c>
      <c r="C143" s="110" t="s">
        <v>41</v>
      </c>
      <c r="D143" s="110" t="s">
        <v>22</v>
      </c>
      <c r="E143" s="111">
        <v>495</v>
      </c>
      <c r="F143" s="112">
        <v>0.14225694444444445</v>
      </c>
      <c r="G143" s="112">
        <v>0.20891203703703706</v>
      </c>
      <c r="H143" s="112">
        <f t="shared" si="8"/>
        <v>6.6655092592592613E-2</v>
      </c>
      <c r="I143" s="112">
        <v>0.28260416666666666</v>
      </c>
      <c r="J143" s="112">
        <f t="shared" si="9"/>
        <v>7.3692129629629594E-2</v>
      </c>
      <c r="K143" s="112">
        <v>0.41681712962962963</v>
      </c>
      <c r="L143" s="112">
        <f t="shared" si="10"/>
        <v>0.13421296296296298</v>
      </c>
      <c r="M143" s="112">
        <f t="shared" si="11"/>
        <v>0.41681712962962963</v>
      </c>
      <c r="N143" s="111">
        <v>140</v>
      </c>
      <c r="O143" s="111" t="s">
        <v>391</v>
      </c>
      <c r="P143" s="10"/>
      <c r="Q143" s="160"/>
      <c r="R143" s="160"/>
    </row>
    <row r="144" spans="1:18" x14ac:dyDescent="0.3">
      <c r="A144" s="108"/>
      <c r="B144" s="114" t="s">
        <v>1055</v>
      </c>
      <c r="C144" s="110" t="s">
        <v>436</v>
      </c>
      <c r="D144" s="110" t="s">
        <v>34</v>
      </c>
      <c r="E144" s="111">
        <v>69</v>
      </c>
      <c r="F144" s="112">
        <v>0.1293287037037037</v>
      </c>
      <c r="G144" s="112">
        <v>0.19964120370370372</v>
      </c>
      <c r="H144" s="112">
        <f t="shared" si="8"/>
        <v>7.0312500000000028E-2</v>
      </c>
      <c r="I144" s="112">
        <v>0.2770023148148148</v>
      </c>
      <c r="J144" s="112">
        <f t="shared" si="9"/>
        <v>7.7361111111111075E-2</v>
      </c>
      <c r="K144" s="112">
        <v>0.41711805555555559</v>
      </c>
      <c r="L144" s="112">
        <f t="shared" si="10"/>
        <v>0.14011574074074079</v>
      </c>
      <c r="M144" s="112">
        <f t="shared" si="11"/>
        <v>0.41711805555555559</v>
      </c>
      <c r="N144" s="111">
        <v>141</v>
      </c>
      <c r="O144" s="111" t="s">
        <v>491</v>
      </c>
      <c r="P144" s="163"/>
      <c r="Q144" s="164"/>
      <c r="R144" s="164"/>
    </row>
    <row r="145" spans="1:18" x14ac:dyDescent="0.3">
      <c r="A145" s="108" t="s">
        <v>1056</v>
      </c>
      <c r="B145" s="109" t="s">
        <v>1057</v>
      </c>
      <c r="C145" s="110" t="s">
        <v>806</v>
      </c>
      <c r="D145" s="110" t="s">
        <v>22</v>
      </c>
      <c r="E145" s="111">
        <v>478</v>
      </c>
      <c r="F145" s="112">
        <v>0.14427083333333332</v>
      </c>
      <c r="G145" s="112">
        <v>0.20121527777777778</v>
      </c>
      <c r="H145" s="112">
        <f t="shared" si="8"/>
        <v>5.6944444444444464E-2</v>
      </c>
      <c r="I145" s="112">
        <v>0.2713888888888889</v>
      </c>
      <c r="J145" s="112">
        <f t="shared" si="9"/>
        <v>7.0173611111111117E-2</v>
      </c>
      <c r="K145" s="112">
        <v>0.41756944444444444</v>
      </c>
      <c r="L145" s="112">
        <f t="shared" si="10"/>
        <v>0.14618055555555554</v>
      </c>
      <c r="M145" s="112">
        <f t="shared" si="11"/>
        <v>0.41756944444444444</v>
      </c>
      <c r="N145" s="111">
        <v>142</v>
      </c>
      <c r="O145" s="111" t="s">
        <v>1058</v>
      </c>
      <c r="P145" s="10"/>
      <c r="Q145" s="160"/>
      <c r="R145" s="160"/>
    </row>
    <row r="146" spans="1:18" x14ac:dyDescent="0.3">
      <c r="A146" s="108" t="s">
        <v>1059</v>
      </c>
      <c r="B146" s="109" t="s">
        <v>1060</v>
      </c>
      <c r="C146" s="110" t="s">
        <v>41</v>
      </c>
      <c r="D146" s="110" t="s">
        <v>1061</v>
      </c>
      <c r="E146" s="111">
        <v>468</v>
      </c>
      <c r="F146" s="112">
        <v>0.13835648148148147</v>
      </c>
      <c r="G146" s="112">
        <v>0.20256944444444444</v>
      </c>
      <c r="H146" s="112">
        <f t="shared" si="8"/>
        <v>6.4212962962962972E-2</v>
      </c>
      <c r="I146" s="112">
        <v>0.27435185185185185</v>
      </c>
      <c r="J146" s="112">
        <f t="shared" si="9"/>
        <v>7.1782407407407406E-2</v>
      </c>
      <c r="K146" s="112">
        <v>0.41771990740740739</v>
      </c>
      <c r="L146" s="112">
        <f t="shared" si="10"/>
        <v>0.14336805555555554</v>
      </c>
      <c r="M146" s="112">
        <f t="shared" si="11"/>
        <v>0.41771990740740739</v>
      </c>
      <c r="N146" s="111">
        <v>143</v>
      </c>
      <c r="O146" s="111" t="s">
        <v>1062</v>
      </c>
      <c r="P146" s="10"/>
      <c r="Q146" s="160"/>
      <c r="R146" s="160"/>
    </row>
    <row r="147" spans="1:18" x14ac:dyDescent="0.3">
      <c r="A147" s="108" t="s">
        <v>1063</v>
      </c>
      <c r="B147" s="109" t="s">
        <v>1064</v>
      </c>
      <c r="C147" s="110" t="s">
        <v>41</v>
      </c>
      <c r="D147" s="110" t="s">
        <v>22</v>
      </c>
      <c r="E147" s="111">
        <v>490</v>
      </c>
      <c r="F147" s="112">
        <v>0.12278935185185186</v>
      </c>
      <c r="G147" s="112">
        <v>0.19436342592592593</v>
      </c>
      <c r="H147" s="112">
        <f t="shared" si="8"/>
        <v>7.1574074074074068E-2</v>
      </c>
      <c r="I147" s="112">
        <v>0.27471064814814816</v>
      </c>
      <c r="J147" s="112">
        <f t="shared" si="9"/>
        <v>8.0347222222222237E-2</v>
      </c>
      <c r="K147" s="112">
        <v>0.41773148148148148</v>
      </c>
      <c r="L147" s="112">
        <f t="shared" si="10"/>
        <v>0.14302083333333332</v>
      </c>
      <c r="M147" s="112">
        <f t="shared" si="11"/>
        <v>0.41773148148148148</v>
      </c>
      <c r="N147" s="111">
        <v>144</v>
      </c>
      <c r="O147" s="111" t="s">
        <v>1065</v>
      </c>
      <c r="P147" s="10"/>
      <c r="Q147" s="160"/>
      <c r="R147" s="160"/>
    </row>
    <row r="148" spans="1:18" x14ac:dyDescent="0.3">
      <c r="A148" s="108"/>
      <c r="B148" s="114" t="s">
        <v>1066</v>
      </c>
      <c r="C148" s="110" t="s">
        <v>436</v>
      </c>
      <c r="D148" s="110" t="s">
        <v>25</v>
      </c>
      <c r="E148" s="111">
        <v>38</v>
      </c>
      <c r="F148" s="112">
        <v>0.12393518518518519</v>
      </c>
      <c r="G148" s="112">
        <v>0.19909722222222223</v>
      </c>
      <c r="H148" s="112">
        <f t="shared" si="8"/>
        <v>7.5162037037037041E-2</v>
      </c>
      <c r="I148" s="112">
        <v>0.27710648148148148</v>
      </c>
      <c r="J148" s="112">
        <f t="shared" si="9"/>
        <v>7.800925925925925E-2</v>
      </c>
      <c r="K148" s="112">
        <v>0.41778935185185184</v>
      </c>
      <c r="L148" s="112">
        <f t="shared" si="10"/>
        <v>0.14068287037037036</v>
      </c>
      <c r="M148" s="112">
        <f t="shared" si="11"/>
        <v>0.41778935185185184</v>
      </c>
      <c r="N148" s="111">
        <v>145</v>
      </c>
      <c r="O148" s="111" t="s">
        <v>493</v>
      </c>
      <c r="P148" s="163"/>
      <c r="Q148" s="164"/>
      <c r="R148" s="164"/>
    </row>
    <row r="149" spans="1:18" x14ac:dyDescent="0.3">
      <c r="A149" s="108" t="s">
        <v>1067</v>
      </c>
      <c r="B149" s="109" t="s">
        <v>1068</v>
      </c>
      <c r="C149" s="110" t="s">
        <v>918</v>
      </c>
      <c r="D149" s="110" t="s">
        <v>34</v>
      </c>
      <c r="E149" s="111">
        <v>234</v>
      </c>
      <c r="F149" s="112">
        <v>0.12839120370370369</v>
      </c>
      <c r="G149" s="112">
        <v>0.20965277777777777</v>
      </c>
      <c r="H149" s="112">
        <f t="shared" si="8"/>
        <v>8.1261574074074083E-2</v>
      </c>
      <c r="I149" s="112">
        <v>0.28265046296296298</v>
      </c>
      <c r="J149" s="112">
        <f t="shared" si="9"/>
        <v>7.2997685185185207E-2</v>
      </c>
      <c r="K149" s="112">
        <v>0.41853009259259261</v>
      </c>
      <c r="L149" s="112">
        <f t="shared" si="10"/>
        <v>0.13587962962962963</v>
      </c>
      <c r="M149" s="112">
        <f t="shared" si="11"/>
        <v>0.41853009259259261</v>
      </c>
      <c r="N149" s="111">
        <v>146</v>
      </c>
      <c r="O149" s="111" t="s">
        <v>1069</v>
      </c>
      <c r="P149" s="163"/>
      <c r="Q149" s="164"/>
      <c r="R149" s="164"/>
    </row>
    <row r="150" spans="1:18" x14ac:dyDescent="0.3">
      <c r="A150" s="117" t="s">
        <v>1070</v>
      </c>
      <c r="B150" s="109" t="s">
        <v>1071</v>
      </c>
      <c r="C150" s="110" t="s">
        <v>21</v>
      </c>
      <c r="D150" s="110" t="s">
        <v>34</v>
      </c>
      <c r="E150" s="111">
        <v>456</v>
      </c>
      <c r="F150" s="112">
        <v>0.12937499999999999</v>
      </c>
      <c r="G150" s="112">
        <v>0.19886574074074073</v>
      </c>
      <c r="H150" s="112">
        <f t="shared" si="8"/>
        <v>6.9490740740740742E-2</v>
      </c>
      <c r="I150" s="112">
        <v>0.28075231481481483</v>
      </c>
      <c r="J150" s="112">
        <f t="shared" si="9"/>
        <v>8.1886574074074098E-2</v>
      </c>
      <c r="K150" s="112">
        <v>0.42020833333333335</v>
      </c>
      <c r="L150" s="112">
        <f t="shared" si="10"/>
        <v>0.13945601851851852</v>
      </c>
      <c r="M150" s="112">
        <f t="shared" si="11"/>
        <v>0.42020833333333335</v>
      </c>
      <c r="N150" s="111">
        <v>147</v>
      </c>
      <c r="O150" s="111" t="s">
        <v>620</v>
      </c>
      <c r="P150" s="10"/>
      <c r="Q150" s="160"/>
      <c r="R150" s="160"/>
    </row>
    <row r="151" spans="1:18" x14ac:dyDescent="0.3">
      <c r="A151" s="108" t="s">
        <v>1072</v>
      </c>
      <c r="B151" s="109" t="s">
        <v>1073</v>
      </c>
      <c r="C151" s="110" t="s">
        <v>41</v>
      </c>
      <c r="D151" s="110" t="s">
        <v>34</v>
      </c>
      <c r="E151" s="111">
        <v>410</v>
      </c>
      <c r="F151" s="112">
        <v>0.15344907407407407</v>
      </c>
      <c r="G151" s="112">
        <v>0.21081018518518521</v>
      </c>
      <c r="H151" s="112">
        <f t="shared" si="8"/>
        <v>5.736111111111114E-2</v>
      </c>
      <c r="I151" s="112">
        <v>0.27809027777777778</v>
      </c>
      <c r="J151" s="112">
        <f t="shared" si="9"/>
        <v>6.7280092592592572E-2</v>
      </c>
      <c r="K151" s="112">
        <v>0.42085648148148147</v>
      </c>
      <c r="L151" s="112">
        <f t="shared" si="10"/>
        <v>0.14276620370370369</v>
      </c>
      <c r="M151" s="112">
        <f t="shared" si="11"/>
        <v>0.42085648148148147</v>
      </c>
      <c r="N151" s="111">
        <v>148</v>
      </c>
      <c r="O151" s="111" t="s">
        <v>1074</v>
      </c>
      <c r="P151" s="163"/>
      <c r="Q151" s="164"/>
      <c r="R151" s="164"/>
    </row>
    <row r="152" spans="1:18" x14ac:dyDescent="0.3">
      <c r="A152" s="108" t="s">
        <v>1075</v>
      </c>
      <c r="B152" s="109" t="s">
        <v>1076</v>
      </c>
      <c r="C152" s="110" t="s">
        <v>41</v>
      </c>
      <c r="D152" s="110" t="s">
        <v>69</v>
      </c>
      <c r="E152" s="111">
        <v>411</v>
      </c>
      <c r="F152" s="112">
        <v>0.13822916666666665</v>
      </c>
      <c r="G152" s="112">
        <v>0.21135416666666665</v>
      </c>
      <c r="H152" s="112">
        <f t="shared" si="8"/>
        <v>7.3124999999999996E-2</v>
      </c>
      <c r="I152" s="112">
        <v>0.27660879629629631</v>
      </c>
      <c r="J152" s="112">
        <f t="shared" si="9"/>
        <v>6.5254629629629662E-2</v>
      </c>
      <c r="K152" s="112">
        <v>0.4213541666666667</v>
      </c>
      <c r="L152" s="112">
        <f t="shared" si="10"/>
        <v>0.14474537037037039</v>
      </c>
      <c r="M152" s="112">
        <f t="shared" si="11"/>
        <v>0.4213541666666667</v>
      </c>
      <c r="N152" s="111">
        <v>149</v>
      </c>
      <c r="O152" s="111" t="s">
        <v>1077</v>
      </c>
      <c r="P152" s="163"/>
      <c r="Q152" s="164"/>
      <c r="R152" s="164"/>
    </row>
    <row r="153" spans="1:18" x14ac:dyDescent="0.3">
      <c r="A153" s="108" t="s">
        <v>1078</v>
      </c>
      <c r="B153" s="109" t="s">
        <v>1079</v>
      </c>
      <c r="C153" s="110" t="s">
        <v>918</v>
      </c>
      <c r="D153" s="110" t="s">
        <v>25</v>
      </c>
      <c r="E153" s="111">
        <v>239</v>
      </c>
      <c r="F153" s="112">
        <v>0.13644675925925925</v>
      </c>
      <c r="G153" s="112">
        <v>0.20383101851851851</v>
      </c>
      <c r="H153" s="112">
        <f t="shared" si="8"/>
        <v>6.7384259259259255E-2</v>
      </c>
      <c r="I153" s="112">
        <v>0.28555555555555556</v>
      </c>
      <c r="J153" s="112">
        <f t="shared" si="9"/>
        <v>8.1724537037037054E-2</v>
      </c>
      <c r="K153" s="112">
        <v>0.42174768518518518</v>
      </c>
      <c r="L153" s="112">
        <f t="shared" si="10"/>
        <v>0.13619212962962962</v>
      </c>
      <c r="M153" s="112">
        <f t="shared" si="11"/>
        <v>0.42174768518518518</v>
      </c>
      <c r="N153" s="111">
        <v>150</v>
      </c>
      <c r="O153" s="111" t="s">
        <v>1080</v>
      </c>
      <c r="P153" s="163"/>
      <c r="Q153" s="164"/>
      <c r="R153" s="164"/>
    </row>
    <row r="154" spans="1:18" x14ac:dyDescent="0.3">
      <c r="A154" s="108" t="s">
        <v>1081</v>
      </c>
      <c r="B154" s="109" t="s">
        <v>1082</v>
      </c>
      <c r="C154" s="110" t="s">
        <v>270</v>
      </c>
      <c r="D154" s="110" t="s">
        <v>1083</v>
      </c>
      <c r="E154" s="111">
        <v>248</v>
      </c>
      <c r="F154" s="112">
        <v>0.13775462962962962</v>
      </c>
      <c r="G154" s="112">
        <v>0.21079861111111112</v>
      </c>
      <c r="H154" s="112">
        <f t="shared" si="8"/>
        <v>7.3043981481481501E-2</v>
      </c>
      <c r="I154" s="112">
        <v>0.28576388888888887</v>
      </c>
      <c r="J154" s="112">
        <f t="shared" si="9"/>
        <v>7.4965277777777756E-2</v>
      </c>
      <c r="K154" s="112">
        <v>0.42219907407407403</v>
      </c>
      <c r="L154" s="112">
        <f t="shared" si="10"/>
        <v>0.13643518518518516</v>
      </c>
      <c r="M154" s="112">
        <f t="shared" si="11"/>
        <v>0.42219907407407403</v>
      </c>
      <c r="N154" s="111">
        <v>151</v>
      </c>
      <c r="O154" s="111" t="s">
        <v>282</v>
      </c>
      <c r="P154" s="163"/>
      <c r="Q154" s="164"/>
      <c r="R154" s="164"/>
    </row>
    <row r="155" spans="1:18" x14ac:dyDescent="0.3">
      <c r="A155" s="108" t="s">
        <v>1084</v>
      </c>
      <c r="B155" s="109" t="s">
        <v>1085</v>
      </c>
      <c r="C155" s="110" t="s">
        <v>270</v>
      </c>
      <c r="D155" s="110" t="s">
        <v>28</v>
      </c>
      <c r="E155" s="111">
        <v>214</v>
      </c>
      <c r="F155" s="112">
        <v>0.14144675925925926</v>
      </c>
      <c r="G155" s="112">
        <v>0.20188657407407407</v>
      </c>
      <c r="H155" s="112">
        <f t="shared" si="8"/>
        <v>6.0439814814814807E-2</v>
      </c>
      <c r="I155" s="112">
        <v>0.27703703703703703</v>
      </c>
      <c r="J155" s="112">
        <f t="shared" si="9"/>
        <v>7.5150462962962961E-2</v>
      </c>
      <c r="K155" s="112">
        <v>0.42318287037037039</v>
      </c>
      <c r="L155" s="112">
        <f t="shared" si="10"/>
        <v>0.14614583333333336</v>
      </c>
      <c r="M155" s="112">
        <f t="shared" si="11"/>
        <v>0.42318287037037039</v>
      </c>
      <c r="N155" s="111">
        <v>152</v>
      </c>
      <c r="O155" s="111" t="s">
        <v>285</v>
      </c>
      <c r="P155" s="163"/>
      <c r="Q155" s="164"/>
      <c r="R155" s="164"/>
    </row>
    <row r="156" spans="1:18" x14ac:dyDescent="0.3">
      <c r="A156" s="108" t="s">
        <v>1086</v>
      </c>
      <c r="B156" s="109" t="s">
        <v>1087</v>
      </c>
      <c r="C156" s="110" t="s">
        <v>918</v>
      </c>
      <c r="D156" s="110" t="s">
        <v>166</v>
      </c>
      <c r="E156" s="111">
        <v>235</v>
      </c>
      <c r="F156" s="112">
        <v>0.13289351851851852</v>
      </c>
      <c r="G156" s="112">
        <v>0.19916666666666669</v>
      </c>
      <c r="H156" s="112">
        <f t="shared" si="8"/>
        <v>6.6273148148148164E-2</v>
      </c>
      <c r="I156" s="112">
        <v>0.28135416666666663</v>
      </c>
      <c r="J156" s="112">
        <f t="shared" si="9"/>
        <v>8.2187499999999941E-2</v>
      </c>
      <c r="K156" s="112">
        <v>0.4255902777777778</v>
      </c>
      <c r="L156" s="112">
        <f t="shared" si="10"/>
        <v>0.14423611111111118</v>
      </c>
      <c r="M156" s="112">
        <f t="shared" si="11"/>
        <v>0.4255902777777778</v>
      </c>
      <c r="N156" s="111">
        <v>153</v>
      </c>
      <c r="O156" s="111" t="s">
        <v>1088</v>
      </c>
      <c r="P156" s="163"/>
      <c r="Q156" s="164"/>
      <c r="R156" s="164"/>
    </row>
    <row r="157" spans="1:18" x14ac:dyDescent="0.3">
      <c r="A157" s="108"/>
      <c r="B157" s="114" t="s">
        <v>1089</v>
      </c>
      <c r="C157" s="110" t="s">
        <v>393</v>
      </c>
      <c r="D157" s="110" t="s">
        <v>274</v>
      </c>
      <c r="E157" s="111">
        <v>66</v>
      </c>
      <c r="F157" s="112">
        <v>0.13012731481481482</v>
      </c>
      <c r="G157" s="112">
        <v>0.20824074074074073</v>
      </c>
      <c r="H157" s="112">
        <f t="shared" si="8"/>
        <v>7.8113425925925906E-2</v>
      </c>
      <c r="I157" s="112">
        <v>0.28583333333333333</v>
      </c>
      <c r="J157" s="112">
        <f t="shared" si="9"/>
        <v>7.7592592592592602E-2</v>
      </c>
      <c r="K157" s="112">
        <v>0.42603009259259261</v>
      </c>
      <c r="L157" s="112">
        <f t="shared" si="10"/>
        <v>0.14019675925925928</v>
      </c>
      <c r="M157" s="112">
        <f t="shared" si="11"/>
        <v>0.42603009259259261</v>
      </c>
      <c r="N157" s="111">
        <v>154</v>
      </c>
      <c r="O157" s="111" t="s">
        <v>1090</v>
      </c>
      <c r="P157" s="163"/>
      <c r="Q157" s="164"/>
      <c r="R157" s="164"/>
    </row>
    <row r="158" spans="1:18" x14ac:dyDescent="0.3">
      <c r="A158" s="108" t="s">
        <v>1091</v>
      </c>
      <c r="B158" s="109" t="s">
        <v>1092</v>
      </c>
      <c r="C158" s="110" t="s">
        <v>21</v>
      </c>
      <c r="D158" s="110" t="s">
        <v>28</v>
      </c>
      <c r="E158" s="111">
        <v>504</v>
      </c>
      <c r="F158" s="112">
        <v>0.1416435185185185</v>
      </c>
      <c r="G158" s="112">
        <v>0.2091898148148148</v>
      </c>
      <c r="H158" s="112">
        <f t="shared" si="8"/>
        <v>6.7546296296296299E-2</v>
      </c>
      <c r="I158" s="112">
        <v>0.26873842592592595</v>
      </c>
      <c r="J158" s="112">
        <f t="shared" si="9"/>
        <v>5.9548611111111149E-2</v>
      </c>
      <c r="K158" s="112">
        <v>0.42719907407407409</v>
      </c>
      <c r="L158" s="112">
        <f t="shared" si="10"/>
        <v>0.15846064814814814</v>
      </c>
      <c r="M158" s="112">
        <f t="shared" si="11"/>
        <v>0.42719907407407409</v>
      </c>
      <c r="N158" s="111">
        <v>155</v>
      </c>
      <c r="O158" s="111" t="s">
        <v>623</v>
      </c>
      <c r="P158" s="165"/>
      <c r="Q158" s="160"/>
      <c r="R158" s="160"/>
    </row>
    <row r="159" spans="1:18" x14ac:dyDescent="0.3">
      <c r="A159" s="108"/>
      <c r="B159" s="114" t="s">
        <v>658</v>
      </c>
      <c r="C159" s="110" t="s">
        <v>659</v>
      </c>
      <c r="D159" s="110" t="s">
        <v>34</v>
      </c>
      <c r="E159" s="111">
        <v>26</v>
      </c>
      <c r="F159" s="112">
        <v>0.13452546296296297</v>
      </c>
      <c r="G159" s="112">
        <v>0.2087037037037037</v>
      </c>
      <c r="H159" s="112">
        <f t="shared" si="8"/>
        <v>7.4178240740740725E-2</v>
      </c>
      <c r="I159" s="112">
        <v>0.28766203703703702</v>
      </c>
      <c r="J159" s="112">
        <f t="shared" si="9"/>
        <v>7.8958333333333325E-2</v>
      </c>
      <c r="K159" s="112">
        <v>0.42731481481481487</v>
      </c>
      <c r="L159" s="112">
        <f t="shared" si="10"/>
        <v>0.13965277777777785</v>
      </c>
      <c r="M159" s="112">
        <f t="shared" si="11"/>
        <v>0.42731481481481487</v>
      </c>
      <c r="N159" s="111">
        <v>156</v>
      </c>
      <c r="O159" s="111" t="s">
        <v>660</v>
      </c>
      <c r="P159" s="163"/>
      <c r="Q159" s="164"/>
      <c r="R159" s="164"/>
    </row>
    <row r="160" spans="1:18" x14ac:dyDescent="0.3">
      <c r="A160" s="108" t="s">
        <v>1093</v>
      </c>
      <c r="B160" s="109" t="s">
        <v>1094</v>
      </c>
      <c r="C160" s="110" t="s">
        <v>41</v>
      </c>
      <c r="D160" s="110" t="s">
        <v>22</v>
      </c>
      <c r="E160" s="111">
        <v>452</v>
      </c>
      <c r="F160" s="112">
        <v>0.12357638888888889</v>
      </c>
      <c r="G160" s="112">
        <v>0.19325231481481484</v>
      </c>
      <c r="H160" s="112">
        <f t="shared" si="8"/>
        <v>6.9675925925925947E-2</v>
      </c>
      <c r="I160" s="112">
        <v>0.2634259259259259</v>
      </c>
      <c r="J160" s="112">
        <f t="shared" si="9"/>
        <v>7.0173611111111062E-2</v>
      </c>
      <c r="K160" s="112">
        <v>0.42737268518518517</v>
      </c>
      <c r="L160" s="112">
        <f t="shared" si="10"/>
        <v>0.16394675925925928</v>
      </c>
      <c r="M160" s="112">
        <f t="shared" si="11"/>
        <v>0.42737268518518517</v>
      </c>
      <c r="N160" s="111">
        <v>157</v>
      </c>
      <c r="O160" s="111" t="s">
        <v>1095</v>
      </c>
      <c r="P160" s="10"/>
      <c r="Q160" s="160"/>
      <c r="R160" s="160"/>
    </row>
    <row r="161" spans="1:18" x14ac:dyDescent="0.3">
      <c r="A161" s="108" t="s">
        <v>1096</v>
      </c>
      <c r="B161" s="109" t="s">
        <v>1097</v>
      </c>
      <c r="C161" s="110" t="s">
        <v>41</v>
      </c>
      <c r="D161" s="110" t="s">
        <v>34</v>
      </c>
      <c r="E161" s="111">
        <v>499</v>
      </c>
      <c r="F161" s="112">
        <v>0.14271990740740739</v>
      </c>
      <c r="G161" s="112">
        <v>0.20372685185185188</v>
      </c>
      <c r="H161" s="112">
        <f t="shared" si="8"/>
        <v>6.1006944444444489E-2</v>
      </c>
      <c r="I161" s="112">
        <v>0.27781250000000002</v>
      </c>
      <c r="J161" s="112">
        <f t="shared" si="9"/>
        <v>7.4085648148148137E-2</v>
      </c>
      <c r="K161" s="112">
        <v>0.42864583333333334</v>
      </c>
      <c r="L161" s="112">
        <f t="shared" si="10"/>
        <v>0.15083333333333332</v>
      </c>
      <c r="M161" s="112">
        <f t="shared" si="11"/>
        <v>0.42864583333333334</v>
      </c>
      <c r="N161" s="111">
        <v>158</v>
      </c>
      <c r="O161" s="111" t="s">
        <v>1098</v>
      </c>
      <c r="P161" s="10"/>
      <c r="Q161" s="160"/>
      <c r="R161" s="160"/>
    </row>
    <row r="162" spans="1:18" x14ac:dyDescent="0.3">
      <c r="A162" s="108" t="s">
        <v>1099</v>
      </c>
      <c r="B162" s="109" t="s">
        <v>1100</v>
      </c>
      <c r="C162" s="110" t="s">
        <v>816</v>
      </c>
      <c r="D162" s="110" t="s">
        <v>22</v>
      </c>
      <c r="E162" s="111">
        <v>602</v>
      </c>
      <c r="F162" s="112">
        <v>0.15615740740740741</v>
      </c>
      <c r="G162" s="112">
        <v>0.22496527777777778</v>
      </c>
      <c r="H162" s="112">
        <f t="shared" si="8"/>
        <v>6.8807870370370366E-2</v>
      </c>
      <c r="I162" s="112">
        <v>0.30456018518518518</v>
      </c>
      <c r="J162" s="112">
        <f t="shared" si="9"/>
        <v>7.9594907407407406E-2</v>
      </c>
      <c r="K162" s="112">
        <v>0.42960648148148151</v>
      </c>
      <c r="L162" s="112">
        <f t="shared" si="10"/>
        <v>0.12504629629629632</v>
      </c>
      <c r="M162" s="112">
        <f t="shared" si="11"/>
        <v>0.42960648148148151</v>
      </c>
      <c r="N162" s="111">
        <v>159</v>
      </c>
      <c r="O162" s="111" t="s">
        <v>1101</v>
      </c>
      <c r="P162" s="165"/>
      <c r="Q162" s="160"/>
      <c r="R162" s="160"/>
    </row>
    <row r="163" spans="1:18" x14ac:dyDescent="0.3">
      <c r="A163" s="108" t="s">
        <v>1102</v>
      </c>
      <c r="B163" s="109" t="s">
        <v>1103</v>
      </c>
      <c r="C163" s="110" t="s">
        <v>102</v>
      </c>
      <c r="D163" s="110" t="s">
        <v>86</v>
      </c>
      <c r="E163" s="111">
        <v>496</v>
      </c>
      <c r="F163" s="112">
        <v>0.15034722222222222</v>
      </c>
      <c r="G163" s="112">
        <v>0.21480324074074075</v>
      </c>
      <c r="H163" s="112">
        <f t="shared" si="8"/>
        <v>6.4456018518518537E-2</v>
      </c>
      <c r="I163" s="112">
        <v>0.28975694444444444</v>
      </c>
      <c r="J163" s="112">
        <f t="shared" si="9"/>
        <v>7.4953703703703689E-2</v>
      </c>
      <c r="K163" s="112">
        <v>0.4296875</v>
      </c>
      <c r="L163" s="112">
        <f t="shared" si="10"/>
        <v>0.13993055555555556</v>
      </c>
      <c r="M163" s="112">
        <f t="shared" si="11"/>
        <v>0.4296875</v>
      </c>
      <c r="N163" s="111">
        <v>160</v>
      </c>
      <c r="O163" s="111" t="s">
        <v>675</v>
      </c>
      <c r="P163" s="163"/>
      <c r="Q163" s="164"/>
      <c r="R163" s="164"/>
    </row>
    <row r="164" spans="1:18" x14ac:dyDescent="0.3">
      <c r="A164" s="116" t="s">
        <v>1104</v>
      </c>
      <c r="B164" s="109" t="s">
        <v>1105</v>
      </c>
      <c r="C164" s="110" t="s">
        <v>102</v>
      </c>
      <c r="D164" s="110" t="s">
        <v>22</v>
      </c>
      <c r="E164" s="111">
        <v>401</v>
      </c>
      <c r="F164" s="112">
        <v>0.14344907407407406</v>
      </c>
      <c r="G164" s="112">
        <v>0.20623842592592592</v>
      </c>
      <c r="H164" s="112">
        <f t="shared" si="8"/>
        <v>6.278935185185186E-2</v>
      </c>
      <c r="I164" s="112">
        <v>0.28567129629629628</v>
      </c>
      <c r="J164" s="112">
        <f t="shared" si="9"/>
        <v>7.9432870370370362E-2</v>
      </c>
      <c r="K164" s="112">
        <v>0.43</v>
      </c>
      <c r="L164" s="112">
        <f t="shared" si="10"/>
        <v>0.14432870370370371</v>
      </c>
      <c r="M164" s="112">
        <f t="shared" si="11"/>
        <v>0.43</v>
      </c>
      <c r="N164" s="111">
        <v>161</v>
      </c>
      <c r="O164" s="111" t="s">
        <v>1106</v>
      </c>
      <c r="P164" s="163"/>
      <c r="Q164" s="164"/>
      <c r="R164" s="164"/>
    </row>
    <row r="165" spans="1:18" x14ac:dyDescent="0.3">
      <c r="A165" s="108"/>
      <c r="B165" s="114" t="s">
        <v>1107</v>
      </c>
      <c r="C165" s="110" t="s">
        <v>436</v>
      </c>
      <c r="D165" s="110" t="s">
        <v>34</v>
      </c>
      <c r="E165" s="111">
        <v>44</v>
      </c>
      <c r="F165" s="112">
        <v>0.13055555555555556</v>
      </c>
      <c r="G165" s="112">
        <v>0.19972222222222222</v>
      </c>
      <c r="H165" s="112">
        <f t="shared" si="8"/>
        <v>6.9166666666666654E-2</v>
      </c>
      <c r="I165" s="112">
        <v>0.28640046296296295</v>
      </c>
      <c r="J165" s="112">
        <f t="shared" si="9"/>
        <v>8.6678240740740736E-2</v>
      </c>
      <c r="K165" s="112">
        <v>0.43037037037037035</v>
      </c>
      <c r="L165" s="112">
        <f t="shared" si="10"/>
        <v>0.14396990740740739</v>
      </c>
      <c r="M165" s="112">
        <f t="shared" si="11"/>
        <v>0.43037037037037035</v>
      </c>
      <c r="N165" s="111">
        <v>162</v>
      </c>
      <c r="O165" s="111" t="s">
        <v>496</v>
      </c>
      <c r="P165" s="163"/>
      <c r="Q165" s="164"/>
      <c r="R165" s="164"/>
    </row>
    <row r="166" spans="1:18" x14ac:dyDescent="0.3">
      <c r="A166" s="108" t="s">
        <v>1108</v>
      </c>
      <c r="B166" s="109" t="s">
        <v>1109</v>
      </c>
      <c r="C166" s="110" t="s">
        <v>41</v>
      </c>
      <c r="D166" s="110" t="s">
        <v>34</v>
      </c>
      <c r="E166" s="111">
        <v>432</v>
      </c>
      <c r="F166" s="112">
        <v>0.14851851851851852</v>
      </c>
      <c r="G166" s="112">
        <v>0.21288194444444444</v>
      </c>
      <c r="H166" s="112">
        <f t="shared" si="8"/>
        <v>6.4363425925925921E-2</v>
      </c>
      <c r="I166" s="112">
        <v>0.29336805555555556</v>
      </c>
      <c r="J166" s="112">
        <f t="shared" si="9"/>
        <v>8.0486111111111119E-2</v>
      </c>
      <c r="K166" s="112">
        <v>0.43086805555555552</v>
      </c>
      <c r="L166" s="112">
        <f t="shared" si="10"/>
        <v>0.13749999999999996</v>
      </c>
      <c r="M166" s="112">
        <f t="shared" si="11"/>
        <v>0.43086805555555552</v>
      </c>
      <c r="N166" s="111">
        <v>163</v>
      </c>
      <c r="O166" s="111" t="s">
        <v>1110</v>
      </c>
      <c r="P166" s="165"/>
      <c r="Q166" s="160"/>
      <c r="R166" s="160"/>
    </row>
    <row r="167" spans="1:18" x14ac:dyDescent="0.3">
      <c r="A167" s="108" t="s">
        <v>1111</v>
      </c>
      <c r="B167" s="109" t="s">
        <v>1112</v>
      </c>
      <c r="C167" s="110" t="s">
        <v>41</v>
      </c>
      <c r="D167" s="110" t="s">
        <v>22</v>
      </c>
      <c r="E167" s="111">
        <v>453</v>
      </c>
      <c r="F167" s="112">
        <v>0.14252314814814815</v>
      </c>
      <c r="G167" s="112">
        <v>0.21146990740740743</v>
      </c>
      <c r="H167" s="112">
        <f t="shared" si="8"/>
        <v>6.8946759259259277E-2</v>
      </c>
      <c r="I167" s="112">
        <v>0.2888310185185185</v>
      </c>
      <c r="J167" s="112">
        <f t="shared" si="9"/>
        <v>7.7361111111111075E-2</v>
      </c>
      <c r="K167" s="112">
        <v>0.43118055555555551</v>
      </c>
      <c r="L167" s="112">
        <f t="shared" si="10"/>
        <v>0.14234953703703701</v>
      </c>
      <c r="M167" s="112">
        <f t="shared" si="11"/>
        <v>0.43118055555555551</v>
      </c>
      <c r="N167" s="111">
        <v>164</v>
      </c>
      <c r="O167" s="111" t="s">
        <v>1113</v>
      </c>
      <c r="P167" s="10"/>
      <c r="Q167" s="160"/>
      <c r="R167" s="160"/>
    </row>
    <row r="168" spans="1:18" x14ac:dyDescent="0.3">
      <c r="A168" s="108"/>
      <c r="B168" s="114" t="s">
        <v>1114</v>
      </c>
      <c r="C168" s="110" t="s">
        <v>659</v>
      </c>
      <c r="D168" s="110" t="s">
        <v>34</v>
      </c>
      <c r="E168" s="111">
        <v>53</v>
      </c>
      <c r="F168" s="112">
        <v>0.14254629629629631</v>
      </c>
      <c r="G168" s="112">
        <v>0.21520833333333333</v>
      </c>
      <c r="H168" s="112">
        <f t="shared" si="8"/>
        <v>7.2662037037037025E-2</v>
      </c>
      <c r="I168" s="112">
        <v>0.29700231481481482</v>
      </c>
      <c r="J168" s="112">
        <f t="shared" si="9"/>
        <v>8.1793981481481481E-2</v>
      </c>
      <c r="K168" s="112">
        <v>0.43134259259259261</v>
      </c>
      <c r="L168" s="112">
        <f t="shared" si="10"/>
        <v>0.13434027777777779</v>
      </c>
      <c r="M168" s="112">
        <f t="shared" si="11"/>
        <v>0.43134259259259261</v>
      </c>
      <c r="N168" s="111">
        <v>165</v>
      </c>
      <c r="O168" s="111" t="s">
        <v>663</v>
      </c>
      <c r="P168" s="163"/>
      <c r="Q168" s="164"/>
      <c r="R168" s="164"/>
    </row>
    <row r="169" spans="1:18" x14ac:dyDescent="0.3">
      <c r="A169" s="108" t="s">
        <v>1115</v>
      </c>
      <c r="B169" s="114" t="s">
        <v>1116</v>
      </c>
      <c r="C169" s="110" t="s">
        <v>513</v>
      </c>
      <c r="D169" s="110" t="s">
        <v>128</v>
      </c>
      <c r="E169" s="111">
        <v>206</v>
      </c>
      <c r="F169" s="112">
        <v>0.1345486111111111</v>
      </c>
      <c r="G169" s="112">
        <v>0.21986111111111109</v>
      </c>
      <c r="H169" s="112">
        <f t="shared" si="8"/>
        <v>8.5312499999999986E-2</v>
      </c>
      <c r="I169" s="112">
        <v>0.29252314814814812</v>
      </c>
      <c r="J169" s="112">
        <f t="shared" si="9"/>
        <v>7.2662037037037025E-2</v>
      </c>
      <c r="K169" s="112">
        <v>0.43159722222222219</v>
      </c>
      <c r="L169" s="112">
        <f t="shared" si="10"/>
        <v>0.13907407407407407</v>
      </c>
      <c r="M169" s="112">
        <f t="shared" si="11"/>
        <v>0.43159722222222219</v>
      </c>
      <c r="N169" s="111">
        <v>166</v>
      </c>
      <c r="O169" s="111" t="s">
        <v>1117</v>
      </c>
      <c r="P169" s="163"/>
      <c r="Q169" s="164"/>
      <c r="R169" s="164"/>
    </row>
    <row r="170" spans="1:18" x14ac:dyDescent="0.3">
      <c r="A170" s="108"/>
      <c r="B170" s="114" t="s">
        <v>1118</v>
      </c>
      <c r="C170" s="110" t="s">
        <v>677</v>
      </c>
      <c r="D170" s="110" t="s">
        <v>1119</v>
      </c>
      <c r="E170" s="111">
        <v>22</v>
      </c>
      <c r="F170" s="112">
        <v>0.14159722222222224</v>
      </c>
      <c r="G170" s="112">
        <v>0.21768518518518518</v>
      </c>
      <c r="H170" s="112">
        <f t="shared" si="8"/>
        <v>7.6087962962962941E-2</v>
      </c>
      <c r="I170" s="112">
        <v>0.29842592592592593</v>
      </c>
      <c r="J170" s="112">
        <f t="shared" si="9"/>
        <v>8.0740740740740752E-2</v>
      </c>
      <c r="K170" s="112">
        <v>0.43177083333333338</v>
      </c>
      <c r="L170" s="112">
        <f t="shared" si="10"/>
        <v>0.13334490740740745</v>
      </c>
      <c r="M170" s="112">
        <f t="shared" si="11"/>
        <v>0.43177083333333338</v>
      </c>
      <c r="N170" s="111">
        <v>167</v>
      </c>
      <c r="O170" s="111" t="s">
        <v>692</v>
      </c>
      <c r="P170" s="163"/>
      <c r="Q170" s="164"/>
      <c r="R170" s="164"/>
    </row>
    <row r="171" spans="1:18" x14ac:dyDescent="0.3">
      <c r="A171" s="108" t="s">
        <v>1120</v>
      </c>
      <c r="B171" s="109" t="s">
        <v>1121</v>
      </c>
      <c r="C171" s="110" t="s">
        <v>270</v>
      </c>
      <c r="D171" s="110" t="s">
        <v>69</v>
      </c>
      <c r="E171" s="111">
        <v>241</v>
      </c>
      <c r="F171" s="112">
        <v>0.14846064814814816</v>
      </c>
      <c r="G171" s="112">
        <v>0.2071875</v>
      </c>
      <c r="H171" s="112">
        <f t="shared" si="8"/>
        <v>5.8726851851851836E-2</v>
      </c>
      <c r="I171" s="112">
        <v>0.28444444444444444</v>
      </c>
      <c r="J171" s="112">
        <f t="shared" si="9"/>
        <v>7.7256944444444448E-2</v>
      </c>
      <c r="K171" s="112">
        <v>0.43211805555555555</v>
      </c>
      <c r="L171" s="112">
        <f t="shared" si="10"/>
        <v>0.1476736111111111</v>
      </c>
      <c r="M171" s="112">
        <f t="shared" si="11"/>
        <v>0.43211805555555555</v>
      </c>
      <c r="N171" s="111">
        <v>168</v>
      </c>
      <c r="O171" s="111" t="s">
        <v>288</v>
      </c>
      <c r="P171" s="163"/>
      <c r="Q171" s="164"/>
      <c r="R171" s="164"/>
    </row>
    <row r="172" spans="1:18" x14ac:dyDescent="0.3">
      <c r="A172" s="108"/>
      <c r="B172" s="114" t="s">
        <v>1122</v>
      </c>
      <c r="C172" s="110" t="s">
        <v>677</v>
      </c>
      <c r="D172" s="110" t="s">
        <v>281</v>
      </c>
      <c r="E172" s="111">
        <v>56</v>
      </c>
      <c r="F172" s="112">
        <v>0.12197916666666668</v>
      </c>
      <c r="G172" s="112">
        <v>0.19645833333333332</v>
      </c>
      <c r="H172" s="112">
        <f t="shared" si="8"/>
        <v>7.4479166666666638E-2</v>
      </c>
      <c r="I172" s="112">
        <v>0.28283564814814816</v>
      </c>
      <c r="J172" s="112">
        <f t="shared" si="9"/>
        <v>8.6377314814814837E-2</v>
      </c>
      <c r="K172" s="112">
        <v>0.43281249999999999</v>
      </c>
      <c r="L172" s="112">
        <f t="shared" si="10"/>
        <v>0.14997685185185183</v>
      </c>
      <c r="M172" s="112">
        <f t="shared" si="11"/>
        <v>0.43281249999999999</v>
      </c>
      <c r="N172" s="111">
        <v>169</v>
      </c>
      <c r="O172" s="111" t="s">
        <v>694</v>
      </c>
      <c r="P172" s="163"/>
      <c r="Q172" s="164"/>
      <c r="R172" s="164"/>
    </row>
    <row r="173" spans="1:18" x14ac:dyDescent="0.3">
      <c r="A173" s="108"/>
      <c r="B173" s="114" t="s">
        <v>1123</v>
      </c>
      <c r="C173" s="110" t="s">
        <v>677</v>
      </c>
      <c r="D173" s="110" t="s">
        <v>69</v>
      </c>
      <c r="E173" s="111">
        <v>43</v>
      </c>
      <c r="F173" s="112">
        <v>0.13174768518518518</v>
      </c>
      <c r="G173" s="112">
        <v>0.20769675925925926</v>
      </c>
      <c r="H173" s="112">
        <f t="shared" si="8"/>
        <v>7.5949074074074086E-2</v>
      </c>
      <c r="I173" s="112">
        <v>0.29344907407407406</v>
      </c>
      <c r="J173" s="112">
        <f t="shared" si="9"/>
        <v>8.5752314814814795E-2</v>
      </c>
      <c r="K173" s="112">
        <v>0.43349537037037034</v>
      </c>
      <c r="L173" s="112">
        <f t="shared" si="10"/>
        <v>0.14004629629629628</v>
      </c>
      <c r="M173" s="112">
        <f t="shared" si="11"/>
        <v>0.43349537037037034</v>
      </c>
      <c r="N173" s="111">
        <v>170</v>
      </c>
      <c r="O173" s="111" t="s">
        <v>696</v>
      </c>
      <c r="P173" s="163"/>
      <c r="Q173" s="164"/>
      <c r="R173" s="164"/>
    </row>
    <row r="174" spans="1:18" x14ac:dyDescent="0.3">
      <c r="A174" s="115"/>
      <c r="B174" s="109" t="s">
        <v>1124</v>
      </c>
      <c r="C174" s="110" t="s">
        <v>677</v>
      </c>
      <c r="D174" s="110" t="s">
        <v>34</v>
      </c>
      <c r="E174" s="111">
        <v>6</v>
      </c>
      <c r="F174" s="112">
        <v>0.12864583333333332</v>
      </c>
      <c r="G174" s="112">
        <v>0.20346064814814815</v>
      </c>
      <c r="H174" s="112">
        <f t="shared" si="8"/>
        <v>7.4814814814814834E-2</v>
      </c>
      <c r="I174" s="112">
        <v>0.28993055555555552</v>
      </c>
      <c r="J174" s="112">
        <f t="shared" si="9"/>
        <v>8.646990740740737E-2</v>
      </c>
      <c r="K174" s="112">
        <v>0.4342361111111111</v>
      </c>
      <c r="L174" s="112">
        <f t="shared" si="10"/>
        <v>0.14430555555555558</v>
      </c>
      <c r="M174" s="112">
        <f t="shared" si="11"/>
        <v>0.4342361111111111</v>
      </c>
      <c r="N174" s="111">
        <v>171</v>
      </c>
      <c r="O174" s="111" t="s">
        <v>698</v>
      </c>
      <c r="P174" s="163"/>
      <c r="Q174" s="164"/>
      <c r="R174" s="164"/>
    </row>
    <row r="175" spans="1:18" x14ac:dyDescent="0.3">
      <c r="A175" s="115"/>
      <c r="B175" s="109" t="s">
        <v>1125</v>
      </c>
      <c r="C175" s="110" t="s">
        <v>677</v>
      </c>
      <c r="D175" s="110" t="s">
        <v>34</v>
      </c>
      <c r="E175" s="111">
        <v>7</v>
      </c>
      <c r="F175" s="112">
        <v>0.12959490740740739</v>
      </c>
      <c r="G175" s="112">
        <v>0.19929398148148147</v>
      </c>
      <c r="H175" s="112">
        <f t="shared" si="8"/>
        <v>6.969907407407408E-2</v>
      </c>
      <c r="I175" s="112">
        <v>0.27910879629629631</v>
      </c>
      <c r="J175" s="112">
        <f t="shared" si="9"/>
        <v>7.9814814814814838E-2</v>
      </c>
      <c r="K175" s="112">
        <v>0.43434027777777778</v>
      </c>
      <c r="L175" s="112">
        <f t="shared" si="10"/>
        <v>0.15523148148148147</v>
      </c>
      <c r="M175" s="112">
        <f t="shared" si="11"/>
        <v>0.43434027777777778</v>
      </c>
      <c r="N175" s="111">
        <v>172</v>
      </c>
      <c r="O175" s="111" t="s">
        <v>701</v>
      </c>
      <c r="P175" s="163"/>
      <c r="Q175" s="164"/>
      <c r="R175" s="164"/>
    </row>
    <row r="176" spans="1:18" x14ac:dyDescent="0.3">
      <c r="A176" s="108" t="s">
        <v>1126</v>
      </c>
      <c r="B176" s="109" t="s">
        <v>1127</v>
      </c>
      <c r="C176" s="110" t="s">
        <v>513</v>
      </c>
      <c r="D176" s="110" t="s">
        <v>34</v>
      </c>
      <c r="E176" s="111">
        <v>247</v>
      </c>
      <c r="F176" s="112">
        <v>0.15270833333333333</v>
      </c>
      <c r="G176" s="112">
        <v>0.21871527777777777</v>
      </c>
      <c r="H176" s="112">
        <f t="shared" si="8"/>
        <v>6.6006944444444438E-2</v>
      </c>
      <c r="I176" s="112">
        <v>0.29319444444444448</v>
      </c>
      <c r="J176" s="112">
        <f t="shared" si="9"/>
        <v>7.4479166666666707E-2</v>
      </c>
      <c r="K176" s="112">
        <v>0.43447916666666669</v>
      </c>
      <c r="L176" s="112">
        <f t="shared" si="10"/>
        <v>0.14128472222222221</v>
      </c>
      <c r="M176" s="112">
        <f t="shared" si="11"/>
        <v>0.43447916666666669</v>
      </c>
      <c r="N176" s="111">
        <v>173</v>
      </c>
      <c r="O176" s="111" t="s">
        <v>1128</v>
      </c>
      <c r="P176" s="163"/>
      <c r="Q176" s="164"/>
      <c r="R176" s="164"/>
    </row>
    <row r="177" spans="1:18" x14ac:dyDescent="0.3">
      <c r="A177" s="108" t="s">
        <v>1129</v>
      </c>
      <c r="B177" s="109" t="s">
        <v>1130</v>
      </c>
      <c r="C177" s="110" t="s">
        <v>513</v>
      </c>
      <c r="D177" s="110" t="s">
        <v>1131</v>
      </c>
      <c r="E177" s="111">
        <v>505</v>
      </c>
      <c r="F177" s="112">
        <v>0.13864583333333333</v>
      </c>
      <c r="G177" s="112">
        <v>0.21480324074074075</v>
      </c>
      <c r="H177" s="112">
        <f t="shared" si="8"/>
        <v>7.6157407407407424E-2</v>
      </c>
      <c r="I177" s="112">
        <v>0.28655092592592596</v>
      </c>
      <c r="J177" s="112">
        <f t="shared" si="9"/>
        <v>7.1747685185185206E-2</v>
      </c>
      <c r="K177" s="112">
        <v>0.43614583333333329</v>
      </c>
      <c r="L177" s="112">
        <f t="shared" si="10"/>
        <v>0.14959490740740733</v>
      </c>
      <c r="M177" s="112">
        <f t="shared" si="11"/>
        <v>0.43614583333333329</v>
      </c>
      <c r="N177" s="111">
        <v>174</v>
      </c>
      <c r="O177" s="111" t="s">
        <v>1132</v>
      </c>
      <c r="P177" s="10"/>
      <c r="Q177" s="160"/>
      <c r="R177" s="160"/>
    </row>
    <row r="178" spans="1:18" x14ac:dyDescent="0.3">
      <c r="A178" s="108" t="s">
        <v>1133</v>
      </c>
      <c r="B178" s="109" t="s">
        <v>1134</v>
      </c>
      <c r="C178" s="110" t="s">
        <v>806</v>
      </c>
      <c r="D178" s="110" t="s">
        <v>22</v>
      </c>
      <c r="E178" s="111">
        <v>440</v>
      </c>
      <c r="F178" s="112">
        <v>0.15444444444444444</v>
      </c>
      <c r="G178" s="112">
        <v>0.21950231481481483</v>
      </c>
      <c r="H178" s="112">
        <f t="shared" si="8"/>
        <v>6.5057870370370391E-2</v>
      </c>
      <c r="I178" s="112">
        <v>0.29828703703703702</v>
      </c>
      <c r="J178" s="112">
        <f t="shared" si="9"/>
        <v>7.8784722222222187E-2</v>
      </c>
      <c r="K178" s="112">
        <v>0.4369791666666667</v>
      </c>
      <c r="L178" s="112">
        <f t="shared" si="10"/>
        <v>0.13869212962962968</v>
      </c>
      <c r="M178" s="112">
        <f t="shared" si="11"/>
        <v>0.4369791666666667</v>
      </c>
      <c r="N178" s="111">
        <v>175</v>
      </c>
      <c r="O178" s="111" t="s">
        <v>1135</v>
      </c>
      <c r="P178" s="165"/>
      <c r="Q178" s="160"/>
      <c r="R178" s="160"/>
    </row>
    <row r="179" spans="1:18" x14ac:dyDescent="0.3">
      <c r="A179" s="108" t="s">
        <v>1136</v>
      </c>
      <c r="B179" s="109" t="s">
        <v>1137</v>
      </c>
      <c r="C179" s="110" t="s">
        <v>918</v>
      </c>
      <c r="D179" s="110" t="s">
        <v>802</v>
      </c>
      <c r="E179" s="111">
        <v>202</v>
      </c>
      <c r="F179" s="112">
        <v>0.13546296296296298</v>
      </c>
      <c r="G179" s="112">
        <v>0.20836805555555557</v>
      </c>
      <c r="H179" s="112">
        <f t="shared" si="8"/>
        <v>7.2905092592592591E-2</v>
      </c>
      <c r="I179" s="112">
        <v>0.28290509259259261</v>
      </c>
      <c r="J179" s="112">
        <f t="shared" si="9"/>
        <v>7.4537037037037041E-2</v>
      </c>
      <c r="K179" s="112">
        <v>0.43873842592592593</v>
      </c>
      <c r="L179" s="112">
        <f t="shared" si="10"/>
        <v>0.15583333333333332</v>
      </c>
      <c r="M179" s="112">
        <f t="shared" si="11"/>
        <v>0.43873842592592593</v>
      </c>
      <c r="N179" s="111">
        <v>176</v>
      </c>
      <c r="O179" s="111" t="s">
        <v>1138</v>
      </c>
      <c r="P179" s="163"/>
      <c r="Q179" s="164"/>
      <c r="R179" s="164"/>
    </row>
    <row r="180" spans="1:18" x14ac:dyDescent="0.3">
      <c r="A180" s="108" t="s">
        <v>1139</v>
      </c>
      <c r="B180" s="109" t="s">
        <v>1140</v>
      </c>
      <c r="C180" s="110" t="s">
        <v>41</v>
      </c>
      <c r="D180" s="110" t="s">
        <v>28</v>
      </c>
      <c r="E180" s="111">
        <v>469</v>
      </c>
      <c r="F180" s="112">
        <v>0.14086805555555557</v>
      </c>
      <c r="G180" s="112">
        <v>0.22193287037037038</v>
      </c>
      <c r="H180" s="112">
        <f t="shared" si="8"/>
        <v>8.1064814814814812E-2</v>
      </c>
      <c r="I180" s="112">
        <v>0.29833333333333334</v>
      </c>
      <c r="J180" s="112">
        <f t="shared" si="9"/>
        <v>7.6400462962962962E-2</v>
      </c>
      <c r="K180" s="112">
        <v>0.43877314814814811</v>
      </c>
      <c r="L180" s="112">
        <f t="shared" si="10"/>
        <v>0.14043981481481477</v>
      </c>
      <c r="M180" s="112">
        <f t="shared" si="11"/>
        <v>0.43877314814814811</v>
      </c>
      <c r="N180" s="111">
        <v>177</v>
      </c>
      <c r="O180" s="111" t="s">
        <v>1141</v>
      </c>
      <c r="P180" s="10"/>
      <c r="Q180" s="160"/>
      <c r="R180" s="160"/>
    </row>
    <row r="181" spans="1:18" x14ac:dyDescent="0.3">
      <c r="A181" s="108" t="s">
        <v>1142</v>
      </c>
      <c r="B181" s="109" t="s">
        <v>1143</v>
      </c>
      <c r="C181" s="110" t="s">
        <v>918</v>
      </c>
      <c r="D181" s="110" t="s">
        <v>34</v>
      </c>
      <c r="E181" s="111">
        <v>243</v>
      </c>
      <c r="F181" s="112">
        <v>0.1441550925925926</v>
      </c>
      <c r="G181" s="112">
        <v>0.23025462962962961</v>
      </c>
      <c r="H181" s="112">
        <f t="shared" si="8"/>
        <v>8.6099537037037016E-2</v>
      </c>
      <c r="I181" s="112">
        <v>0.29997685185185186</v>
      </c>
      <c r="J181" s="112">
        <f t="shared" si="9"/>
        <v>6.9722222222222241E-2</v>
      </c>
      <c r="K181" s="112">
        <v>0.43890046296296298</v>
      </c>
      <c r="L181" s="112">
        <f t="shared" si="10"/>
        <v>0.13892361111111112</v>
      </c>
      <c r="M181" s="112">
        <f t="shared" si="11"/>
        <v>0.43890046296296298</v>
      </c>
      <c r="N181" s="111">
        <v>178</v>
      </c>
      <c r="O181" s="111" t="s">
        <v>1144</v>
      </c>
      <c r="P181" s="163"/>
      <c r="Q181" s="164"/>
      <c r="R181" s="164"/>
    </row>
    <row r="182" spans="1:18" x14ac:dyDescent="0.3">
      <c r="A182" s="108"/>
      <c r="B182" s="114" t="s">
        <v>1145</v>
      </c>
      <c r="C182" s="110" t="s">
        <v>677</v>
      </c>
      <c r="D182" s="110" t="s">
        <v>59</v>
      </c>
      <c r="E182" s="111">
        <v>29</v>
      </c>
      <c r="F182" s="112">
        <v>0.13467592592592592</v>
      </c>
      <c r="G182" s="112">
        <v>0.22127314814814814</v>
      </c>
      <c r="H182" s="112">
        <f t="shared" si="8"/>
        <v>8.6597222222222214E-2</v>
      </c>
      <c r="I182" s="112">
        <v>0.3072685185185185</v>
      </c>
      <c r="J182" s="112">
        <f t="shared" si="9"/>
        <v>8.5995370370370361E-2</v>
      </c>
      <c r="K182" s="112">
        <v>0.4407638888888889</v>
      </c>
      <c r="L182" s="112">
        <f t="shared" si="10"/>
        <v>0.1334953703703704</v>
      </c>
      <c r="M182" s="112">
        <f t="shared" si="11"/>
        <v>0.4407638888888889</v>
      </c>
      <c r="N182" s="111">
        <v>179</v>
      </c>
      <c r="O182" s="111" t="s">
        <v>703</v>
      </c>
      <c r="P182" s="163"/>
      <c r="Q182" s="164"/>
      <c r="R182" s="164"/>
    </row>
    <row r="183" spans="1:18" x14ac:dyDescent="0.3">
      <c r="A183" s="108" t="s">
        <v>1146</v>
      </c>
      <c r="B183" s="109" t="s">
        <v>1147</v>
      </c>
      <c r="C183" s="110" t="s">
        <v>41</v>
      </c>
      <c r="D183" s="110" t="s">
        <v>46</v>
      </c>
      <c r="E183" s="111">
        <v>458</v>
      </c>
      <c r="F183" s="112">
        <v>0.14341435185185183</v>
      </c>
      <c r="G183" s="112">
        <v>0.21736111111111112</v>
      </c>
      <c r="H183" s="112">
        <f t="shared" si="8"/>
        <v>7.3946759259259282E-2</v>
      </c>
      <c r="I183" s="112">
        <v>0.30082175925925925</v>
      </c>
      <c r="J183" s="112">
        <f t="shared" si="9"/>
        <v>8.3460648148148131E-2</v>
      </c>
      <c r="K183" s="112">
        <v>0.44137731481481479</v>
      </c>
      <c r="L183" s="112">
        <f t="shared" si="10"/>
        <v>0.14055555555555554</v>
      </c>
      <c r="M183" s="112">
        <f t="shared" si="11"/>
        <v>0.44137731481481479</v>
      </c>
      <c r="N183" s="111">
        <v>180</v>
      </c>
      <c r="O183" s="111" t="s">
        <v>1148</v>
      </c>
      <c r="P183" s="165"/>
      <c r="Q183" s="160"/>
      <c r="R183" s="160"/>
    </row>
    <row r="184" spans="1:18" x14ac:dyDescent="0.3">
      <c r="A184" s="108" t="s">
        <v>1149</v>
      </c>
      <c r="B184" s="109" t="s">
        <v>1150</v>
      </c>
      <c r="C184" s="110" t="s">
        <v>41</v>
      </c>
      <c r="D184" s="110" t="s">
        <v>22</v>
      </c>
      <c r="E184" s="111">
        <v>503</v>
      </c>
      <c r="F184" s="112">
        <v>0.13434027777777777</v>
      </c>
      <c r="G184" s="112">
        <v>0.21876157407407407</v>
      </c>
      <c r="H184" s="112">
        <f t="shared" si="8"/>
        <v>8.44212962962963E-2</v>
      </c>
      <c r="I184" s="112">
        <v>0.30465277777777777</v>
      </c>
      <c r="J184" s="112">
        <f t="shared" si="9"/>
        <v>8.5891203703703706E-2</v>
      </c>
      <c r="K184" s="112">
        <v>0.44196759259259261</v>
      </c>
      <c r="L184" s="112">
        <f t="shared" si="10"/>
        <v>0.13731481481481483</v>
      </c>
      <c r="M184" s="112">
        <f t="shared" si="11"/>
        <v>0.44196759259259261</v>
      </c>
      <c r="N184" s="111">
        <v>181</v>
      </c>
      <c r="O184" s="111" t="s">
        <v>1151</v>
      </c>
      <c r="P184" s="10"/>
      <c r="Q184" s="160"/>
      <c r="R184" s="160"/>
    </row>
    <row r="185" spans="1:18" x14ac:dyDescent="0.3">
      <c r="A185" s="108" t="s">
        <v>1152</v>
      </c>
      <c r="B185" s="109" t="s">
        <v>1153</v>
      </c>
      <c r="C185" s="110" t="s">
        <v>41</v>
      </c>
      <c r="D185" s="110" t="s">
        <v>105</v>
      </c>
      <c r="E185" s="111">
        <v>449</v>
      </c>
      <c r="F185" s="112">
        <v>0.13395833333333332</v>
      </c>
      <c r="G185" s="112">
        <v>0.20378472222222221</v>
      </c>
      <c r="H185" s="112">
        <f t="shared" si="8"/>
        <v>6.9826388888888896E-2</v>
      </c>
      <c r="I185" s="112">
        <v>0.28402777777777777</v>
      </c>
      <c r="J185" s="112">
        <f t="shared" si="9"/>
        <v>8.0243055555555554E-2</v>
      </c>
      <c r="K185" s="112">
        <v>0.4422106481481482</v>
      </c>
      <c r="L185" s="112">
        <f t="shared" si="10"/>
        <v>0.15818287037037043</v>
      </c>
      <c r="M185" s="112">
        <f t="shared" si="11"/>
        <v>0.4422106481481482</v>
      </c>
      <c r="N185" s="111">
        <v>182</v>
      </c>
      <c r="O185" s="111" t="s">
        <v>1154</v>
      </c>
      <c r="P185" s="10"/>
      <c r="Q185" s="160"/>
      <c r="R185" s="160"/>
    </row>
    <row r="186" spans="1:18" x14ac:dyDescent="0.3">
      <c r="A186" s="108"/>
      <c r="B186" s="114" t="s">
        <v>1155</v>
      </c>
      <c r="C186" s="110" t="s">
        <v>436</v>
      </c>
      <c r="D186" s="110" t="s">
        <v>1083</v>
      </c>
      <c r="E186" s="111">
        <v>54</v>
      </c>
      <c r="F186" s="112">
        <v>0.13136574074074073</v>
      </c>
      <c r="G186" s="112">
        <v>0.22395833333333334</v>
      </c>
      <c r="H186" s="112">
        <f t="shared" si="8"/>
        <v>9.2592592592592615E-2</v>
      </c>
      <c r="I186" s="112">
        <v>0.30849537037037039</v>
      </c>
      <c r="J186" s="112">
        <f t="shared" si="9"/>
        <v>8.4537037037037049E-2</v>
      </c>
      <c r="K186" s="112">
        <v>0.44453703703703701</v>
      </c>
      <c r="L186" s="112">
        <f t="shared" si="10"/>
        <v>0.13604166666666662</v>
      </c>
      <c r="M186" s="112">
        <f t="shared" si="11"/>
        <v>0.44453703703703701</v>
      </c>
      <c r="N186" s="111">
        <v>183</v>
      </c>
      <c r="O186" s="111" t="s">
        <v>498</v>
      </c>
      <c r="P186" s="163"/>
      <c r="Q186" s="164"/>
      <c r="R186" s="164"/>
    </row>
    <row r="187" spans="1:18" x14ac:dyDescent="0.3">
      <c r="A187" s="108" t="s">
        <v>1156</v>
      </c>
      <c r="B187" s="109" t="s">
        <v>1157</v>
      </c>
      <c r="C187" s="110" t="s">
        <v>806</v>
      </c>
      <c r="D187" s="110" t="s">
        <v>86</v>
      </c>
      <c r="E187" s="111">
        <v>434</v>
      </c>
      <c r="F187" s="112">
        <v>0.16032407407407409</v>
      </c>
      <c r="G187" s="112">
        <v>0.22177083333333333</v>
      </c>
      <c r="H187" s="112">
        <f t="shared" si="8"/>
        <v>6.1446759259259243E-2</v>
      </c>
      <c r="I187" s="112">
        <v>0.30262731481481481</v>
      </c>
      <c r="J187" s="112">
        <f t="shared" si="9"/>
        <v>8.0856481481481474E-2</v>
      </c>
      <c r="K187" s="112">
        <v>0.44459490740740742</v>
      </c>
      <c r="L187" s="112">
        <f t="shared" si="10"/>
        <v>0.14196759259259262</v>
      </c>
      <c r="M187" s="112">
        <f t="shared" si="11"/>
        <v>0.44459490740740742</v>
      </c>
      <c r="N187" s="111">
        <v>184</v>
      </c>
      <c r="O187" s="111" t="s">
        <v>1158</v>
      </c>
      <c r="P187" s="10"/>
      <c r="Q187" s="160"/>
      <c r="R187" s="160"/>
    </row>
    <row r="188" spans="1:18" x14ac:dyDescent="0.3">
      <c r="A188" s="108" t="s">
        <v>1159</v>
      </c>
      <c r="B188" s="109" t="s">
        <v>1160</v>
      </c>
      <c r="C188" s="110" t="s">
        <v>41</v>
      </c>
      <c r="D188" s="110" t="s">
        <v>215</v>
      </c>
      <c r="E188" s="111">
        <v>485</v>
      </c>
      <c r="F188" s="112">
        <v>0.13756944444444444</v>
      </c>
      <c r="G188" s="112">
        <v>0.20841435185185186</v>
      </c>
      <c r="H188" s="112">
        <f t="shared" si="8"/>
        <v>7.0844907407407426E-2</v>
      </c>
      <c r="I188" s="112">
        <v>0.2933912037037037</v>
      </c>
      <c r="J188" s="112">
        <f t="shared" si="9"/>
        <v>8.4976851851851831E-2</v>
      </c>
      <c r="K188" s="112">
        <v>0.44466435185185182</v>
      </c>
      <c r="L188" s="112">
        <f t="shared" si="10"/>
        <v>0.15127314814814813</v>
      </c>
      <c r="M188" s="112">
        <f t="shared" si="11"/>
        <v>0.44466435185185182</v>
      </c>
      <c r="N188" s="111">
        <v>185</v>
      </c>
      <c r="O188" s="111" t="s">
        <v>1161</v>
      </c>
      <c r="P188" s="10"/>
      <c r="Q188" s="160"/>
      <c r="R188" s="160"/>
    </row>
    <row r="189" spans="1:18" x14ac:dyDescent="0.3">
      <c r="A189" s="108" t="s">
        <v>1162</v>
      </c>
      <c r="B189" s="109" t="s">
        <v>1163</v>
      </c>
      <c r="C189" s="110" t="s">
        <v>513</v>
      </c>
      <c r="D189" s="110" t="s">
        <v>22</v>
      </c>
      <c r="E189" s="111">
        <v>229</v>
      </c>
      <c r="F189" s="112">
        <v>0.12724537037037037</v>
      </c>
      <c r="G189" s="112">
        <v>0.20393518518518516</v>
      </c>
      <c r="H189" s="112">
        <f t="shared" si="8"/>
        <v>7.6689814814814794E-2</v>
      </c>
      <c r="I189" s="112">
        <v>0.28491898148148148</v>
      </c>
      <c r="J189" s="112">
        <f t="shared" si="9"/>
        <v>8.0983796296296318E-2</v>
      </c>
      <c r="K189" s="112">
        <v>0.44515046296296296</v>
      </c>
      <c r="L189" s="112">
        <f t="shared" si="10"/>
        <v>0.16023148148148147</v>
      </c>
      <c r="M189" s="112">
        <f t="shared" si="11"/>
        <v>0.44515046296296296</v>
      </c>
      <c r="N189" s="111">
        <v>186</v>
      </c>
      <c r="O189" s="111" t="s">
        <v>1164</v>
      </c>
      <c r="P189" s="163"/>
      <c r="Q189" s="164"/>
      <c r="R189" s="164"/>
    </row>
    <row r="190" spans="1:18" x14ac:dyDescent="0.3">
      <c r="A190" s="108" t="s">
        <v>1165</v>
      </c>
      <c r="B190" s="109" t="s">
        <v>1166</v>
      </c>
      <c r="C190" s="110" t="s">
        <v>41</v>
      </c>
      <c r="D190" s="110" t="s">
        <v>22</v>
      </c>
      <c r="E190" s="111">
        <v>417</v>
      </c>
      <c r="F190" s="112">
        <v>0.14418981481481483</v>
      </c>
      <c r="G190" s="112">
        <v>0.21273148148148147</v>
      </c>
      <c r="H190" s="112">
        <f t="shared" si="8"/>
        <v>6.854166666666664E-2</v>
      </c>
      <c r="I190" s="112">
        <v>0.30634259259259261</v>
      </c>
      <c r="J190" s="112">
        <f t="shared" si="9"/>
        <v>9.3611111111111145E-2</v>
      </c>
      <c r="K190" s="112">
        <v>0.44707175925925924</v>
      </c>
      <c r="L190" s="112">
        <f t="shared" si="10"/>
        <v>0.14072916666666663</v>
      </c>
      <c r="M190" s="112">
        <f t="shared" si="11"/>
        <v>0.44707175925925924</v>
      </c>
      <c r="N190" s="111">
        <v>187</v>
      </c>
      <c r="O190" s="111" t="s">
        <v>1167</v>
      </c>
      <c r="P190" s="165"/>
      <c r="Q190" s="160"/>
      <c r="R190" s="160"/>
    </row>
    <row r="191" spans="1:18" x14ac:dyDescent="0.3">
      <c r="A191" s="108" t="s">
        <v>1168</v>
      </c>
      <c r="B191" s="109" t="s">
        <v>1169</v>
      </c>
      <c r="C191" s="110" t="s">
        <v>41</v>
      </c>
      <c r="D191" s="110" t="s">
        <v>28</v>
      </c>
      <c r="E191" s="111">
        <v>481</v>
      </c>
      <c r="F191" s="112">
        <v>0.15244212962962964</v>
      </c>
      <c r="G191" s="112">
        <v>0.20949074074074073</v>
      </c>
      <c r="H191" s="112">
        <f t="shared" si="8"/>
        <v>5.7048611111111092E-2</v>
      </c>
      <c r="I191" s="112">
        <v>0.30461805555555554</v>
      </c>
      <c r="J191" s="112">
        <f t="shared" si="9"/>
        <v>9.5127314814814817E-2</v>
      </c>
      <c r="K191" s="112">
        <v>0.44751157407407405</v>
      </c>
      <c r="L191" s="112">
        <f t="shared" si="10"/>
        <v>0.1428935185185185</v>
      </c>
      <c r="M191" s="112">
        <f t="shared" si="11"/>
        <v>0.44751157407407405</v>
      </c>
      <c r="N191" s="111">
        <v>188</v>
      </c>
      <c r="O191" s="111" t="s">
        <v>1170</v>
      </c>
      <c r="P191" s="10"/>
      <c r="Q191" s="160"/>
      <c r="R191" s="160"/>
    </row>
    <row r="192" spans="1:18" x14ac:dyDescent="0.3">
      <c r="A192" s="108" t="s">
        <v>1171</v>
      </c>
      <c r="B192" s="109" t="s">
        <v>1172</v>
      </c>
      <c r="C192" s="110" t="s">
        <v>62</v>
      </c>
      <c r="D192" s="110" t="s">
        <v>662</v>
      </c>
      <c r="E192" s="111">
        <v>476</v>
      </c>
      <c r="F192" s="112">
        <v>0.15016203703703704</v>
      </c>
      <c r="G192" s="112">
        <v>0.22214120370370372</v>
      </c>
      <c r="H192" s="112">
        <f t="shared" si="8"/>
        <v>7.1979166666666677E-2</v>
      </c>
      <c r="I192" s="112">
        <v>0.30048611111111112</v>
      </c>
      <c r="J192" s="112">
        <f t="shared" si="9"/>
        <v>7.8344907407407405E-2</v>
      </c>
      <c r="K192" s="112">
        <v>0.44785879629629632</v>
      </c>
      <c r="L192" s="112">
        <f t="shared" si="10"/>
        <v>0.1473726851851852</v>
      </c>
      <c r="M192" s="112">
        <f t="shared" si="11"/>
        <v>0.44785879629629632</v>
      </c>
      <c r="N192" s="111">
        <v>189</v>
      </c>
      <c r="O192" s="111" t="s">
        <v>1173</v>
      </c>
      <c r="P192" s="165"/>
      <c r="Q192" s="160"/>
      <c r="R192" s="160"/>
    </row>
    <row r="193" spans="1:18" x14ac:dyDescent="0.3">
      <c r="A193" s="108" t="s">
        <v>1174</v>
      </c>
      <c r="B193" s="109" t="s">
        <v>1175</v>
      </c>
      <c r="C193" s="110" t="s">
        <v>41</v>
      </c>
      <c r="D193" s="110" t="s">
        <v>34</v>
      </c>
      <c r="E193" s="111">
        <v>419</v>
      </c>
      <c r="F193" s="112">
        <v>0.14673611111111109</v>
      </c>
      <c r="G193" s="112">
        <v>0.23071759259259261</v>
      </c>
      <c r="H193" s="112">
        <f t="shared" si="8"/>
        <v>8.3981481481481518E-2</v>
      </c>
      <c r="I193" s="112">
        <v>0.31619212962962967</v>
      </c>
      <c r="J193" s="112">
        <f t="shared" si="9"/>
        <v>8.5474537037037057E-2</v>
      </c>
      <c r="K193" s="112">
        <v>0.45086805555555554</v>
      </c>
      <c r="L193" s="112">
        <f t="shared" si="10"/>
        <v>0.13467592592592587</v>
      </c>
      <c r="M193" s="112">
        <f t="shared" si="11"/>
        <v>0.45086805555555554</v>
      </c>
      <c r="N193" s="111">
        <v>190</v>
      </c>
      <c r="O193" s="111" t="s">
        <v>1176</v>
      </c>
      <c r="P193" s="165"/>
      <c r="Q193" s="160"/>
      <c r="R193" s="160"/>
    </row>
    <row r="194" spans="1:18" x14ac:dyDescent="0.3">
      <c r="A194" s="108"/>
      <c r="B194" s="114" t="s">
        <v>1177</v>
      </c>
      <c r="C194" s="110" t="s">
        <v>393</v>
      </c>
      <c r="D194" s="110" t="s">
        <v>86</v>
      </c>
      <c r="E194" s="111">
        <v>57</v>
      </c>
      <c r="F194" s="112">
        <v>0.13556712962962963</v>
      </c>
      <c r="G194" s="112">
        <v>0.2300925925925926</v>
      </c>
      <c r="H194" s="112">
        <f t="shared" si="8"/>
        <v>9.4525462962962964E-2</v>
      </c>
      <c r="I194" s="112">
        <v>0.31605324074074076</v>
      </c>
      <c r="J194" s="112">
        <f t="shared" si="9"/>
        <v>8.5960648148148161E-2</v>
      </c>
      <c r="K194" s="112">
        <v>0.45111111111111107</v>
      </c>
      <c r="L194" s="112">
        <f t="shared" si="10"/>
        <v>0.13505787037037031</v>
      </c>
      <c r="M194" s="112">
        <f t="shared" si="11"/>
        <v>0.45111111111111107</v>
      </c>
      <c r="N194" s="111">
        <v>191</v>
      </c>
      <c r="O194" s="111" t="s">
        <v>1178</v>
      </c>
      <c r="P194" s="163"/>
      <c r="Q194" s="164"/>
      <c r="R194" s="164"/>
    </row>
    <row r="195" spans="1:18" x14ac:dyDescent="0.3">
      <c r="A195" s="108" t="s">
        <v>1179</v>
      </c>
      <c r="B195" s="109" t="s">
        <v>1180</v>
      </c>
      <c r="C195" s="110" t="s">
        <v>41</v>
      </c>
      <c r="D195" s="110" t="s">
        <v>28</v>
      </c>
      <c r="E195" s="111">
        <v>438</v>
      </c>
      <c r="F195" s="112">
        <v>0.16145833333333334</v>
      </c>
      <c r="G195" s="112">
        <v>0.24482638888888889</v>
      </c>
      <c r="H195" s="112">
        <f t="shared" si="8"/>
        <v>8.3368055555555542E-2</v>
      </c>
      <c r="I195" s="112">
        <v>0.3172800925925926</v>
      </c>
      <c r="J195" s="112">
        <f t="shared" si="9"/>
        <v>7.2453703703703715E-2</v>
      </c>
      <c r="K195" s="112">
        <v>0.45214120370370375</v>
      </c>
      <c r="L195" s="112">
        <f t="shared" si="10"/>
        <v>0.13486111111111115</v>
      </c>
      <c r="M195" s="112">
        <f t="shared" si="11"/>
        <v>0.45214120370370375</v>
      </c>
      <c r="N195" s="111">
        <v>192</v>
      </c>
      <c r="O195" s="111" t="s">
        <v>1181</v>
      </c>
      <c r="P195" s="165"/>
      <c r="Q195" s="160"/>
      <c r="R195" s="160"/>
    </row>
    <row r="196" spans="1:18" x14ac:dyDescent="0.3">
      <c r="A196" s="108"/>
      <c r="B196" s="109" t="s">
        <v>1182</v>
      </c>
      <c r="C196" s="110" t="s">
        <v>806</v>
      </c>
      <c r="D196" s="110" t="s">
        <v>34</v>
      </c>
      <c r="E196" s="111">
        <v>423</v>
      </c>
      <c r="F196" s="112">
        <v>0.14276620370370371</v>
      </c>
      <c r="G196" s="112">
        <v>0.20865740740740743</v>
      </c>
      <c r="H196" s="112">
        <f t="shared" ref="H196:H259" si="12">G196-F196</f>
        <v>6.5891203703703716E-2</v>
      </c>
      <c r="I196" s="112">
        <v>0.28761574074074076</v>
      </c>
      <c r="J196" s="112">
        <f t="shared" ref="J196:J259" si="13">I196-G196</f>
        <v>7.8958333333333325E-2</v>
      </c>
      <c r="K196" s="112">
        <v>0.45339120370370373</v>
      </c>
      <c r="L196" s="112">
        <f t="shared" ref="L196:L259" si="14">K196-I196</f>
        <v>0.16577546296296297</v>
      </c>
      <c r="M196" s="112">
        <f t="shared" ref="M196:M259" si="15">F196+H196+J196+L196</f>
        <v>0.45339120370370373</v>
      </c>
      <c r="N196" s="111">
        <v>193</v>
      </c>
      <c r="O196" s="111" t="s">
        <v>1183</v>
      </c>
      <c r="P196" s="10"/>
      <c r="Q196" s="160"/>
      <c r="R196" s="160"/>
    </row>
    <row r="197" spans="1:18" x14ac:dyDescent="0.3">
      <c r="A197" s="108" t="s">
        <v>1184</v>
      </c>
      <c r="B197" s="109" t="s">
        <v>1185</v>
      </c>
      <c r="C197" s="110" t="s">
        <v>816</v>
      </c>
      <c r="D197" s="110" t="s">
        <v>25</v>
      </c>
      <c r="E197" s="111">
        <v>611</v>
      </c>
      <c r="F197" s="112">
        <v>0.17887731481481481</v>
      </c>
      <c r="G197" s="112">
        <v>0.23743055555555556</v>
      </c>
      <c r="H197" s="112">
        <f t="shared" si="12"/>
        <v>5.8553240740740753E-2</v>
      </c>
      <c r="I197" s="112">
        <v>0.30578703703703702</v>
      </c>
      <c r="J197" s="112">
        <f t="shared" si="13"/>
        <v>6.8356481481481463E-2</v>
      </c>
      <c r="K197" s="112">
        <v>0.45591435185185186</v>
      </c>
      <c r="L197" s="112">
        <f t="shared" si="14"/>
        <v>0.15012731481481484</v>
      </c>
      <c r="M197" s="112">
        <f t="shared" si="15"/>
        <v>0.45591435185185186</v>
      </c>
      <c r="N197" s="111">
        <v>194</v>
      </c>
      <c r="O197" s="111" t="s">
        <v>1186</v>
      </c>
      <c r="P197" s="165"/>
      <c r="Q197" s="160"/>
      <c r="R197" s="160"/>
    </row>
    <row r="198" spans="1:18" x14ac:dyDescent="0.3">
      <c r="A198" s="108"/>
      <c r="B198" s="114" t="s">
        <v>1187</v>
      </c>
      <c r="C198" s="110" t="s">
        <v>436</v>
      </c>
      <c r="D198" s="110" t="s">
        <v>34</v>
      </c>
      <c r="E198" s="111">
        <v>47</v>
      </c>
      <c r="F198" s="112">
        <v>0.13746527777777778</v>
      </c>
      <c r="G198" s="112">
        <v>0.2093865740740741</v>
      </c>
      <c r="H198" s="112">
        <f t="shared" si="12"/>
        <v>7.1921296296296316E-2</v>
      </c>
      <c r="I198" s="112">
        <v>0.29694444444444446</v>
      </c>
      <c r="J198" s="112">
        <f t="shared" si="13"/>
        <v>8.7557870370370355E-2</v>
      </c>
      <c r="K198" s="112">
        <v>0.45612268518518517</v>
      </c>
      <c r="L198" s="112">
        <f t="shared" si="14"/>
        <v>0.15917824074074072</v>
      </c>
      <c r="M198" s="112">
        <f t="shared" si="15"/>
        <v>0.45612268518518517</v>
      </c>
      <c r="N198" s="111">
        <v>195</v>
      </c>
      <c r="O198" s="111" t="s">
        <v>500</v>
      </c>
      <c r="P198" s="163"/>
      <c r="Q198" s="164"/>
      <c r="R198" s="164"/>
    </row>
    <row r="199" spans="1:18" x14ac:dyDescent="0.3">
      <c r="A199" s="108" t="s">
        <v>1188</v>
      </c>
      <c r="B199" s="109" t="s">
        <v>1189</v>
      </c>
      <c r="C199" s="110" t="s">
        <v>21</v>
      </c>
      <c r="D199" s="110" t="s">
        <v>69</v>
      </c>
      <c r="E199" s="111">
        <v>427</v>
      </c>
      <c r="F199" s="112">
        <v>0.15934027777777779</v>
      </c>
      <c r="G199" s="112">
        <v>0.22505787037037037</v>
      </c>
      <c r="H199" s="112">
        <f t="shared" si="12"/>
        <v>6.5717592592592577E-2</v>
      </c>
      <c r="I199" s="112">
        <v>0.30259259259259258</v>
      </c>
      <c r="J199" s="112">
        <f t="shared" si="13"/>
        <v>7.7534722222222213E-2</v>
      </c>
      <c r="K199" s="112">
        <v>0.45739583333333328</v>
      </c>
      <c r="L199" s="112">
        <f t="shared" si="14"/>
        <v>0.1548032407407407</v>
      </c>
      <c r="M199" s="112">
        <f t="shared" si="15"/>
        <v>0.45739583333333328</v>
      </c>
      <c r="N199" s="111">
        <v>196</v>
      </c>
      <c r="O199" s="111" t="s">
        <v>626</v>
      </c>
      <c r="P199" s="163"/>
      <c r="Q199" s="164"/>
      <c r="R199" s="164"/>
    </row>
    <row r="200" spans="1:18" x14ac:dyDescent="0.3">
      <c r="A200" s="108"/>
      <c r="B200" s="109" t="s">
        <v>1190</v>
      </c>
      <c r="C200" s="110" t="s">
        <v>414</v>
      </c>
      <c r="D200" s="110" t="s">
        <v>25</v>
      </c>
      <c r="E200" s="111">
        <v>230</v>
      </c>
      <c r="F200" s="112">
        <v>0.15505787037037036</v>
      </c>
      <c r="G200" s="112">
        <v>0.22069444444444444</v>
      </c>
      <c r="H200" s="112">
        <f t="shared" si="12"/>
        <v>6.5636574074074083E-2</v>
      </c>
      <c r="I200" s="112">
        <v>0.30319444444444443</v>
      </c>
      <c r="J200" s="112">
        <f t="shared" si="13"/>
        <v>8.249999999999999E-2</v>
      </c>
      <c r="K200" s="112">
        <v>0.45922453703703708</v>
      </c>
      <c r="L200" s="112">
        <f t="shared" si="14"/>
        <v>0.15603009259259265</v>
      </c>
      <c r="M200" s="112">
        <f t="shared" si="15"/>
        <v>0.45922453703703708</v>
      </c>
      <c r="N200" s="111">
        <v>197</v>
      </c>
      <c r="O200" s="111" t="s">
        <v>1191</v>
      </c>
      <c r="P200" s="163"/>
      <c r="Q200" s="164"/>
      <c r="R200" s="164"/>
    </row>
    <row r="201" spans="1:18" x14ac:dyDescent="0.3">
      <c r="A201" s="108"/>
      <c r="B201" s="114" t="s">
        <v>1192</v>
      </c>
      <c r="C201" s="110" t="s">
        <v>436</v>
      </c>
      <c r="D201" s="110" t="s">
        <v>31</v>
      </c>
      <c r="E201" s="111">
        <v>19</v>
      </c>
      <c r="F201" s="112">
        <v>0.14090277777777779</v>
      </c>
      <c r="G201" s="112">
        <v>0.21892361111111111</v>
      </c>
      <c r="H201" s="112">
        <f t="shared" si="12"/>
        <v>7.8020833333333317E-2</v>
      </c>
      <c r="I201" s="112">
        <v>0.31549768518518517</v>
      </c>
      <c r="J201" s="112">
        <f t="shared" si="13"/>
        <v>9.6574074074074062E-2</v>
      </c>
      <c r="K201" s="112">
        <v>0.46013888888888888</v>
      </c>
      <c r="L201" s="112">
        <f t="shared" si="14"/>
        <v>0.1446412037037037</v>
      </c>
      <c r="M201" s="112">
        <f t="shared" si="15"/>
        <v>0.46013888888888888</v>
      </c>
      <c r="N201" s="111">
        <v>198</v>
      </c>
      <c r="O201" s="111" t="s">
        <v>502</v>
      </c>
      <c r="P201" s="163"/>
      <c r="Q201" s="164"/>
      <c r="R201" s="164"/>
    </row>
    <row r="202" spans="1:18" x14ac:dyDescent="0.3">
      <c r="A202" s="108" t="s">
        <v>1193</v>
      </c>
      <c r="B202" s="109" t="s">
        <v>1194</v>
      </c>
      <c r="C202" s="110" t="s">
        <v>21</v>
      </c>
      <c r="D202" s="110" t="s">
        <v>1195</v>
      </c>
      <c r="E202" s="111">
        <v>477</v>
      </c>
      <c r="F202" s="112">
        <v>0.15481481481481482</v>
      </c>
      <c r="G202" s="112">
        <v>0.23922453703703703</v>
      </c>
      <c r="H202" s="112">
        <f t="shared" si="12"/>
        <v>8.4409722222222205E-2</v>
      </c>
      <c r="I202" s="112">
        <v>0.3233449074074074</v>
      </c>
      <c r="J202" s="112">
        <f t="shared" si="13"/>
        <v>8.4120370370370373E-2</v>
      </c>
      <c r="K202" s="112">
        <v>0.46502314814814816</v>
      </c>
      <c r="L202" s="112">
        <f t="shared" si="14"/>
        <v>0.14167824074074076</v>
      </c>
      <c r="M202" s="112">
        <f t="shared" si="15"/>
        <v>0.46502314814814816</v>
      </c>
      <c r="N202" s="111">
        <v>199</v>
      </c>
      <c r="O202" s="111" t="s">
        <v>629</v>
      </c>
      <c r="P202" s="165"/>
      <c r="Q202" s="160"/>
      <c r="R202" s="160"/>
    </row>
    <row r="203" spans="1:18" x14ac:dyDescent="0.3">
      <c r="A203" s="108" t="s">
        <v>1196</v>
      </c>
      <c r="B203" s="109" t="s">
        <v>1197</v>
      </c>
      <c r="C203" s="110" t="s">
        <v>513</v>
      </c>
      <c r="D203" s="110" t="s">
        <v>59</v>
      </c>
      <c r="E203" s="111">
        <v>210</v>
      </c>
      <c r="F203" s="112">
        <v>0.18556712962962962</v>
      </c>
      <c r="G203" s="112">
        <v>0.24848379629629633</v>
      </c>
      <c r="H203" s="112">
        <f t="shared" si="12"/>
        <v>6.2916666666666704E-2</v>
      </c>
      <c r="I203" s="112">
        <v>0.32804398148148145</v>
      </c>
      <c r="J203" s="112">
        <f t="shared" si="13"/>
        <v>7.9560185185185123E-2</v>
      </c>
      <c r="K203" s="112">
        <v>0.46755787037037039</v>
      </c>
      <c r="L203" s="112">
        <f t="shared" si="14"/>
        <v>0.13951388888888894</v>
      </c>
      <c r="M203" s="112">
        <f t="shared" si="15"/>
        <v>0.46755787037037039</v>
      </c>
      <c r="N203" s="111">
        <v>200</v>
      </c>
      <c r="O203" s="111" t="s">
        <v>1198</v>
      </c>
      <c r="P203" s="163"/>
      <c r="Q203" s="164"/>
      <c r="R203" s="164"/>
    </row>
    <row r="204" spans="1:18" x14ac:dyDescent="0.3">
      <c r="A204" s="108" t="s">
        <v>246</v>
      </c>
      <c r="B204" s="109" t="s">
        <v>1199</v>
      </c>
      <c r="C204" s="110" t="s">
        <v>816</v>
      </c>
      <c r="D204" s="110" t="s">
        <v>28</v>
      </c>
      <c r="E204" s="111">
        <v>609</v>
      </c>
      <c r="F204" s="112">
        <v>0.1451388888888889</v>
      </c>
      <c r="G204" s="112">
        <v>0.20928240740740742</v>
      </c>
      <c r="H204" s="112">
        <f t="shared" si="12"/>
        <v>6.4143518518518516E-2</v>
      </c>
      <c r="I204" s="112">
        <v>0.30813657407407408</v>
      </c>
      <c r="J204" s="112">
        <f t="shared" si="13"/>
        <v>9.885416666666666E-2</v>
      </c>
      <c r="K204" s="112">
        <v>0.46767361111111111</v>
      </c>
      <c r="L204" s="112">
        <f t="shared" si="14"/>
        <v>0.15953703703703703</v>
      </c>
      <c r="M204" s="112">
        <f t="shared" si="15"/>
        <v>0.46767361111111111</v>
      </c>
      <c r="N204" s="111">
        <v>201</v>
      </c>
      <c r="O204" s="111" t="s">
        <v>1200</v>
      </c>
      <c r="P204" s="165"/>
      <c r="Q204" s="160"/>
      <c r="R204" s="160"/>
    </row>
    <row r="205" spans="1:18" x14ac:dyDescent="0.3">
      <c r="A205" s="108"/>
      <c r="B205" s="114" t="s">
        <v>1201</v>
      </c>
      <c r="C205" s="110" t="s">
        <v>393</v>
      </c>
      <c r="D205" s="110" t="s">
        <v>128</v>
      </c>
      <c r="E205" s="111">
        <v>11</v>
      </c>
      <c r="F205" s="112">
        <v>0.15982638888888889</v>
      </c>
      <c r="G205" s="112">
        <v>0.23508101851851851</v>
      </c>
      <c r="H205" s="112">
        <f t="shared" si="12"/>
        <v>7.5254629629629616E-2</v>
      </c>
      <c r="I205" s="112">
        <v>0.32353009259259258</v>
      </c>
      <c r="J205" s="112">
        <f t="shared" si="13"/>
        <v>8.8449074074074069E-2</v>
      </c>
      <c r="K205" s="112">
        <v>0.46833333333333332</v>
      </c>
      <c r="L205" s="112">
        <f t="shared" si="14"/>
        <v>0.14480324074074075</v>
      </c>
      <c r="M205" s="112">
        <f t="shared" si="15"/>
        <v>0.46833333333333332</v>
      </c>
      <c r="N205" s="111">
        <v>202</v>
      </c>
      <c r="O205" s="111" t="s">
        <v>1202</v>
      </c>
      <c r="P205" s="163"/>
      <c r="Q205" s="164"/>
      <c r="R205" s="164"/>
    </row>
    <row r="206" spans="1:18" x14ac:dyDescent="0.3">
      <c r="A206" s="108"/>
      <c r="B206" s="114" t="s">
        <v>1203</v>
      </c>
      <c r="C206" s="110" t="s">
        <v>436</v>
      </c>
      <c r="D206" s="110" t="s">
        <v>34</v>
      </c>
      <c r="E206" s="111">
        <v>46</v>
      </c>
      <c r="F206" s="112">
        <v>0.1479513888888889</v>
      </c>
      <c r="G206" s="112">
        <v>0.22521990740740741</v>
      </c>
      <c r="H206" s="112">
        <f t="shared" si="12"/>
        <v>7.7268518518518514E-2</v>
      </c>
      <c r="I206" s="112">
        <v>0.31336805555555552</v>
      </c>
      <c r="J206" s="112">
        <f t="shared" si="13"/>
        <v>8.8148148148148114E-2</v>
      </c>
      <c r="K206" s="112">
        <v>0.4689814814814815</v>
      </c>
      <c r="L206" s="112">
        <f t="shared" si="14"/>
        <v>0.15561342592592597</v>
      </c>
      <c r="M206" s="112">
        <f t="shared" si="15"/>
        <v>0.4689814814814815</v>
      </c>
      <c r="N206" s="111">
        <v>203</v>
      </c>
      <c r="O206" s="111" t="s">
        <v>504</v>
      </c>
      <c r="P206" s="163"/>
      <c r="Q206" s="164"/>
      <c r="R206" s="164"/>
    </row>
    <row r="207" spans="1:18" x14ac:dyDescent="0.3">
      <c r="A207" s="108"/>
      <c r="B207" s="114" t="s">
        <v>1204</v>
      </c>
      <c r="C207" s="110" t="s">
        <v>436</v>
      </c>
      <c r="D207" s="110" t="s">
        <v>34</v>
      </c>
      <c r="E207" s="111">
        <v>49</v>
      </c>
      <c r="F207" s="112">
        <v>0.13525462962962961</v>
      </c>
      <c r="G207" s="112">
        <v>0.20655092592592594</v>
      </c>
      <c r="H207" s="112">
        <f t="shared" si="12"/>
        <v>7.129629629629633E-2</v>
      </c>
      <c r="I207" s="112">
        <v>0.29822916666666666</v>
      </c>
      <c r="J207" s="112">
        <f t="shared" si="13"/>
        <v>9.1678240740740713E-2</v>
      </c>
      <c r="K207" s="112">
        <v>0.4689814814814815</v>
      </c>
      <c r="L207" s="112">
        <f t="shared" si="14"/>
        <v>0.17075231481481484</v>
      </c>
      <c r="M207" s="112">
        <f t="shared" si="15"/>
        <v>0.4689814814814815</v>
      </c>
      <c r="N207" s="111">
        <v>204</v>
      </c>
      <c r="O207" s="111" t="s">
        <v>506</v>
      </c>
      <c r="P207" s="163"/>
      <c r="Q207" s="164"/>
      <c r="R207" s="164"/>
    </row>
    <row r="208" spans="1:18" ht="15.6" x14ac:dyDescent="0.3">
      <c r="A208" s="118"/>
      <c r="B208" s="114" t="s">
        <v>1205</v>
      </c>
      <c r="C208" s="110" t="s">
        <v>436</v>
      </c>
      <c r="D208" s="110" t="s">
        <v>34</v>
      </c>
      <c r="E208" s="111">
        <v>18</v>
      </c>
      <c r="F208" s="112">
        <v>0.13517361111111112</v>
      </c>
      <c r="G208" s="112">
        <v>0.22800925925925927</v>
      </c>
      <c r="H208" s="112">
        <f t="shared" si="12"/>
        <v>9.2835648148148153E-2</v>
      </c>
      <c r="I208" s="112">
        <v>0.31684027777777779</v>
      </c>
      <c r="J208" s="112">
        <f t="shared" si="13"/>
        <v>8.8831018518518517E-2</v>
      </c>
      <c r="K208" s="112">
        <v>0.46986111111111112</v>
      </c>
      <c r="L208" s="112">
        <f t="shared" si="14"/>
        <v>0.15302083333333333</v>
      </c>
      <c r="M208" s="112">
        <f t="shared" si="15"/>
        <v>0.46986111111111112</v>
      </c>
      <c r="N208" s="111">
        <v>205</v>
      </c>
      <c r="O208" s="111" t="s">
        <v>508</v>
      </c>
      <c r="P208" s="163"/>
      <c r="Q208" s="164"/>
      <c r="R208" s="164"/>
    </row>
    <row r="209" spans="1:18" x14ac:dyDescent="0.3">
      <c r="A209" s="108" t="s">
        <v>573</v>
      </c>
      <c r="B209" s="109" t="s">
        <v>1206</v>
      </c>
      <c r="C209" s="110" t="s">
        <v>41</v>
      </c>
      <c r="D209" s="110" t="s">
        <v>86</v>
      </c>
      <c r="E209" s="111">
        <v>473</v>
      </c>
      <c r="F209" s="112">
        <v>0.17890046296296294</v>
      </c>
      <c r="G209" s="112">
        <v>0.23686342592592591</v>
      </c>
      <c r="H209" s="112">
        <f t="shared" si="12"/>
        <v>5.7962962962962966E-2</v>
      </c>
      <c r="I209" s="112">
        <v>0.31616898148148148</v>
      </c>
      <c r="J209" s="112">
        <f t="shared" si="13"/>
        <v>7.9305555555555574E-2</v>
      </c>
      <c r="K209" s="112">
        <v>0.47134259259259265</v>
      </c>
      <c r="L209" s="112">
        <f t="shared" si="14"/>
        <v>0.15517361111111116</v>
      </c>
      <c r="M209" s="112">
        <f t="shared" si="15"/>
        <v>0.47134259259259265</v>
      </c>
      <c r="N209" s="111">
        <v>206</v>
      </c>
      <c r="O209" s="111" t="s">
        <v>1207</v>
      </c>
      <c r="P209" s="10"/>
      <c r="Q209" s="160"/>
      <c r="R209" s="160"/>
    </row>
    <row r="210" spans="1:18" x14ac:dyDescent="0.3">
      <c r="A210" s="108" t="s">
        <v>198</v>
      </c>
      <c r="B210" s="109" t="s">
        <v>1208</v>
      </c>
      <c r="C210" s="110" t="s">
        <v>102</v>
      </c>
      <c r="D210" s="110" t="s">
        <v>28</v>
      </c>
      <c r="E210" s="111">
        <v>464</v>
      </c>
      <c r="F210" s="112">
        <v>0.15015046296296297</v>
      </c>
      <c r="G210" s="112">
        <v>0.23103009259259258</v>
      </c>
      <c r="H210" s="112">
        <f t="shared" si="12"/>
        <v>8.0879629629629607E-2</v>
      </c>
      <c r="I210" s="112">
        <v>0.3266087962962963</v>
      </c>
      <c r="J210" s="112">
        <f t="shared" si="13"/>
        <v>9.5578703703703721E-2</v>
      </c>
      <c r="K210" s="112">
        <v>0.47513888888888883</v>
      </c>
      <c r="L210" s="112">
        <f t="shared" si="14"/>
        <v>0.14853009259259253</v>
      </c>
      <c r="M210" s="112">
        <f t="shared" si="15"/>
        <v>0.47513888888888883</v>
      </c>
      <c r="N210" s="111">
        <v>207</v>
      </c>
      <c r="O210" s="111" t="s">
        <v>1209</v>
      </c>
      <c r="P210" s="10"/>
      <c r="Q210" s="160"/>
      <c r="R210" s="160"/>
    </row>
    <row r="211" spans="1:18" x14ac:dyDescent="0.3">
      <c r="A211" s="108" t="s">
        <v>1210</v>
      </c>
      <c r="B211" s="109" t="s">
        <v>1211</v>
      </c>
      <c r="C211" s="110" t="s">
        <v>41</v>
      </c>
      <c r="D211" s="110" t="s">
        <v>1212</v>
      </c>
      <c r="E211" s="111">
        <v>451</v>
      </c>
      <c r="F211" s="112">
        <v>0.1683449074074074</v>
      </c>
      <c r="G211" s="112">
        <v>0.2480324074074074</v>
      </c>
      <c r="H211" s="112">
        <f t="shared" si="12"/>
        <v>7.9687499999999994E-2</v>
      </c>
      <c r="I211" s="112">
        <v>0.3172800925925926</v>
      </c>
      <c r="J211" s="112">
        <f t="shared" si="13"/>
        <v>6.9247685185185204E-2</v>
      </c>
      <c r="K211" s="112">
        <v>0.47520833333333329</v>
      </c>
      <c r="L211" s="112">
        <f t="shared" si="14"/>
        <v>0.15792824074074069</v>
      </c>
      <c r="M211" s="112">
        <f t="shared" si="15"/>
        <v>0.47520833333333329</v>
      </c>
      <c r="N211" s="111">
        <v>208</v>
      </c>
      <c r="O211" s="111" t="s">
        <v>1213</v>
      </c>
      <c r="P211" s="10"/>
      <c r="Q211" s="160"/>
      <c r="R211" s="160"/>
    </row>
    <row r="212" spans="1:18" x14ac:dyDescent="0.3">
      <c r="A212" s="108" t="s">
        <v>196</v>
      </c>
      <c r="B212" s="109" t="s">
        <v>1214</v>
      </c>
      <c r="C212" s="110" t="s">
        <v>21</v>
      </c>
      <c r="D212" s="110" t="s">
        <v>95</v>
      </c>
      <c r="E212" s="111">
        <v>467</v>
      </c>
      <c r="F212" s="112">
        <v>0.16690972222222222</v>
      </c>
      <c r="G212" s="112">
        <v>0.23399305555555558</v>
      </c>
      <c r="H212" s="112">
        <f t="shared" si="12"/>
        <v>6.7083333333333356E-2</v>
      </c>
      <c r="I212" s="112">
        <v>0.30068287037037039</v>
      </c>
      <c r="J212" s="112">
        <f t="shared" si="13"/>
        <v>6.6689814814814813E-2</v>
      </c>
      <c r="K212" s="112">
        <v>0.47583333333333333</v>
      </c>
      <c r="L212" s="112">
        <f t="shared" si="14"/>
        <v>0.17515046296296294</v>
      </c>
      <c r="M212" s="112">
        <f t="shared" si="15"/>
        <v>0.47583333333333333</v>
      </c>
      <c r="N212" s="111">
        <v>209</v>
      </c>
      <c r="O212" s="111" t="s">
        <v>632</v>
      </c>
      <c r="P212" s="10"/>
      <c r="Q212" s="160"/>
      <c r="R212" s="160"/>
    </row>
    <row r="213" spans="1:18" x14ac:dyDescent="0.3">
      <c r="A213" s="115"/>
      <c r="B213" s="109" t="s">
        <v>1215</v>
      </c>
      <c r="C213" s="110" t="s">
        <v>436</v>
      </c>
      <c r="D213" s="110" t="s">
        <v>95</v>
      </c>
      <c r="E213" s="111">
        <v>4</v>
      </c>
      <c r="F213" s="112">
        <v>0.13508101851851853</v>
      </c>
      <c r="G213" s="112">
        <v>0.20656250000000001</v>
      </c>
      <c r="H213" s="112">
        <f t="shared" si="12"/>
        <v>7.1481481481481479E-2</v>
      </c>
      <c r="I213" s="112">
        <v>0.28849537037037037</v>
      </c>
      <c r="J213" s="112">
        <f t="shared" si="13"/>
        <v>8.1932870370370364E-2</v>
      </c>
      <c r="K213" s="112">
        <v>0.47715277777777776</v>
      </c>
      <c r="L213" s="112">
        <f t="shared" si="14"/>
        <v>0.18865740740740738</v>
      </c>
      <c r="M213" s="112">
        <f t="shared" si="15"/>
        <v>0.47715277777777776</v>
      </c>
      <c r="N213" s="111">
        <v>210</v>
      </c>
      <c r="O213" s="111" t="s">
        <v>510</v>
      </c>
      <c r="P213" s="163"/>
      <c r="Q213" s="164"/>
      <c r="R213" s="164"/>
    </row>
    <row r="214" spans="1:18" x14ac:dyDescent="0.3">
      <c r="A214" s="108"/>
      <c r="B214" s="114" t="s">
        <v>1216</v>
      </c>
      <c r="C214" s="110" t="s">
        <v>659</v>
      </c>
      <c r="D214" s="110" t="s">
        <v>189</v>
      </c>
      <c r="E214" s="111">
        <v>28</v>
      </c>
      <c r="F214" s="112">
        <v>0.14428240740740741</v>
      </c>
      <c r="G214" s="112">
        <v>0.24123842592592593</v>
      </c>
      <c r="H214" s="112">
        <f t="shared" si="12"/>
        <v>9.6956018518518511E-2</v>
      </c>
      <c r="I214" s="112">
        <v>0.33065972222222223</v>
      </c>
      <c r="J214" s="112">
        <f t="shared" si="13"/>
        <v>8.9421296296296304E-2</v>
      </c>
      <c r="K214" s="112">
        <v>0.48476851851851849</v>
      </c>
      <c r="L214" s="112">
        <f t="shared" si="14"/>
        <v>0.15410879629629626</v>
      </c>
      <c r="M214" s="112">
        <f t="shared" si="15"/>
        <v>0.48476851851851849</v>
      </c>
      <c r="N214" s="111">
        <v>211</v>
      </c>
      <c r="O214" s="111" t="s">
        <v>665</v>
      </c>
      <c r="P214" s="163"/>
      <c r="Q214" s="164"/>
      <c r="R214" s="164"/>
    </row>
    <row r="215" spans="1:18" x14ac:dyDescent="0.3">
      <c r="A215" s="108"/>
      <c r="B215" s="109" t="s">
        <v>1217</v>
      </c>
      <c r="C215" s="110" t="s">
        <v>918</v>
      </c>
      <c r="D215" s="110" t="s">
        <v>31</v>
      </c>
      <c r="E215" s="111">
        <v>249</v>
      </c>
      <c r="F215" s="112">
        <v>0.12456018518518519</v>
      </c>
      <c r="G215" s="112">
        <v>0.21642361111111111</v>
      </c>
      <c r="H215" s="112">
        <f t="shared" si="12"/>
        <v>9.1863425925925918E-2</v>
      </c>
      <c r="I215" s="112">
        <v>0.31182870370370369</v>
      </c>
      <c r="J215" s="112">
        <f t="shared" si="13"/>
        <v>9.5405092592592583E-2</v>
      </c>
      <c r="K215" s="112">
        <v>0.48856481481481479</v>
      </c>
      <c r="L215" s="112">
        <f t="shared" si="14"/>
        <v>0.17673611111111109</v>
      </c>
      <c r="M215" s="112">
        <f t="shared" si="15"/>
        <v>0.48856481481481479</v>
      </c>
      <c r="N215" s="111">
        <v>212</v>
      </c>
      <c r="O215" s="111" t="s">
        <v>1218</v>
      </c>
      <c r="P215" s="163"/>
      <c r="Q215" s="164"/>
      <c r="R215" s="164"/>
    </row>
    <row r="216" spans="1:18" x14ac:dyDescent="0.3">
      <c r="A216" s="108"/>
      <c r="B216" s="114" t="s">
        <v>1219</v>
      </c>
      <c r="C216" s="110" t="s">
        <v>677</v>
      </c>
      <c r="D216" s="110" t="s">
        <v>28</v>
      </c>
      <c r="E216" s="111">
        <v>30</v>
      </c>
      <c r="F216" s="112">
        <v>0.14836805555555554</v>
      </c>
      <c r="G216" s="112">
        <v>0.22915509259259259</v>
      </c>
      <c r="H216" s="112">
        <f t="shared" si="12"/>
        <v>8.0787037037037046E-2</v>
      </c>
      <c r="I216" s="112">
        <v>0.32741898148148146</v>
      </c>
      <c r="J216" s="112">
        <f t="shared" si="13"/>
        <v>9.8263888888888873E-2</v>
      </c>
      <c r="K216" s="112">
        <v>0.49375000000000002</v>
      </c>
      <c r="L216" s="112">
        <f t="shared" si="14"/>
        <v>0.16633101851851856</v>
      </c>
      <c r="M216" s="112">
        <f t="shared" si="15"/>
        <v>0.49375000000000002</v>
      </c>
      <c r="N216" s="111">
        <v>213</v>
      </c>
      <c r="O216" s="111" t="s">
        <v>705</v>
      </c>
      <c r="P216" s="35"/>
      <c r="Q216" s="164"/>
      <c r="R216" s="164"/>
    </row>
    <row r="217" spans="1:18" x14ac:dyDescent="0.3">
      <c r="A217" s="108" t="s">
        <v>1220</v>
      </c>
      <c r="B217" s="109" t="s">
        <v>1221</v>
      </c>
      <c r="C217" s="110" t="s">
        <v>41</v>
      </c>
      <c r="D217" s="110" t="s">
        <v>95</v>
      </c>
      <c r="E217" s="111">
        <v>441</v>
      </c>
      <c r="F217" s="112">
        <v>0.16231481481481483</v>
      </c>
      <c r="G217" s="112">
        <v>0.22901620370370371</v>
      </c>
      <c r="H217" s="112">
        <f t="shared" si="12"/>
        <v>6.670138888888888E-2</v>
      </c>
      <c r="I217" s="112">
        <v>0.31611111111111112</v>
      </c>
      <c r="J217" s="112">
        <f t="shared" si="13"/>
        <v>8.7094907407407413E-2</v>
      </c>
      <c r="K217" s="112">
        <v>0.49761574074074072</v>
      </c>
      <c r="L217" s="112">
        <f t="shared" si="14"/>
        <v>0.1815046296296296</v>
      </c>
      <c r="M217" s="112">
        <f t="shared" si="15"/>
        <v>0.49761574074074072</v>
      </c>
      <c r="N217" s="111">
        <v>214</v>
      </c>
      <c r="O217" s="111" t="s">
        <v>1222</v>
      </c>
      <c r="P217" s="165"/>
      <c r="Q217" s="160"/>
      <c r="R217" s="160"/>
    </row>
    <row r="218" spans="1:18" x14ac:dyDescent="0.3">
      <c r="A218" s="166"/>
      <c r="B218" s="166"/>
      <c r="C218" s="45"/>
      <c r="D218" s="6"/>
      <c r="E218" s="8"/>
      <c r="F218" s="167"/>
      <c r="G218" s="167"/>
      <c r="H218" s="167"/>
      <c r="I218" s="167"/>
      <c r="J218" s="167"/>
      <c r="K218" s="167"/>
      <c r="L218" s="167"/>
      <c r="M218" s="167"/>
      <c r="N218" s="160"/>
      <c r="O218" s="160"/>
      <c r="P218" s="160"/>
      <c r="Q218" s="160"/>
      <c r="R218" s="160"/>
    </row>
    <row r="219" spans="1:18" x14ac:dyDescent="0.3">
      <c r="A219" s="159"/>
      <c r="B219" s="159"/>
      <c r="C219" s="45"/>
      <c r="D219" s="6"/>
      <c r="E219" s="8"/>
      <c r="F219" s="162"/>
      <c r="G219" s="162"/>
      <c r="H219" s="162"/>
      <c r="I219" s="162"/>
      <c r="J219" s="162"/>
      <c r="K219" s="162"/>
      <c r="L219" s="162"/>
      <c r="M219" s="162"/>
      <c r="N219" s="160"/>
      <c r="O219" s="160"/>
      <c r="P219" s="160"/>
      <c r="Q219" s="160"/>
      <c r="R219" s="160"/>
    </row>
    <row r="220" spans="1:18" x14ac:dyDescent="0.3">
      <c r="A220" s="159"/>
      <c r="B220" s="159"/>
      <c r="C220" s="45"/>
      <c r="D220" s="6"/>
      <c r="E220" s="8"/>
      <c r="F220" s="162"/>
      <c r="G220" s="162"/>
      <c r="H220" s="162"/>
      <c r="I220" s="162"/>
      <c r="J220" s="162"/>
      <c r="K220" s="162"/>
      <c r="L220" s="162"/>
      <c r="M220" s="162"/>
      <c r="N220" s="160"/>
      <c r="O220" s="160"/>
      <c r="P220" s="160"/>
      <c r="Q220" s="160"/>
      <c r="R220" s="160"/>
    </row>
    <row r="221" spans="1:18" x14ac:dyDescent="0.3">
      <c r="A221" s="159"/>
      <c r="B221" s="159"/>
      <c r="C221" s="45"/>
      <c r="D221" s="6"/>
      <c r="E221" s="8"/>
      <c r="F221" s="162"/>
      <c r="G221" s="162"/>
      <c r="H221" s="162"/>
      <c r="I221" s="162"/>
      <c r="J221" s="162"/>
      <c r="K221" s="162"/>
      <c r="L221" s="162"/>
      <c r="M221" s="162"/>
      <c r="N221" s="160"/>
      <c r="O221" s="160"/>
      <c r="P221" s="160"/>
      <c r="Q221" s="160"/>
      <c r="R221" s="160"/>
    </row>
    <row r="222" spans="1:18" x14ac:dyDescent="0.3">
      <c r="A222" s="159"/>
      <c r="B222" s="159"/>
      <c r="C222" s="45"/>
      <c r="D222" s="6"/>
      <c r="E222" s="8"/>
      <c r="F222" s="162"/>
      <c r="G222" s="162"/>
      <c r="H222" s="162"/>
      <c r="I222" s="162"/>
      <c r="J222" s="162"/>
      <c r="K222" s="162"/>
      <c r="L222" s="162"/>
      <c r="M222" s="162"/>
      <c r="N222" s="160"/>
      <c r="O222" s="160"/>
      <c r="P222" s="160"/>
      <c r="Q222" s="160"/>
      <c r="R222" s="160"/>
    </row>
    <row r="223" spans="1:18" x14ac:dyDescent="0.3">
      <c r="A223" s="159"/>
      <c r="B223" s="159"/>
      <c r="C223" s="45"/>
      <c r="D223" s="6"/>
      <c r="E223" s="8"/>
      <c r="F223" s="162"/>
      <c r="G223" s="162"/>
      <c r="H223" s="162"/>
      <c r="I223" s="162"/>
      <c r="J223" s="162"/>
      <c r="K223" s="162"/>
      <c r="L223" s="162"/>
      <c r="M223" s="162"/>
      <c r="N223" s="160"/>
      <c r="O223" s="160"/>
      <c r="P223" s="160"/>
      <c r="Q223" s="160"/>
      <c r="R223" s="160"/>
    </row>
    <row r="224" spans="1:18" x14ac:dyDescent="0.3">
      <c r="A224" s="159"/>
      <c r="B224" s="159"/>
      <c r="C224" s="45"/>
      <c r="D224" s="6"/>
      <c r="E224" s="8"/>
      <c r="F224" s="162"/>
      <c r="G224" s="162"/>
      <c r="H224" s="162"/>
      <c r="I224" s="162"/>
      <c r="J224" s="162"/>
      <c r="K224" s="162"/>
      <c r="L224" s="162"/>
      <c r="M224" s="162"/>
      <c r="N224" s="160"/>
      <c r="O224" s="160"/>
      <c r="P224" s="160"/>
      <c r="Q224" s="160"/>
      <c r="R224" s="160"/>
    </row>
    <row r="225" spans="1:18" x14ac:dyDescent="0.3">
      <c r="A225" s="159"/>
      <c r="B225" s="159"/>
      <c r="C225" s="45"/>
      <c r="D225" s="6"/>
      <c r="E225" s="8"/>
      <c r="F225" s="162"/>
      <c r="G225" s="162"/>
      <c r="H225" s="162"/>
      <c r="I225" s="162"/>
      <c r="J225" s="162"/>
      <c r="K225" s="162"/>
      <c r="L225" s="162"/>
      <c r="M225" s="162"/>
      <c r="N225" s="160"/>
      <c r="O225" s="160"/>
      <c r="P225" s="160"/>
      <c r="Q225" s="160"/>
      <c r="R225" s="160"/>
    </row>
    <row r="226" spans="1:18" x14ac:dyDescent="0.3">
      <c r="A226" s="159"/>
      <c r="B226" s="159"/>
      <c r="C226" s="45"/>
      <c r="D226" s="6"/>
      <c r="E226" s="8"/>
      <c r="F226" s="162"/>
      <c r="G226" s="162"/>
      <c r="H226" s="162"/>
      <c r="I226" s="162"/>
      <c r="J226" s="162"/>
      <c r="K226" s="162"/>
      <c r="L226" s="162"/>
      <c r="M226" s="162"/>
      <c r="N226" s="160"/>
      <c r="O226" s="160"/>
      <c r="P226" s="160"/>
      <c r="Q226" s="160"/>
      <c r="R226" s="160"/>
    </row>
    <row r="227" spans="1:18" x14ac:dyDescent="0.3">
      <c r="A227" s="159"/>
      <c r="B227" s="159"/>
      <c r="C227" s="45"/>
      <c r="D227" s="6"/>
      <c r="E227" s="8"/>
      <c r="F227" s="162"/>
      <c r="G227" s="162"/>
      <c r="H227" s="162"/>
      <c r="I227" s="162"/>
      <c r="J227" s="162"/>
      <c r="K227" s="162"/>
      <c r="L227" s="162"/>
      <c r="M227" s="162"/>
      <c r="N227" s="160"/>
      <c r="O227" s="160"/>
      <c r="P227" s="160"/>
      <c r="Q227" s="160"/>
      <c r="R227" s="160"/>
    </row>
    <row r="228" spans="1:18" x14ac:dyDescent="0.3">
      <c r="A228" s="159"/>
      <c r="B228" s="159"/>
      <c r="C228" s="45"/>
      <c r="D228" s="6"/>
      <c r="E228" s="8"/>
      <c r="F228" s="162"/>
      <c r="G228" s="162"/>
      <c r="H228" s="162"/>
      <c r="I228" s="162"/>
      <c r="J228" s="162"/>
      <c r="K228" s="162"/>
      <c r="L228" s="162"/>
      <c r="M228" s="162"/>
      <c r="N228" s="160"/>
      <c r="O228" s="160"/>
      <c r="P228" s="160"/>
      <c r="Q228" s="160"/>
      <c r="R228" s="160"/>
    </row>
    <row r="229" spans="1:18" x14ac:dyDescent="0.3">
      <c r="A229" s="159"/>
      <c r="B229" s="159"/>
      <c r="C229" s="45"/>
      <c r="D229" s="6"/>
      <c r="E229" s="8"/>
      <c r="F229" s="162"/>
      <c r="G229" s="162"/>
      <c r="H229" s="162"/>
      <c r="I229" s="162"/>
      <c r="J229" s="162"/>
      <c r="K229" s="162"/>
      <c r="L229" s="162"/>
      <c r="M229" s="162"/>
      <c r="N229" s="160"/>
      <c r="O229" s="160"/>
      <c r="P229" s="160"/>
      <c r="Q229" s="160"/>
      <c r="R229" s="160"/>
    </row>
    <row r="230" spans="1:18" x14ac:dyDescent="0.3">
      <c r="A230" s="159"/>
      <c r="B230" s="159"/>
      <c r="C230" s="45"/>
      <c r="D230" s="6"/>
      <c r="E230" s="8"/>
      <c r="F230" s="160"/>
      <c r="G230" s="160"/>
      <c r="H230" s="10"/>
      <c r="I230" s="4"/>
      <c r="J230" s="4"/>
      <c r="K230" s="10"/>
      <c r="L230" s="160"/>
      <c r="M230" s="160"/>
      <c r="N230" s="160"/>
      <c r="O230" s="160"/>
      <c r="P230" s="160"/>
      <c r="Q230" s="160"/>
      <c r="R230" s="160"/>
    </row>
    <row r="231" spans="1:18" x14ac:dyDescent="0.3">
      <c r="A231" s="159"/>
      <c r="B231" s="159"/>
      <c r="C231" s="45"/>
      <c r="D231" s="6"/>
      <c r="E231" s="8"/>
      <c r="F231" s="160"/>
      <c r="G231" s="160"/>
      <c r="H231" s="10"/>
      <c r="I231" s="4"/>
      <c r="J231" s="4"/>
      <c r="K231" s="10"/>
      <c r="L231" s="160"/>
      <c r="M231" s="160"/>
      <c r="N231" s="160"/>
      <c r="O231" s="160"/>
      <c r="P231" s="160"/>
      <c r="Q231" s="160"/>
      <c r="R231" s="160"/>
    </row>
    <row r="232" spans="1:18" x14ac:dyDescent="0.3">
      <c r="A232" s="159"/>
      <c r="B232" s="159"/>
      <c r="C232" s="45"/>
      <c r="D232" s="6"/>
      <c r="E232" s="8"/>
      <c r="F232" s="160"/>
      <c r="G232" s="160"/>
      <c r="H232" s="10"/>
      <c r="I232" s="4"/>
      <c r="J232" s="4"/>
      <c r="K232" s="10"/>
      <c r="L232" s="160"/>
      <c r="M232" s="160"/>
      <c r="N232" s="160"/>
      <c r="O232" s="160"/>
      <c r="P232" s="160"/>
      <c r="Q232" s="160"/>
      <c r="R232" s="160"/>
    </row>
    <row r="233" spans="1:18" x14ac:dyDescent="0.3">
      <c r="A233" s="159"/>
      <c r="B233" s="159"/>
      <c r="C233" s="45"/>
      <c r="D233" s="6"/>
      <c r="E233" s="8"/>
      <c r="F233" s="160"/>
      <c r="G233" s="160"/>
      <c r="H233" s="10"/>
      <c r="I233" s="4"/>
      <c r="J233" s="4"/>
      <c r="K233" s="10"/>
      <c r="L233" s="160"/>
      <c r="M233" s="160"/>
      <c r="N233" s="160"/>
      <c r="O233" s="160"/>
      <c r="P233" s="160"/>
      <c r="Q233" s="160"/>
      <c r="R233" s="160"/>
    </row>
    <row r="234" spans="1:18" x14ac:dyDescent="0.3">
      <c r="A234" s="159"/>
      <c r="B234" s="159"/>
      <c r="C234" s="45"/>
      <c r="D234" s="6"/>
      <c r="E234" s="8"/>
      <c r="F234" s="160"/>
      <c r="G234" s="160"/>
      <c r="H234" s="10"/>
      <c r="I234" s="4"/>
      <c r="J234" s="4"/>
      <c r="K234" s="10"/>
      <c r="L234" s="160"/>
      <c r="M234" s="160"/>
      <c r="N234" s="160"/>
      <c r="O234" s="160"/>
      <c r="P234" s="160"/>
      <c r="Q234" s="160"/>
      <c r="R234" s="160"/>
    </row>
    <row r="235" spans="1:18" x14ac:dyDescent="0.3">
      <c r="A235" s="159"/>
      <c r="B235" s="159"/>
      <c r="C235" s="45"/>
      <c r="D235" s="6"/>
      <c r="E235" s="8"/>
      <c r="F235" s="160"/>
      <c r="G235" s="160"/>
      <c r="H235" s="10"/>
      <c r="I235" s="4"/>
      <c r="J235" s="4"/>
      <c r="K235" s="10"/>
      <c r="L235" s="160"/>
      <c r="M235" s="160"/>
      <c r="N235" s="160"/>
      <c r="O235" s="160"/>
      <c r="P235" s="160"/>
      <c r="Q235" s="160"/>
      <c r="R235" s="160"/>
    </row>
    <row r="236" spans="1:18" x14ac:dyDescent="0.3">
      <c r="A236" s="159"/>
      <c r="B236" s="159"/>
      <c r="C236" s="45"/>
      <c r="D236" s="6"/>
      <c r="E236" s="8"/>
      <c r="F236" s="160"/>
      <c r="G236" s="160"/>
      <c r="H236" s="10"/>
      <c r="I236" s="4"/>
      <c r="J236" s="4"/>
      <c r="K236" s="10"/>
      <c r="L236" s="160"/>
      <c r="M236" s="160"/>
      <c r="N236" s="160"/>
      <c r="O236" s="160"/>
      <c r="P236" s="160"/>
      <c r="Q236" s="160"/>
      <c r="R236" s="160"/>
    </row>
    <row r="237" spans="1:18" x14ac:dyDescent="0.3">
      <c r="A237" s="159"/>
      <c r="B237" s="159"/>
      <c r="C237" s="45"/>
      <c r="D237" s="6"/>
      <c r="E237" s="8"/>
      <c r="F237" s="160"/>
      <c r="G237" s="160"/>
      <c r="H237" s="10"/>
      <c r="I237" s="4"/>
      <c r="J237" s="4"/>
      <c r="K237" s="10"/>
      <c r="L237" s="160"/>
      <c r="M237" s="160"/>
      <c r="N237" s="160"/>
      <c r="O237" s="160"/>
      <c r="P237" s="160"/>
      <c r="Q237" s="160"/>
      <c r="R237" s="160"/>
    </row>
    <row r="238" spans="1:18" x14ac:dyDescent="0.3">
      <c r="A238" s="159"/>
      <c r="B238" s="159"/>
      <c r="C238" s="45"/>
      <c r="D238" s="6"/>
      <c r="E238" s="8"/>
      <c r="F238" s="160"/>
      <c r="G238" s="160"/>
      <c r="H238" s="10"/>
      <c r="I238" s="4"/>
      <c r="J238" s="4"/>
      <c r="K238" s="10"/>
      <c r="L238" s="160"/>
      <c r="M238" s="160"/>
      <c r="N238" s="160"/>
      <c r="O238" s="160"/>
      <c r="P238" s="160"/>
      <c r="Q238" s="160"/>
      <c r="R238" s="160"/>
    </row>
    <row r="239" spans="1:18" x14ac:dyDescent="0.3">
      <c r="A239" s="159"/>
      <c r="B239" s="159"/>
      <c r="C239" s="45"/>
      <c r="D239" s="6"/>
      <c r="E239" s="8"/>
      <c r="F239" s="160"/>
      <c r="G239" s="160"/>
      <c r="H239" s="10"/>
      <c r="I239" s="4"/>
      <c r="J239" s="4"/>
      <c r="K239" s="10"/>
      <c r="L239" s="160"/>
      <c r="M239" s="160"/>
      <c r="N239" s="160"/>
      <c r="O239" s="160"/>
      <c r="P239" s="160"/>
      <c r="Q239" s="160"/>
      <c r="R239" s="160"/>
    </row>
    <row r="240" spans="1:18" x14ac:dyDescent="0.3">
      <c r="A240" s="159"/>
      <c r="B240" s="159"/>
      <c r="C240" s="45"/>
      <c r="D240" s="6"/>
      <c r="E240" s="8"/>
      <c r="F240" s="160"/>
      <c r="G240" s="160"/>
      <c r="H240" s="10"/>
      <c r="I240" s="4"/>
      <c r="J240" s="4"/>
      <c r="K240" s="10"/>
      <c r="L240" s="160"/>
      <c r="M240" s="160"/>
      <c r="N240" s="160"/>
      <c r="O240" s="160"/>
      <c r="P240" s="160"/>
      <c r="Q240" s="160"/>
      <c r="R240" s="160"/>
    </row>
    <row r="241" spans="1:18" x14ac:dyDescent="0.3">
      <c r="A241" s="159"/>
      <c r="B241" s="159"/>
      <c r="C241" s="45"/>
      <c r="D241" s="6"/>
      <c r="E241" s="8"/>
      <c r="F241" s="160"/>
      <c r="G241" s="160"/>
      <c r="H241" s="10"/>
      <c r="I241" s="4"/>
      <c r="J241" s="4"/>
      <c r="K241" s="10"/>
      <c r="L241" s="160"/>
      <c r="M241" s="160"/>
      <c r="N241" s="160"/>
      <c r="O241" s="160"/>
      <c r="P241" s="160"/>
      <c r="Q241" s="160"/>
      <c r="R241" s="160"/>
    </row>
    <row r="242" spans="1:18" x14ac:dyDescent="0.3">
      <c r="A242" s="159"/>
      <c r="B242" s="159"/>
      <c r="C242" s="45"/>
      <c r="D242" s="46"/>
      <c r="E242" s="8"/>
      <c r="F242" s="160"/>
      <c r="G242" s="160"/>
      <c r="H242" s="10"/>
      <c r="I242" s="4"/>
      <c r="J242" s="4"/>
      <c r="K242" s="10"/>
      <c r="L242" s="160"/>
      <c r="M242" s="160"/>
      <c r="N242" s="160"/>
      <c r="O242" s="160"/>
      <c r="P242" s="160"/>
      <c r="Q242" s="160"/>
      <c r="R242" s="160"/>
    </row>
    <row r="243" spans="1:18" x14ac:dyDescent="0.3">
      <c r="A243" s="159"/>
      <c r="B243" s="159"/>
      <c r="C243" s="45"/>
      <c r="D243" s="46"/>
      <c r="E243" s="8"/>
      <c r="F243" s="160"/>
      <c r="G243" s="160"/>
      <c r="H243" s="10"/>
      <c r="I243" s="4"/>
      <c r="J243" s="4"/>
      <c r="K243" s="10"/>
      <c r="L243" s="160"/>
      <c r="M243" s="160"/>
      <c r="N243" s="160"/>
      <c r="O243" s="160"/>
      <c r="P243" s="160"/>
      <c r="Q243" s="160"/>
      <c r="R243" s="160"/>
    </row>
    <row r="244" spans="1:18" x14ac:dyDescent="0.3">
      <c r="A244" s="159"/>
      <c r="B244" s="159"/>
      <c r="C244" s="45"/>
      <c r="D244" s="46"/>
      <c r="E244" s="8"/>
      <c r="F244" s="160"/>
      <c r="G244" s="160"/>
      <c r="H244" s="10"/>
      <c r="I244" s="4"/>
      <c r="J244" s="4"/>
      <c r="K244" s="10"/>
      <c r="L244" s="160"/>
      <c r="M244" s="160"/>
      <c r="N244" s="160"/>
      <c r="O244" s="160"/>
      <c r="P244" s="160"/>
      <c r="Q244" s="160"/>
      <c r="R244" s="160"/>
    </row>
    <row r="245" spans="1:18" x14ac:dyDescent="0.3">
      <c r="A245" s="159"/>
      <c r="B245" s="159"/>
      <c r="C245" s="45"/>
      <c r="D245" s="46"/>
      <c r="E245" s="8"/>
      <c r="F245" s="160"/>
      <c r="G245" s="160"/>
      <c r="H245" s="10"/>
      <c r="I245" s="4"/>
      <c r="J245" s="4"/>
      <c r="K245" s="10"/>
      <c r="L245" s="160"/>
      <c r="M245" s="160"/>
      <c r="N245" s="160"/>
      <c r="O245" s="160"/>
      <c r="P245" s="160"/>
      <c r="Q245" s="160"/>
      <c r="R245" s="160"/>
    </row>
    <row r="246" spans="1:18" x14ac:dyDescent="0.3">
      <c r="A246" s="159"/>
      <c r="B246" s="159"/>
      <c r="C246" s="45"/>
      <c r="D246" s="46"/>
      <c r="E246" s="8"/>
      <c r="F246" s="160"/>
      <c r="G246" s="160"/>
      <c r="H246" s="10"/>
      <c r="I246" s="4"/>
      <c r="J246" s="4"/>
      <c r="K246" s="10"/>
      <c r="L246" s="160"/>
      <c r="M246" s="160"/>
      <c r="N246" s="160"/>
      <c r="O246" s="160"/>
      <c r="P246" s="160"/>
      <c r="Q246" s="160"/>
      <c r="R246" s="160"/>
    </row>
    <row r="247" spans="1:18" x14ac:dyDescent="0.3">
      <c r="A247" s="159"/>
      <c r="B247" s="159"/>
      <c r="C247" s="45"/>
      <c r="D247" s="46"/>
      <c r="E247" s="8"/>
      <c r="F247" s="160"/>
      <c r="G247" s="160"/>
      <c r="H247" s="10"/>
      <c r="I247" s="4"/>
      <c r="J247" s="4"/>
      <c r="K247" s="10"/>
      <c r="L247" s="160"/>
      <c r="M247" s="160"/>
      <c r="N247" s="160"/>
      <c r="O247" s="160"/>
      <c r="P247" s="160"/>
      <c r="Q247" s="160"/>
      <c r="R247" s="160"/>
    </row>
    <row r="248" spans="1:18" x14ac:dyDescent="0.3">
      <c r="A248" s="159"/>
      <c r="B248" s="159"/>
      <c r="C248" s="45"/>
      <c r="D248" s="46"/>
      <c r="E248" s="8"/>
      <c r="F248" s="160"/>
      <c r="G248" s="160"/>
      <c r="H248" s="10"/>
      <c r="I248" s="4"/>
      <c r="J248" s="4"/>
      <c r="K248" s="10"/>
      <c r="L248" s="160"/>
      <c r="M248" s="160"/>
      <c r="N248" s="160"/>
      <c r="O248" s="160"/>
      <c r="P248" s="160"/>
      <c r="Q248" s="160"/>
      <c r="R248" s="160"/>
    </row>
    <row r="249" spans="1:18" x14ac:dyDescent="0.3">
      <c r="A249" s="159"/>
      <c r="B249" s="159"/>
      <c r="C249" s="45"/>
      <c r="D249" s="46"/>
      <c r="E249" s="8"/>
      <c r="F249" s="160"/>
      <c r="G249" s="160"/>
      <c r="H249" s="10"/>
      <c r="I249" s="4"/>
      <c r="J249" s="4"/>
      <c r="K249" s="10"/>
      <c r="L249" s="160"/>
      <c r="M249" s="160"/>
      <c r="N249" s="160"/>
      <c r="O249" s="160"/>
      <c r="P249" s="160"/>
      <c r="Q249" s="160"/>
      <c r="R249" s="160"/>
    </row>
    <row r="250" spans="1:18" x14ac:dyDescent="0.3">
      <c r="A250" s="159"/>
      <c r="B250" s="159"/>
      <c r="C250" s="45"/>
      <c r="D250" s="46"/>
      <c r="E250" s="8"/>
      <c r="F250" s="160"/>
      <c r="G250" s="160"/>
      <c r="H250" s="10"/>
      <c r="I250" s="4"/>
      <c r="J250" s="4"/>
      <c r="K250" s="10"/>
      <c r="L250" s="160"/>
      <c r="M250" s="160"/>
      <c r="N250" s="160"/>
      <c r="O250" s="160"/>
      <c r="P250" s="160"/>
      <c r="Q250" s="160"/>
      <c r="R250" s="160"/>
    </row>
    <row r="251" spans="1:18" x14ac:dyDescent="0.3">
      <c r="A251" s="159"/>
      <c r="B251" s="159"/>
      <c r="C251" s="45"/>
      <c r="D251" s="46"/>
      <c r="E251" s="8"/>
      <c r="F251" s="160"/>
      <c r="G251" s="160"/>
      <c r="H251" s="10"/>
      <c r="I251" s="4"/>
      <c r="J251" s="4"/>
      <c r="K251" s="10"/>
      <c r="L251" s="160"/>
      <c r="M251" s="160"/>
      <c r="N251" s="160"/>
      <c r="O251" s="160"/>
      <c r="P251" s="160"/>
      <c r="Q251" s="160"/>
      <c r="R251" s="160"/>
    </row>
    <row r="252" spans="1:18" x14ac:dyDescent="0.3">
      <c r="A252" s="159"/>
      <c r="B252" s="159"/>
      <c r="C252" s="45"/>
      <c r="D252" s="46"/>
      <c r="E252" s="8"/>
      <c r="F252" s="160"/>
      <c r="G252" s="160"/>
      <c r="H252" s="10"/>
      <c r="I252" s="4"/>
      <c r="J252" s="4"/>
      <c r="K252" s="10"/>
      <c r="L252" s="160"/>
      <c r="M252" s="160"/>
      <c r="N252" s="160"/>
      <c r="O252" s="160"/>
      <c r="P252" s="160"/>
      <c r="Q252" s="160"/>
      <c r="R252" s="160"/>
    </row>
    <row r="253" spans="1:18" x14ac:dyDescent="0.3">
      <c r="A253" s="159"/>
      <c r="B253" s="159"/>
      <c r="C253" s="45"/>
      <c r="D253" s="46"/>
      <c r="E253" s="8"/>
      <c r="F253" s="160"/>
      <c r="G253" s="160"/>
      <c r="H253" s="10"/>
      <c r="I253" s="4"/>
      <c r="J253" s="4"/>
      <c r="K253" s="10"/>
      <c r="L253" s="160"/>
      <c r="M253" s="160"/>
      <c r="N253" s="160"/>
      <c r="O253" s="160"/>
      <c r="P253" s="160"/>
      <c r="Q253" s="160"/>
      <c r="R253" s="160"/>
    </row>
    <row r="254" spans="1:18" x14ac:dyDescent="0.3">
      <c r="A254" s="159"/>
      <c r="B254" s="159"/>
      <c r="C254" s="45"/>
      <c r="D254" s="46"/>
      <c r="E254" s="8"/>
      <c r="F254" s="160"/>
      <c r="G254" s="160"/>
      <c r="H254" s="10"/>
      <c r="I254" s="4"/>
      <c r="J254" s="4"/>
      <c r="K254" s="10"/>
      <c r="L254" s="160"/>
      <c r="M254" s="160"/>
      <c r="N254" s="160"/>
      <c r="O254" s="160"/>
      <c r="P254" s="160"/>
      <c r="Q254" s="160"/>
      <c r="R254" s="160"/>
    </row>
    <row r="255" spans="1:18" x14ac:dyDescent="0.3">
      <c r="A255" s="159"/>
      <c r="B255" s="159"/>
      <c r="C255" s="45"/>
      <c r="D255" s="46"/>
      <c r="E255" s="8"/>
      <c r="F255" s="160"/>
      <c r="G255" s="160"/>
      <c r="H255" s="10"/>
      <c r="I255" s="4"/>
      <c r="J255" s="4"/>
      <c r="K255" s="10"/>
      <c r="L255" s="160"/>
      <c r="M255" s="160"/>
      <c r="N255" s="160"/>
      <c r="O255" s="160"/>
      <c r="P255" s="160"/>
      <c r="Q255" s="160"/>
      <c r="R255" s="160"/>
    </row>
    <row r="256" spans="1:18" x14ac:dyDescent="0.3">
      <c r="A256" s="159"/>
      <c r="B256" s="159"/>
      <c r="C256" s="161"/>
      <c r="D256" s="161"/>
      <c r="E256" s="8"/>
      <c r="F256" s="160"/>
      <c r="G256" s="160"/>
      <c r="H256" s="10"/>
      <c r="I256" s="4"/>
      <c r="J256" s="4"/>
      <c r="K256" s="10"/>
      <c r="L256" s="160"/>
      <c r="M256" s="160"/>
      <c r="N256" s="160"/>
      <c r="O256" s="160"/>
      <c r="P256" s="160"/>
      <c r="Q256" s="160"/>
      <c r="R256" s="160"/>
    </row>
    <row r="257" spans="1:18" x14ac:dyDescent="0.3">
      <c r="A257" s="159"/>
      <c r="B257" s="159"/>
      <c r="C257" s="161"/>
      <c r="D257" s="161"/>
      <c r="E257" s="8"/>
      <c r="F257" s="160"/>
      <c r="G257" s="160"/>
      <c r="H257" s="10"/>
      <c r="I257" s="4"/>
      <c r="J257" s="4"/>
      <c r="K257" s="10"/>
      <c r="L257" s="160"/>
      <c r="M257" s="160"/>
      <c r="N257" s="160"/>
      <c r="O257" s="160"/>
      <c r="P257" s="160"/>
      <c r="Q257" s="160"/>
      <c r="R257" s="160"/>
    </row>
    <row r="258" spans="1:18" x14ac:dyDescent="0.3">
      <c r="A258" s="159"/>
      <c r="B258" s="159"/>
      <c r="C258" s="161"/>
      <c r="D258" s="161"/>
      <c r="E258" s="8"/>
      <c r="F258" s="160"/>
      <c r="G258" s="160"/>
      <c r="H258" s="10"/>
      <c r="I258" s="4"/>
      <c r="J258" s="4"/>
      <c r="K258" s="10"/>
      <c r="L258" s="160"/>
      <c r="M258" s="160"/>
      <c r="N258" s="160"/>
      <c r="O258" s="160"/>
      <c r="P258" s="160"/>
      <c r="Q258" s="160"/>
      <c r="R258" s="160"/>
    </row>
    <row r="259" spans="1:18" x14ac:dyDescent="0.3">
      <c r="A259" s="159"/>
      <c r="B259" s="159"/>
      <c r="C259" s="161"/>
      <c r="D259" s="161"/>
      <c r="E259" s="8"/>
      <c r="F259" s="160"/>
      <c r="G259" s="160"/>
      <c r="H259" s="10"/>
      <c r="I259" s="4"/>
      <c r="J259" s="4"/>
      <c r="K259" s="10"/>
      <c r="L259" s="160"/>
      <c r="M259" s="160"/>
      <c r="N259" s="160"/>
      <c r="O259" s="160"/>
      <c r="P259" s="160"/>
      <c r="Q259" s="160"/>
      <c r="R259" s="160"/>
    </row>
    <row r="260" spans="1:18" x14ac:dyDescent="0.3">
      <c r="A260" s="159"/>
      <c r="B260" s="159"/>
      <c r="C260" s="161"/>
      <c r="D260" s="161"/>
      <c r="E260" s="8"/>
      <c r="F260" s="160"/>
      <c r="G260" s="160"/>
      <c r="H260" s="10"/>
      <c r="I260" s="4"/>
      <c r="J260" s="4"/>
      <c r="K260" s="10"/>
      <c r="L260" s="160"/>
      <c r="M260" s="160"/>
      <c r="N260" s="160"/>
      <c r="O260" s="160"/>
      <c r="P260" s="160"/>
      <c r="Q260" s="160"/>
      <c r="R260" s="160"/>
    </row>
    <row r="261" spans="1:18" x14ac:dyDescent="0.3">
      <c r="A261" s="159"/>
      <c r="B261" s="159"/>
      <c r="C261" s="161"/>
      <c r="D261" s="161"/>
      <c r="E261" s="8"/>
      <c r="F261" s="160"/>
      <c r="G261" s="160"/>
      <c r="H261" s="10"/>
      <c r="I261" s="4"/>
      <c r="J261" s="4"/>
      <c r="K261" s="10"/>
      <c r="L261" s="160"/>
      <c r="M261" s="160"/>
      <c r="N261" s="160"/>
      <c r="O261" s="160"/>
      <c r="P261" s="160"/>
      <c r="Q261" s="160"/>
      <c r="R261" s="160"/>
    </row>
    <row r="262" spans="1:18" x14ac:dyDescent="0.3">
      <c r="A262" s="159"/>
      <c r="B262" s="159"/>
      <c r="C262" s="161"/>
      <c r="D262" s="161"/>
      <c r="E262" s="8"/>
      <c r="F262" s="160"/>
      <c r="G262" s="160"/>
      <c r="H262" s="10"/>
      <c r="I262" s="4"/>
      <c r="J262" s="4"/>
      <c r="K262" s="10"/>
      <c r="L262" s="160"/>
      <c r="M262" s="160"/>
      <c r="N262" s="160"/>
      <c r="O262" s="160"/>
      <c r="P262" s="160"/>
      <c r="Q262" s="160"/>
      <c r="R262" s="160"/>
    </row>
    <row r="263" spans="1:18" x14ac:dyDescent="0.3">
      <c r="A263" s="159"/>
      <c r="B263" s="159"/>
      <c r="C263" s="161"/>
      <c r="D263" s="161"/>
      <c r="E263" s="8"/>
      <c r="F263" s="160"/>
      <c r="G263" s="160"/>
      <c r="H263" s="10"/>
      <c r="I263" s="4"/>
      <c r="J263" s="4"/>
      <c r="K263" s="10"/>
      <c r="L263" s="160"/>
      <c r="M263" s="160"/>
      <c r="N263" s="160"/>
      <c r="O263" s="160"/>
      <c r="P263" s="160"/>
      <c r="Q263" s="160"/>
      <c r="R263" s="160"/>
    </row>
    <row r="264" spans="1:18" x14ac:dyDescent="0.3">
      <c r="A264" s="159"/>
      <c r="B264" s="159"/>
      <c r="C264" s="45"/>
      <c r="D264" s="6"/>
      <c r="E264" s="8"/>
      <c r="F264" s="160"/>
      <c r="G264" s="160"/>
      <c r="H264" s="10"/>
      <c r="I264" s="4"/>
      <c r="J264" s="4"/>
      <c r="K264" s="10"/>
      <c r="L264" s="160"/>
      <c r="M264" s="160"/>
      <c r="N264" s="160"/>
      <c r="O264" s="160"/>
      <c r="P264" s="160"/>
      <c r="Q264" s="160"/>
      <c r="R264" s="160"/>
    </row>
    <row r="265" spans="1:18" x14ac:dyDescent="0.3">
      <c r="A265" s="159"/>
      <c r="B265" s="159"/>
      <c r="C265" s="45"/>
      <c r="D265" s="6"/>
      <c r="E265" s="8"/>
      <c r="F265" s="160"/>
      <c r="G265" s="160"/>
      <c r="H265" s="10"/>
      <c r="I265" s="4"/>
      <c r="J265" s="4"/>
      <c r="K265" s="10"/>
      <c r="L265" s="160"/>
      <c r="M265" s="160"/>
      <c r="N265" s="160"/>
      <c r="O265" s="160"/>
      <c r="P265" s="160"/>
      <c r="Q265" s="160"/>
      <c r="R265" s="160"/>
    </row>
    <row r="266" spans="1:18" x14ac:dyDescent="0.3">
      <c r="A266" s="159"/>
      <c r="B266" s="159"/>
      <c r="C266" s="45"/>
      <c r="D266" s="6"/>
      <c r="E266" s="8"/>
      <c r="F266" s="160"/>
      <c r="G266" s="160"/>
      <c r="H266" s="10"/>
      <c r="I266" s="4"/>
      <c r="J266" s="4"/>
      <c r="K266" s="10"/>
      <c r="L266" s="160"/>
      <c r="M266" s="160"/>
      <c r="N266" s="160"/>
      <c r="O266" s="160"/>
      <c r="P266" s="160"/>
      <c r="Q266" s="160"/>
      <c r="R266" s="160"/>
    </row>
    <row r="267" spans="1:18" x14ac:dyDescent="0.3">
      <c r="A267" s="159"/>
      <c r="B267" s="159"/>
      <c r="C267" s="45"/>
      <c r="D267" s="6"/>
      <c r="E267" s="8"/>
      <c r="F267" s="160"/>
      <c r="G267" s="160"/>
      <c r="H267" s="10"/>
      <c r="I267" s="4"/>
      <c r="J267" s="4"/>
      <c r="K267" s="10"/>
      <c r="L267" s="160"/>
      <c r="M267" s="160"/>
      <c r="N267" s="160"/>
      <c r="O267" s="160"/>
      <c r="P267" s="160"/>
      <c r="Q267" s="160"/>
      <c r="R267" s="160"/>
    </row>
    <row r="268" spans="1:18" x14ac:dyDescent="0.3">
      <c r="A268" s="159"/>
      <c r="B268" s="159"/>
      <c r="C268" s="45"/>
      <c r="D268" s="6"/>
      <c r="E268" s="8"/>
      <c r="F268" s="160"/>
      <c r="G268" s="160"/>
      <c r="H268" s="10"/>
      <c r="I268" s="4"/>
      <c r="J268" s="4"/>
      <c r="K268" s="10"/>
      <c r="L268" s="160"/>
      <c r="M268" s="160"/>
      <c r="N268" s="160"/>
      <c r="O268" s="160"/>
      <c r="P268" s="160"/>
      <c r="Q268" s="160"/>
      <c r="R268" s="160"/>
    </row>
    <row r="269" spans="1:18" x14ac:dyDescent="0.3">
      <c r="A269" s="159"/>
      <c r="B269" s="159"/>
      <c r="C269" s="45"/>
      <c r="D269" s="6"/>
      <c r="E269" s="8"/>
      <c r="F269" s="160"/>
      <c r="G269" s="160"/>
      <c r="H269" s="10"/>
      <c r="I269" s="4"/>
      <c r="J269" s="4"/>
      <c r="K269" s="10"/>
      <c r="L269" s="160"/>
      <c r="M269" s="160"/>
      <c r="N269" s="160"/>
      <c r="O269" s="160"/>
      <c r="P269" s="160"/>
      <c r="Q269" s="160"/>
      <c r="R269" s="160"/>
    </row>
    <row r="270" spans="1:18" x14ac:dyDescent="0.3">
      <c r="A270" s="159"/>
      <c r="B270" s="159"/>
      <c r="C270" s="45"/>
      <c r="D270" s="6"/>
      <c r="E270" s="8"/>
      <c r="F270" s="160"/>
      <c r="G270" s="160"/>
      <c r="H270" s="10"/>
      <c r="I270" s="4"/>
      <c r="J270" s="4"/>
      <c r="K270" s="10"/>
      <c r="L270" s="160"/>
      <c r="M270" s="160"/>
      <c r="N270" s="160"/>
      <c r="O270" s="160"/>
      <c r="P270" s="160"/>
      <c r="Q270" s="160"/>
      <c r="R270" s="160"/>
    </row>
    <row r="271" spans="1:18" x14ac:dyDescent="0.3">
      <c r="A271" s="159"/>
      <c r="B271" s="159"/>
      <c r="C271" s="45"/>
      <c r="D271" s="6"/>
      <c r="E271" s="8"/>
      <c r="F271" s="160"/>
      <c r="G271" s="160"/>
      <c r="H271" s="10"/>
      <c r="I271" s="4"/>
      <c r="J271" s="4"/>
      <c r="K271" s="10"/>
      <c r="L271" s="160"/>
      <c r="M271" s="160"/>
      <c r="N271" s="160"/>
      <c r="O271" s="160"/>
      <c r="P271" s="160"/>
      <c r="Q271" s="160"/>
      <c r="R271" s="160"/>
    </row>
    <row r="272" spans="1:18" x14ac:dyDescent="0.3">
      <c r="A272" s="159"/>
      <c r="B272" s="159"/>
      <c r="C272" s="45"/>
      <c r="D272" s="6"/>
      <c r="E272" s="8"/>
      <c r="F272" s="160"/>
      <c r="G272" s="160"/>
      <c r="H272" s="10"/>
      <c r="I272" s="4"/>
      <c r="J272" s="4"/>
      <c r="K272" s="10"/>
      <c r="L272" s="160"/>
      <c r="M272" s="160"/>
      <c r="N272" s="160"/>
      <c r="O272" s="160"/>
      <c r="P272" s="160"/>
      <c r="Q272" s="160"/>
      <c r="R272" s="160"/>
    </row>
    <row r="273" spans="1:18" x14ac:dyDescent="0.3">
      <c r="A273" s="159"/>
      <c r="B273" s="159"/>
      <c r="C273" s="45"/>
      <c r="D273" s="6"/>
      <c r="E273" s="8"/>
      <c r="F273" s="160"/>
      <c r="G273" s="160"/>
      <c r="H273" s="10"/>
      <c r="I273" s="4"/>
      <c r="J273" s="4"/>
      <c r="K273" s="10"/>
      <c r="L273" s="160"/>
      <c r="M273" s="160"/>
      <c r="N273" s="160"/>
      <c r="O273" s="160"/>
      <c r="P273" s="160"/>
      <c r="Q273" s="160"/>
      <c r="R273" s="160"/>
    </row>
    <row r="274" spans="1:18" x14ac:dyDescent="0.3">
      <c r="A274" s="159"/>
      <c r="B274" s="159"/>
      <c r="C274" s="45"/>
      <c r="D274" s="6"/>
      <c r="E274" s="8"/>
      <c r="F274" s="160"/>
      <c r="G274" s="160"/>
      <c r="H274" s="10"/>
      <c r="I274" s="4"/>
      <c r="J274" s="4"/>
      <c r="K274" s="10"/>
      <c r="L274" s="160"/>
      <c r="M274" s="160"/>
      <c r="N274" s="160"/>
      <c r="O274" s="160"/>
      <c r="P274" s="160"/>
      <c r="Q274" s="160"/>
      <c r="R274" s="160"/>
    </row>
    <row r="275" spans="1:18" x14ac:dyDescent="0.3">
      <c r="A275" s="159"/>
      <c r="B275" s="159"/>
      <c r="C275" s="45"/>
      <c r="D275" s="6"/>
      <c r="E275" s="8"/>
      <c r="F275" s="160"/>
      <c r="G275" s="160"/>
      <c r="H275" s="10"/>
      <c r="I275" s="4"/>
      <c r="J275" s="4"/>
      <c r="K275" s="10"/>
      <c r="L275" s="160"/>
      <c r="M275" s="160"/>
      <c r="N275" s="160"/>
      <c r="O275" s="160"/>
      <c r="P275" s="160"/>
      <c r="Q275" s="160"/>
      <c r="R275" s="160"/>
    </row>
  </sheetData>
  <mergeCells count="401">
    <mergeCell ref="Q5:R5"/>
    <mergeCell ref="P6:R6"/>
    <mergeCell ref="P7:R7"/>
    <mergeCell ref="Q8:R8"/>
    <mergeCell ref="P9:R9"/>
    <mergeCell ref="Q10:R10"/>
    <mergeCell ref="A1:B1"/>
    <mergeCell ref="A2:B2"/>
    <mergeCell ref="F2:G2"/>
    <mergeCell ref="J2:R2"/>
    <mergeCell ref="P3:R3"/>
    <mergeCell ref="Q4:R4"/>
    <mergeCell ref="P17:R17"/>
    <mergeCell ref="P18:R18"/>
    <mergeCell ref="P19:R19"/>
    <mergeCell ref="P20:R20"/>
    <mergeCell ref="P21:R21"/>
    <mergeCell ref="Q22:R22"/>
    <mergeCell ref="P11:R11"/>
    <mergeCell ref="P12:R12"/>
    <mergeCell ref="P13:R13"/>
    <mergeCell ref="P14:R14"/>
    <mergeCell ref="P15:R15"/>
    <mergeCell ref="P16:R16"/>
    <mergeCell ref="Q29:R29"/>
    <mergeCell ref="P30:R30"/>
    <mergeCell ref="P31:R31"/>
    <mergeCell ref="Q32:R32"/>
    <mergeCell ref="P33:R33"/>
    <mergeCell ref="P34:R34"/>
    <mergeCell ref="P23:R23"/>
    <mergeCell ref="Q24:R24"/>
    <mergeCell ref="P25:R25"/>
    <mergeCell ref="P26:R26"/>
    <mergeCell ref="P27:R27"/>
    <mergeCell ref="P28:R28"/>
    <mergeCell ref="P41:R41"/>
    <mergeCell ref="P42:R42"/>
    <mergeCell ref="Q43:R43"/>
    <mergeCell ref="P44:R44"/>
    <mergeCell ref="P45:R45"/>
    <mergeCell ref="P46:R46"/>
    <mergeCell ref="P35:R35"/>
    <mergeCell ref="P36:R36"/>
    <mergeCell ref="Q37:R37"/>
    <mergeCell ref="P38:R38"/>
    <mergeCell ref="P39:R39"/>
    <mergeCell ref="P40:R40"/>
    <mergeCell ref="P53:R53"/>
    <mergeCell ref="P54:R54"/>
    <mergeCell ref="P55:R55"/>
    <mergeCell ref="P56:R56"/>
    <mergeCell ref="P57:R57"/>
    <mergeCell ref="P58:R58"/>
    <mergeCell ref="P47:R47"/>
    <mergeCell ref="P48:R48"/>
    <mergeCell ref="P49:R49"/>
    <mergeCell ref="Q50:R50"/>
    <mergeCell ref="P51:R51"/>
    <mergeCell ref="P52:R52"/>
    <mergeCell ref="P65:R65"/>
    <mergeCell ref="P66:R66"/>
    <mergeCell ref="Q67:R67"/>
    <mergeCell ref="P68:R68"/>
    <mergeCell ref="P69:R69"/>
    <mergeCell ref="P70:R70"/>
    <mergeCell ref="P59:R59"/>
    <mergeCell ref="Q60:R60"/>
    <mergeCell ref="P61:R61"/>
    <mergeCell ref="Q62:R62"/>
    <mergeCell ref="Q63:R63"/>
    <mergeCell ref="P64:R64"/>
    <mergeCell ref="P77:R77"/>
    <mergeCell ref="P78:R78"/>
    <mergeCell ref="P79:R79"/>
    <mergeCell ref="Q80:R80"/>
    <mergeCell ref="P81:R81"/>
    <mergeCell ref="P82:R82"/>
    <mergeCell ref="P71:R71"/>
    <mergeCell ref="P72:R72"/>
    <mergeCell ref="P73:R73"/>
    <mergeCell ref="P74:R74"/>
    <mergeCell ref="Q75:R75"/>
    <mergeCell ref="P76:R76"/>
    <mergeCell ref="P89:R89"/>
    <mergeCell ref="P90:R90"/>
    <mergeCell ref="Q91:R91"/>
    <mergeCell ref="P92:R92"/>
    <mergeCell ref="P93:R93"/>
    <mergeCell ref="Q94:R94"/>
    <mergeCell ref="P83:R83"/>
    <mergeCell ref="Q84:R84"/>
    <mergeCell ref="Q85:R85"/>
    <mergeCell ref="P86:R86"/>
    <mergeCell ref="P87:R87"/>
    <mergeCell ref="Q88:R88"/>
    <mergeCell ref="P101:R101"/>
    <mergeCell ref="Q102:R102"/>
    <mergeCell ref="Q103:R103"/>
    <mergeCell ref="P104:R104"/>
    <mergeCell ref="Q105:R105"/>
    <mergeCell ref="P106:R106"/>
    <mergeCell ref="P95:R95"/>
    <mergeCell ref="P96:R96"/>
    <mergeCell ref="P97:R97"/>
    <mergeCell ref="Q98:R98"/>
    <mergeCell ref="Q99:R99"/>
    <mergeCell ref="P100:R100"/>
    <mergeCell ref="P113:R113"/>
    <mergeCell ref="P114:R114"/>
    <mergeCell ref="Q115:R115"/>
    <mergeCell ref="P116:R116"/>
    <mergeCell ref="Q117:R117"/>
    <mergeCell ref="P118:R118"/>
    <mergeCell ref="P107:R107"/>
    <mergeCell ref="P108:R108"/>
    <mergeCell ref="Q109:R109"/>
    <mergeCell ref="Q110:R110"/>
    <mergeCell ref="P111:R111"/>
    <mergeCell ref="Q112:R112"/>
    <mergeCell ref="P125:R125"/>
    <mergeCell ref="P126:R126"/>
    <mergeCell ref="Q127:R127"/>
    <mergeCell ref="P128:R128"/>
    <mergeCell ref="P129:R129"/>
    <mergeCell ref="P130:R130"/>
    <mergeCell ref="Q119:R119"/>
    <mergeCell ref="P120:R120"/>
    <mergeCell ref="P121:R121"/>
    <mergeCell ref="P122:R122"/>
    <mergeCell ref="P123:R123"/>
    <mergeCell ref="P124:R124"/>
    <mergeCell ref="P137:R137"/>
    <mergeCell ref="P138:Q138"/>
    <mergeCell ref="P139:R139"/>
    <mergeCell ref="P140:R140"/>
    <mergeCell ref="Q141:R141"/>
    <mergeCell ref="Q142:R142"/>
    <mergeCell ref="P131:R131"/>
    <mergeCell ref="Q132:R132"/>
    <mergeCell ref="P133:R133"/>
    <mergeCell ref="P134:R134"/>
    <mergeCell ref="Q135:R135"/>
    <mergeCell ref="P136:R136"/>
    <mergeCell ref="P149:R149"/>
    <mergeCell ref="Q150:R150"/>
    <mergeCell ref="P151:R151"/>
    <mergeCell ref="P152:R152"/>
    <mergeCell ref="P153:R153"/>
    <mergeCell ref="P154:R154"/>
    <mergeCell ref="Q143:R143"/>
    <mergeCell ref="P144:R144"/>
    <mergeCell ref="Q145:R145"/>
    <mergeCell ref="Q146:R146"/>
    <mergeCell ref="Q147:R147"/>
    <mergeCell ref="P148:R148"/>
    <mergeCell ref="Q161:R161"/>
    <mergeCell ref="P162:R162"/>
    <mergeCell ref="P163:R163"/>
    <mergeCell ref="P164:R164"/>
    <mergeCell ref="P165:R165"/>
    <mergeCell ref="P166:R166"/>
    <mergeCell ref="P155:R155"/>
    <mergeCell ref="P156:R156"/>
    <mergeCell ref="P157:R157"/>
    <mergeCell ref="P158:R158"/>
    <mergeCell ref="P159:R159"/>
    <mergeCell ref="Q160:R160"/>
    <mergeCell ref="P173:R173"/>
    <mergeCell ref="P174:R174"/>
    <mergeCell ref="P175:R175"/>
    <mergeCell ref="P176:R176"/>
    <mergeCell ref="Q177:R177"/>
    <mergeCell ref="P178:R178"/>
    <mergeCell ref="Q167:R167"/>
    <mergeCell ref="P168:R168"/>
    <mergeCell ref="P169:R169"/>
    <mergeCell ref="P170:R170"/>
    <mergeCell ref="P171:R171"/>
    <mergeCell ref="P172:R172"/>
    <mergeCell ref="Q185:R185"/>
    <mergeCell ref="P186:R186"/>
    <mergeCell ref="Q187:R187"/>
    <mergeCell ref="Q188:R188"/>
    <mergeCell ref="P189:R189"/>
    <mergeCell ref="P190:R190"/>
    <mergeCell ref="P179:R179"/>
    <mergeCell ref="Q180:R180"/>
    <mergeCell ref="P181:R181"/>
    <mergeCell ref="P182:R182"/>
    <mergeCell ref="P183:R183"/>
    <mergeCell ref="Q184:R184"/>
    <mergeCell ref="P197:R197"/>
    <mergeCell ref="P198:R198"/>
    <mergeCell ref="P199:R199"/>
    <mergeCell ref="P200:R200"/>
    <mergeCell ref="P201:R201"/>
    <mergeCell ref="P202:R202"/>
    <mergeCell ref="Q191:R191"/>
    <mergeCell ref="P192:R192"/>
    <mergeCell ref="P193:R193"/>
    <mergeCell ref="P194:R194"/>
    <mergeCell ref="P195:R195"/>
    <mergeCell ref="Q196:R196"/>
    <mergeCell ref="Q209:R209"/>
    <mergeCell ref="Q210:R210"/>
    <mergeCell ref="Q211:R211"/>
    <mergeCell ref="Q212:R212"/>
    <mergeCell ref="P213:R213"/>
    <mergeCell ref="P214:R214"/>
    <mergeCell ref="P203:R203"/>
    <mergeCell ref="P204:R204"/>
    <mergeCell ref="P205:R205"/>
    <mergeCell ref="P206:R206"/>
    <mergeCell ref="P207:R207"/>
    <mergeCell ref="P208:R208"/>
    <mergeCell ref="A219:B219"/>
    <mergeCell ref="F219:M219"/>
    <mergeCell ref="N219:R219"/>
    <mergeCell ref="A220:B220"/>
    <mergeCell ref="F220:M220"/>
    <mergeCell ref="N220:R220"/>
    <mergeCell ref="P215:R215"/>
    <mergeCell ref="Q216:R216"/>
    <mergeCell ref="P217:R217"/>
    <mergeCell ref="A218:B218"/>
    <mergeCell ref="F218:M218"/>
    <mergeCell ref="N218:R218"/>
    <mergeCell ref="A223:B223"/>
    <mergeCell ref="F223:M223"/>
    <mergeCell ref="N223:R223"/>
    <mergeCell ref="A224:B224"/>
    <mergeCell ref="F224:M224"/>
    <mergeCell ref="N224:R224"/>
    <mergeCell ref="A221:B221"/>
    <mergeCell ref="F221:M221"/>
    <mergeCell ref="N221:R221"/>
    <mergeCell ref="A222:B222"/>
    <mergeCell ref="F222:M222"/>
    <mergeCell ref="N222:R222"/>
    <mergeCell ref="A227:B227"/>
    <mergeCell ref="F227:M227"/>
    <mergeCell ref="N227:R227"/>
    <mergeCell ref="A228:B228"/>
    <mergeCell ref="F228:M228"/>
    <mergeCell ref="N228:R228"/>
    <mergeCell ref="A225:B225"/>
    <mergeCell ref="F225:M225"/>
    <mergeCell ref="N225:R225"/>
    <mergeCell ref="A226:B226"/>
    <mergeCell ref="F226:M226"/>
    <mergeCell ref="N226:R226"/>
    <mergeCell ref="A231:B231"/>
    <mergeCell ref="F231:G231"/>
    <mergeCell ref="L231:R231"/>
    <mergeCell ref="A232:B232"/>
    <mergeCell ref="F232:G232"/>
    <mergeCell ref="L232:R232"/>
    <mergeCell ref="A229:B229"/>
    <mergeCell ref="F229:M229"/>
    <mergeCell ref="N229:R229"/>
    <mergeCell ref="A230:B230"/>
    <mergeCell ref="F230:G230"/>
    <mergeCell ref="L230:R230"/>
    <mergeCell ref="A235:B235"/>
    <mergeCell ref="F235:G235"/>
    <mergeCell ref="L235:R235"/>
    <mergeCell ref="A236:B236"/>
    <mergeCell ref="F236:G236"/>
    <mergeCell ref="L236:R236"/>
    <mergeCell ref="A233:B233"/>
    <mergeCell ref="F233:G233"/>
    <mergeCell ref="L233:R233"/>
    <mergeCell ref="A234:B234"/>
    <mergeCell ref="F234:G234"/>
    <mergeCell ref="L234:R234"/>
    <mergeCell ref="A239:B239"/>
    <mergeCell ref="F239:G239"/>
    <mergeCell ref="L239:R239"/>
    <mergeCell ref="A240:B240"/>
    <mergeCell ref="F240:G240"/>
    <mergeCell ref="L240:R240"/>
    <mergeCell ref="A237:B237"/>
    <mergeCell ref="F237:G237"/>
    <mergeCell ref="L237:R237"/>
    <mergeCell ref="A238:B238"/>
    <mergeCell ref="F238:G238"/>
    <mergeCell ref="L238:R238"/>
    <mergeCell ref="A243:B243"/>
    <mergeCell ref="F243:G243"/>
    <mergeCell ref="L243:R243"/>
    <mergeCell ref="A244:B244"/>
    <mergeCell ref="F244:G244"/>
    <mergeCell ref="L244:R244"/>
    <mergeCell ref="A241:B241"/>
    <mergeCell ref="F241:G241"/>
    <mergeCell ref="L241:R241"/>
    <mergeCell ref="A242:B242"/>
    <mergeCell ref="F242:G242"/>
    <mergeCell ref="L242:R242"/>
    <mergeCell ref="A247:B247"/>
    <mergeCell ref="F247:G247"/>
    <mergeCell ref="L247:R247"/>
    <mergeCell ref="A248:B248"/>
    <mergeCell ref="F248:G248"/>
    <mergeCell ref="L248:R248"/>
    <mergeCell ref="A245:B245"/>
    <mergeCell ref="F245:G245"/>
    <mergeCell ref="L245:R245"/>
    <mergeCell ref="A246:B246"/>
    <mergeCell ref="F246:G246"/>
    <mergeCell ref="L246:R246"/>
    <mergeCell ref="A251:B251"/>
    <mergeCell ref="F251:G251"/>
    <mergeCell ref="L251:R251"/>
    <mergeCell ref="A252:B252"/>
    <mergeCell ref="F252:G252"/>
    <mergeCell ref="L252:R252"/>
    <mergeCell ref="A249:B249"/>
    <mergeCell ref="F249:G249"/>
    <mergeCell ref="L249:R249"/>
    <mergeCell ref="A250:B250"/>
    <mergeCell ref="F250:G250"/>
    <mergeCell ref="L250:R250"/>
    <mergeCell ref="A255:B255"/>
    <mergeCell ref="F255:G255"/>
    <mergeCell ref="L255:R255"/>
    <mergeCell ref="A256:B256"/>
    <mergeCell ref="C256:D256"/>
    <mergeCell ref="F256:G256"/>
    <mergeCell ref="L256:R256"/>
    <mergeCell ref="A253:B253"/>
    <mergeCell ref="F253:G253"/>
    <mergeCell ref="L253:R253"/>
    <mergeCell ref="A254:B254"/>
    <mergeCell ref="F254:G254"/>
    <mergeCell ref="L254:R254"/>
    <mergeCell ref="A259:B259"/>
    <mergeCell ref="C259:D259"/>
    <mergeCell ref="F259:G259"/>
    <mergeCell ref="L259:R259"/>
    <mergeCell ref="A260:B260"/>
    <mergeCell ref="C260:D260"/>
    <mergeCell ref="F260:G260"/>
    <mergeCell ref="L260:R260"/>
    <mergeCell ref="A257:B257"/>
    <mergeCell ref="C257:D257"/>
    <mergeCell ref="F257:G257"/>
    <mergeCell ref="L257:R257"/>
    <mergeCell ref="A258:B258"/>
    <mergeCell ref="C258:D258"/>
    <mergeCell ref="F258:G258"/>
    <mergeCell ref="L258:R258"/>
    <mergeCell ref="A263:B263"/>
    <mergeCell ref="C263:D263"/>
    <mergeCell ref="F263:G263"/>
    <mergeCell ref="L263:R263"/>
    <mergeCell ref="A264:B264"/>
    <mergeCell ref="F264:G264"/>
    <mergeCell ref="L264:R264"/>
    <mergeCell ref="A261:B261"/>
    <mergeCell ref="C261:D261"/>
    <mergeCell ref="F261:G261"/>
    <mergeCell ref="L261:R261"/>
    <mergeCell ref="A262:B262"/>
    <mergeCell ref="C262:D262"/>
    <mergeCell ref="F262:G262"/>
    <mergeCell ref="L262:R262"/>
    <mergeCell ref="A267:B267"/>
    <mergeCell ref="F267:G267"/>
    <mergeCell ref="L267:R267"/>
    <mergeCell ref="A268:B268"/>
    <mergeCell ref="F268:G268"/>
    <mergeCell ref="L268:R268"/>
    <mergeCell ref="A265:B265"/>
    <mergeCell ref="F265:G265"/>
    <mergeCell ref="L265:R265"/>
    <mergeCell ref="A266:B266"/>
    <mergeCell ref="F266:G266"/>
    <mergeCell ref="L266:R266"/>
    <mergeCell ref="A271:B271"/>
    <mergeCell ref="F271:G271"/>
    <mergeCell ref="L271:R271"/>
    <mergeCell ref="A272:B272"/>
    <mergeCell ref="F272:G272"/>
    <mergeCell ref="L272:R272"/>
    <mergeCell ref="A269:B269"/>
    <mergeCell ref="F269:G269"/>
    <mergeCell ref="L269:R269"/>
    <mergeCell ref="A270:B270"/>
    <mergeCell ref="F270:G270"/>
    <mergeCell ref="L270:R270"/>
    <mergeCell ref="A275:B275"/>
    <mergeCell ref="F275:G275"/>
    <mergeCell ref="L275:R275"/>
    <mergeCell ref="A273:B273"/>
    <mergeCell ref="F273:G273"/>
    <mergeCell ref="L273:R273"/>
    <mergeCell ref="A274:B274"/>
    <mergeCell ref="F274:G274"/>
    <mergeCell ref="L274:R274"/>
  </mergeCells>
  <hyperlinks>
    <hyperlink ref="A150" r:id="rId1" display="http://www.perkysam.com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0"/>
  <sheetViews>
    <sheetView workbookViewId="0">
      <selection sqref="A1:AI280"/>
    </sheetView>
  </sheetViews>
  <sheetFormatPr defaultRowHeight="14.4" x14ac:dyDescent="0.3"/>
  <cols>
    <col min="1" max="1" width="44.44140625" customWidth="1"/>
  </cols>
  <sheetData>
    <row r="1" spans="1:35" ht="21" x14ac:dyDescent="0.4">
      <c r="A1" s="1" t="s">
        <v>0</v>
      </c>
      <c r="B1" s="1"/>
      <c r="C1" s="2"/>
      <c r="D1" s="2"/>
      <c r="E1" s="3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1" thickBot="1" x14ac:dyDescent="0.4">
      <c r="A2" s="158">
        <v>39368</v>
      </c>
      <c r="B2" s="158"/>
      <c r="C2" s="7" t="s">
        <v>1</v>
      </c>
      <c r="D2" s="7"/>
      <c r="E2" s="9"/>
      <c r="F2" s="5"/>
      <c r="G2" s="4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37.200000000000003" thickTop="1" thickBot="1" x14ac:dyDescent="0.35">
      <c r="A3" s="11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4" t="s">
        <v>9</v>
      </c>
      <c r="I3" s="16" t="s">
        <v>10</v>
      </c>
      <c r="J3" s="17" t="s">
        <v>11</v>
      </c>
      <c r="K3" s="16" t="s">
        <v>12</v>
      </c>
      <c r="L3" s="17" t="s">
        <v>13</v>
      </c>
      <c r="M3" s="19" t="s">
        <v>14</v>
      </c>
      <c r="N3" s="20" t="s">
        <v>15</v>
      </c>
      <c r="O3" s="21" t="s">
        <v>16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ht="16.8" thickTop="1" thickBot="1" x14ac:dyDescent="0.35">
      <c r="A4" s="23" t="s">
        <v>17</v>
      </c>
      <c r="B4" s="7"/>
      <c r="C4" s="24"/>
      <c r="D4" s="24"/>
      <c r="E4" s="25"/>
      <c r="F4" s="26" t="s">
        <v>18</v>
      </c>
      <c r="G4" s="27" t="s">
        <v>18</v>
      </c>
      <c r="H4" s="28"/>
      <c r="I4" s="27" t="s">
        <v>18</v>
      </c>
      <c r="J4" s="27"/>
      <c r="K4" s="27" t="s">
        <v>18</v>
      </c>
      <c r="L4" s="27"/>
      <c r="M4" s="4"/>
      <c r="N4" s="27" t="s">
        <v>18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5" thickTop="1" x14ac:dyDescent="0.3">
      <c r="A5" s="29" t="s">
        <v>19</v>
      </c>
      <c r="B5" s="18" t="s">
        <v>20</v>
      </c>
      <c r="C5" s="30" t="s">
        <v>21</v>
      </c>
      <c r="D5" s="30" t="s">
        <v>22</v>
      </c>
      <c r="E5" s="31">
        <v>401</v>
      </c>
      <c r="F5" s="33">
        <v>9.5706018518518524E-2</v>
      </c>
      <c r="G5" s="34">
        <v>0.14182870370370371</v>
      </c>
      <c r="H5" s="35">
        <f t="shared" ref="H5:H36" si="0">G5-F5</f>
        <v>4.6122685185185183E-2</v>
      </c>
      <c r="I5" s="36">
        <v>0.19408564814814813</v>
      </c>
      <c r="J5" s="35">
        <f t="shared" ref="J5:J36" si="1">I5-G5</f>
        <v>5.2256944444444425E-2</v>
      </c>
      <c r="K5" s="37">
        <v>0.29052083333333334</v>
      </c>
      <c r="L5" s="35">
        <f t="shared" ref="L5:L36" si="2">K5-I5</f>
        <v>9.6435185185185207E-2</v>
      </c>
      <c r="M5" s="35"/>
      <c r="N5" s="35">
        <f t="shared" ref="N5:N36" si="3">F5+H5+J5+L5</f>
        <v>0.29052083333333334</v>
      </c>
      <c r="O5" s="38">
        <v>1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x14ac:dyDescent="0.3">
      <c r="A6" s="39" t="s">
        <v>23</v>
      </c>
      <c r="B6" s="18" t="s">
        <v>24</v>
      </c>
      <c r="C6" s="30" t="s">
        <v>21</v>
      </c>
      <c r="D6" s="30" t="s">
        <v>25</v>
      </c>
      <c r="E6" s="31">
        <v>438</v>
      </c>
      <c r="F6" s="33">
        <v>9.746527777777779E-2</v>
      </c>
      <c r="G6" s="34">
        <v>0.14259259259259258</v>
      </c>
      <c r="H6" s="35">
        <f t="shared" si="0"/>
        <v>4.5127314814814787E-2</v>
      </c>
      <c r="I6" s="36">
        <v>0.19591435185185188</v>
      </c>
      <c r="J6" s="35">
        <f t="shared" si="1"/>
        <v>5.3321759259259305E-2</v>
      </c>
      <c r="K6" s="37">
        <v>0.29188657407407409</v>
      </c>
      <c r="L6" s="35">
        <f t="shared" si="2"/>
        <v>9.5972222222222209E-2</v>
      </c>
      <c r="M6" s="35"/>
      <c r="N6" s="35">
        <f t="shared" si="3"/>
        <v>0.29188657407407409</v>
      </c>
      <c r="O6" s="38">
        <v>2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x14ac:dyDescent="0.3">
      <c r="A7" s="18" t="s">
        <v>26</v>
      </c>
      <c r="B7" s="18" t="s">
        <v>27</v>
      </c>
      <c r="C7" s="30" t="s">
        <v>21</v>
      </c>
      <c r="D7" s="30" t="s">
        <v>28</v>
      </c>
      <c r="E7" s="31">
        <v>425</v>
      </c>
      <c r="F7" s="33">
        <v>0.10291666666666666</v>
      </c>
      <c r="G7" s="34">
        <v>0.15180555555555555</v>
      </c>
      <c r="H7" s="35">
        <f t="shared" si="0"/>
        <v>4.8888888888888898E-2</v>
      </c>
      <c r="I7" s="36">
        <v>0.20842592592592593</v>
      </c>
      <c r="J7" s="35">
        <f t="shared" si="1"/>
        <v>5.6620370370370376E-2</v>
      </c>
      <c r="K7" s="37">
        <v>0.31041666666666667</v>
      </c>
      <c r="L7" s="35">
        <f t="shared" si="2"/>
        <v>0.10199074074074074</v>
      </c>
      <c r="M7" s="35"/>
      <c r="N7" s="35">
        <f t="shared" si="3"/>
        <v>0.31041666666666667</v>
      </c>
      <c r="O7" s="38">
        <v>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3">
      <c r="A8" s="18" t="s">
        <v>29</v>
      </c>
      <c r="B8" s="18" t="s">
        <v>30</v>
      </c>
      <c r="C8" s="30" t="s">
        <v>21</v>
      </c>
      <c r="D8" s="30" t="s">
        <v>31</v>
      </c>
      <c r="E8" s="31">
        <v>471</v>
      </c>
      <c r="F8" s="33">
        <v>0.10421296296296297</v>
      </c>
      <c r="G8" s="34">
        <v>0.1635763888888889</v>
      </c>
      <c r="H8" s="35">
        <f t="shared" si="0"/>
        <v>5.9363425925925931E-2</v>
      </c>
      <c r="I8" s="36">
        <v>0.21815972222222224</v>
      </c>
      <c r="J8" s="35">
        <f t="shared" si="1"/>
        <v>5.4583333333333345E-2</v>
      </c>
      <c r="K8" s="37">
        <v>0.31194444444444441</v>
      </c>
      <c r="L8" s="35">
        <f t="shared" si="2"/>
        <v>9.3784722222222172E-2</v>
      </c>
      <c r="M8" s="35"/>
      <c r="N8" s="35">
        <f t="shared" si="3"/>
        <v>0.31194444444444441</v>
      </c>
      <c r="O8" s="38">
        <v>4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 x14ac:dyDescent="0.3">
      <c r="A9" s="18" t="s">
        <v>32</v>
      </c>
      <c r="B9" s="18" t="s">
        <v>33</v>
      </c>
      <c r="C9" s="30" t="s">
        <v>21</v>
      </c>
      <c r="D9" s="30" t="s">
        <v>34</v>
      </c>
      <c r="E9" s="31">
        <v>431</v>
      </c>
      <c r="F9" s="33">
        <v>0.10086805555555556</v>
      </c>
      <c r="G9" s="34">
        <v>0.1522337962962963</v>
      </c>
      <c r="H9" s="35">
        <f t="shared" si="0"/>
        <v>5.136574074074074E-2</v>
      </c>
      <c r="I9" s="36">
        <v>0.21174768518518519</v>
      </c>
      <c r="J9" s="35">
        <f t="shared" si="1"/>
        <v>5.9513888888888894E-2</v>
      </c>
      <c r="K9" s="37">
        <v>0.31332175925925926</v>
      </c>
      <c r="L9" s="35">
        <f t="shared" si="2"/>
        <v>0.10157407407407407</v>
      </c>
      <c r="M9" s="35"/>
      <c r="N9" s="35">
        <f t="shared" si="3"/>
        <v>0.31332175925925926</v>
      </c>
      <c r="O9" s="38">
        <v>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3">
      <c r="A10" s="18"/>
      <c r="B10" s="18" t="s">
        <v>35</v>
      </c>
      <c r="C10" s="30" t="s">
        <v>36</v>
      </c>
      <c r="D10" s="30" t="s">
        <v>22</v>
      </c>
      <c r="E10" s="31">
        <v>403</v>
      </c>
      <c r="F10" s="33">
        <v>0.1078587962962963</v>
      </c>
      <c r="G10" s="34">
        <v>0.15690972222222221</v>
      </c>
      <c r="H10" s="35">
        <f t="shared" si="0"/>
        <v>4.9050925925925914E-2</v>
      </c>
      <c r="I10" s="36">
        <v>0.21895833333333334</v>
      </c>
      <c r="J10" s="35">
        <f t="shared" si="1"/>
        <v>6.2048611111111124E-2</v>
      </c>
      <c r="K10" s="37">
        <v>0.31562499999999999</v>
      </c>
      <c r="L10" s="35">
        <f t="shared" si="2"/>
        <v>9.6666666666666651E-2</v>
      </c>
      <c r="M10" s="35"/>
      <c r="N10" s="35">
        <f t="shared" si="3"/>
        <v>0.31562499999999999</v>
      </c>
      <c r="O10" s="38">
        <v>6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x14ac:dyDescent="0.3">
      <c r="A11" s="18" t="s">
        <v>37</v>
      </c>
      <c r="B11" s="18" t="s">
        <v>38</v>
      </c>
      <c r="C11" s="30" t="s">
        <v>21</v>
      </c>
      <c r="D11" s="30" t="s">
        <v>22</v>
      </c>
      <c r="E11" s="31">
        <v>446</v>
      </c>
      <c r="F11" s="33">
        <v>0.10287037037037038</v>
      </c>
      <c r="G11" s="34">
        <v>0.15418981481481481</v>
      </c>
      <c r="H11" s="35">
        <f t="shared" si="0"/>
        <v>5.1319444444444431E-2</v>
      </c>
      <c r="I11" s="36">
        <v>0.21607638888888889</v>
      </c>
      <c r="J11" s="35">
        <f t="shared" si="1"/>
        <v>6.188657407407408E-2</v>
      </c>
      <c r="K11" s="37">
        <v>0.31740740740740742</v>
      </c>
      <c r="L11" s="35">
        <f t="shared" si="2"/>
        <v>0.10133101851851853</v>
      </c>
      <c r="M11" s="35"/>
      <c r="N11" s="35">
        <f t="shared" si="3"/>
        <v>0.31740740740740742</v>
      </c>
      <c r="O11" s="38">
        <v>7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x14ac:dyDescent="0.3">
      <c r="A12" s="18" t="s">
        <v>39</v>
      </c>
      <c r="B12" s="18" t="s">
        <v>40</v>
      </c>
      <c r="C12" s="30" t="s">
        <v>41</v>
      </c>
      <c r="D12" s="30" t="s">
        <v>22</v>
      </c>
      <c r="E12" s="31">
        <v>450</v>
      </c>
      <c r="F12" s="33">
        <v>9.1041666666666674E-2</v>
      </c>
      <c r="G12" s="34">
        <v>0.14368055555555556</v>
      </c>
      <c r="H12" s="35">
        <f t="shared" si="0"/>
        <v>5.2638888888888888E-2</v>
      </c>
      <c r="I12" s="36">
        <v>0.20864583333333334</v>
      </c>
      <c r="J12" s="35">
        <f t="shared" si="1"/>
        <v>6.4965277777777775E-2</v>
      </c>
      <c r="K12" s="37">
        <v>0.32020833333333337</v>
      </c>
      <c r="L12" s="35">
        <f t="shared" si="2"/>
        <v>0.11156250000000004</v>
      </c>
      <c r="M12" s="35"/>
      <c r="N12" s="35">
        <f t="shared" si="3"/>
        <v>0.32020833333333337</v>
      </c>
      <c r="O12" s="38">
        <v>8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x14ac:dyDescent="0.3">
      <c r="A13" s="18" t="s">
        <v>42</v>
      </c>
      <c r="B13" s="18" t="s">
        <v>43</v>
      </c>
      <c r="C13" s="30" t="s">
        <v>41</v>
      </c>
      <c r="D13" s="30" t="s">
        <v>22</v>
      </c>
      <c r="E13" s="31">
        <v>416</v>
      </c>
      <c r="F13" s="33">
        <v>0.10893518518518519</v>
      </c>
      <c r="G13" s="34">
        <v>0.16296296296296295</v>
      </c>
      <c r="H13" s="35">
        <f t="shared" si="0"/>
        <v>5.4027777777777758E-2</v>
      </c>
      <c r="I13" s="36">
        <v>0.22142361111111111</v>
      </c>
      <c r="J13" s="35">
        <f t="shared" si="1"/>
        <v>5.8460648148148164E-2</v>
      </c>
      <c r="K13" s="37">
        <v>0.32171296296296298</v>
      </c>
      <c r="L13" s="35">
        <f t="shared" si="2"/>
        <v>0.10028935185185187</v>
      </c>
      <c r="M13" s="35"/>
      <c r="N13" s="35">
        <f t="shared" si="3"/>
        <v>0.32171296296296298</v>
      </c>
      <c r="O13" s="38">
        <v>9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x14ac:dyDescent="0.3">
      <c r="A14" s="18" t="s">
        <v>44</v>
      </c>
      <c r="B14" s="18" t="s">
        <v>45</v>
      </c>
      <c r="C14" s="30" t="s">
        <v>21</v>
      </c>
      <c r="D14" s="30" t="s">
        <v>46</v>
      </c>
      <c r="E14" s="31">
        <v>463</v>
      </c>
      <c r="F14" s="33">
        <v>9.7395833333333334E-2</v>
      </c>
      <c r="G14" s="34">
        <v>0.16091435185185185</v>
      </c>
      <c r="H14" s="35">
        <f t="shared" si="0"/>
        <v>6.3518518518518516E-2</v>
      </c>
      <c r="I14" s="36">
        <v>0.21873842592592593</v>
      </c>
      <c r="J14" s="35">
        <f t="shared" si="1"/>
        <v>5.7824074074074083E-2</v>
      </c>
      <c r="K14" s="37">
        <v>0.32239583333333333</v>
      </c>
      <c r="L14" s="35">
        <f t="shared" si="2"/>
        <v>0.10365740740740739</v>
      </c>
      <c r="M14" s="35"/>
      <c r="N14" s="35">
        <f t="shared" si="3"/>
        <v>0.32239583333333333</v>
      </c>
      <c r="O14" s="38">
        <v>10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x14ac:dyDescent="0.3">
      <c r="A15" s="18" t="s">
        <v>47</v>
      </c>
      <c r="B15" s="18" t="s">
        <v>48</v>
      </c>
      <c r="C15" s="30" t="s">
        <v>21</v>
      </c>
      <c r="D15" s="30" t="s">
        <v>49</v>
      </c>
      <c r="E15" s="31">
        <v>404</v>
      </c>
      <c r="F15" s="33">
        <v>9.8622685185185188E-2</v>
      </c>
      <c r="G15" s="34">
        <v>0.14587962962962964</v>
      </c>
      <c r="H15" s="35">
        <f t="shared" si="0"/>
        <v>4.7256944444444449E-2</v>
      </c>
      <c r="I15" s="36">
        <v>0.21112268518518518</v>
      </c>
      <c r="J15" s="35">
        <f t="shared" si="1"/>
        <v>6.524305555555554E-2</v>
      </c>
      <c r="K15" s="37">
        <v>0.32833333333333331</v>
      </c>
      <c r="L15" s="35">
        <f t="shared" si="2"/>
        <v>0.11721064814814813</v>
      </c>
      <c r="M15" s="35"/>
      <c r="N15" s="35">
        <f t="shared" si="3"/>
        <v>0.32833333333333331</v>
      </c>
      <c r="O15" s="38">
        <v>11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x14ac:dyDescent="0.3">
      <c r="A16" s="18" t="s">
        <v>50</v>
      </c>
      <c r="B16" s="18" t="s">
        <v>51</v>
      </c>
      <c r="C16" s="30" t="s">
        <v>21</v>
      </c>
      <c r="D16" s="30" t="s">
        <v>46</v>
      </c>
      <c r="E16" s="31">
        <v>442</v>
      </c>
      <c r="F16" s="33">
        <v>0.10400462962962963</v>
      </c>
      <c r="G16" s="34">
        <v>0.15465277777777778</v>
      </c>
      <c r="H16" s="35">
        <f t="shared" si="0"/>
        <v>5.064814814814815E-2</v>
      </c>
      <c r="I16" s="36">
        <v>0.21918981481481481</v>
      </c>
      <c r="J16" s="35">
        <f t="shared" si="1"/>
        <v>6.4537037037037032E-2</v>
      </c>
      <c r="K16" s="37">
        <v>0.33048611111111109</v>
      </c>
      <c r="L16" s="35">
        <f t="shared" si="2"/>
        <v>0.11129629629629628</v>
      </c>
      <c r="M16" s="35"/>
      <c r="N16" s="35">
        <f t="shared" si="3"/>
        <v>0.33048611111111109</v>
      </c>
      <c r="O16" s="38">
        <v>12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 x14ac:dyDescent="0.3">
      <c r="A17" s="18" t="s">
        <v>52</v>
      </c>
      <c r="B17" s="18" t="s">
        <v>53</v>
      </c>
      <c r="C17" s="30" t="s">
        <v>21</v>
      </c>
      <c r="D17" s="30" t="s">
        <v>28</v>
      </c>
      <c r="E17" s="31">
        <v>445</v>
      </c>
      <c r="F17" s="33">
        <v>0.10487268518518518</v>
      </c>
      <c r="G17" s="34">
        <v>0.15596064814814814</v>
      </c>
      <c r="H17" s="35">
        <f t="shared" si="0"/>
        <v>5.108796296296296E-2</v>
      </c>
      <c r="I17" s="36">
        <v>0.22120370370370371</v>
      </c>
      <c r="J17" s="35">
        <f t="shared" si="1"/>
        <v>6.5243055555555568E-2</v>
      </c>
      <c r="K17" s="37">
        <v>0.33372685185185186</v>
      </c>
      <c r="L17" s="35">
        <f t="shared" si="2"/>
        <v>0.11252314814814815</v>
      </c>
      <c r="M17" s="35"/>
      <c r="N17" s="35">
        <f t="shared" si="3"/>
        <v>0.33372685185185186</v>
      </c>
      <c r="O17" s="38">
        <v>13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 x14ac:dyDescent="0.3">
      <c r="A18" s="18" t="s">
        <v>54</v>
      </c>
      <c r="B18" s="18" t="s">
        <v>55</v>
      </c>
      <c r="C18" s="30" t="s">
        <v>21</v>
      </c>
      <c r="D18" s="30" t="s">
        <v>56</v>
      </c>
      <c r="E18" s="31">
        <v>460</v>
      </c>
      <c r="F18" s="33">
        <v>0.11826388888888889</v>
      </c>
      <c r="G18" s="34">
        <v>0.16387731481481482</v>
      </c>
      <c r="H18" s="35">
        <f t="shared" si="0"/>
        <v>4.5613425925925932E-2</v>
      </c>
      <c r="I18" s="36">
        <v>0.22872685185185185</v>
      </c>
      <c r="J18" s="35">
        <f t="shared" si="1"/>
        <v>6.4849537037037025E-2</v>
      </c>
      <c r="K18" s="37">
        <v>0.3397337962962963</v>
      </c>
      <c r="L18" s="35">
        <f t="shared" si="2"/>
        <v>0.11100694444444445</v>
      </c>
      <c r="M18" s="35"/>
      <c r="N18" s="35">
        <f t="shared" si="3"/>
        <v>0.3397337962962963</v>
      </c>
      <c r="O18" s="38">
        <v>14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 x14ac:dyDescent="0.3">
      <c r="A19" s="18" t="s">
        <v>57</v>
      </c>
      <c r="B19" s="18" t="s">
        <v>58</v>
      </c>
      <c r="C19" s="30" t="s">
        <v>21</v>
      </c>
      <c r="D19" s="30" t="s">
        <v>59</v>
      </c>
      <c r="E19" s="31">
        <v>454</v>
      </c>
      <c r="F19" s="33">
        <v>0.10699074074074073</v>
      </c>
      <c r="G19" s="34">
        <v>0.16972222222222222</v>
      </c>
      <c r="H19" s="35">
        <f t="shared" si="0"/>
        <v>6.2731481481481485E-2</v>
      </c>
      <c r="I19" s="36">
        <v>0.22875000000000001</v>
      </c>
      <c r="J19" s="35">
        <f t="shared" si="1"/>
        <v>5.902777777777779E-2</v>
      </c>
      <c r="K19" s="37">
        <v>0.34401620370370373</v>
      </c>
      <c r="L19" s="35">
        <f t="shared" si="2"/>
        <v>0.11526620370370372</v>
      </c>
      <c r="M19" s="35"/>
      <c r="N19" s="35">
        <f t="shared" si="3"/>
        <v>0.34401620370370373</v>
      </c>
      <c r="O19" s="38">
        <v>15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 x14ac:dyDescent="0.3">
      <c r="A20" s="18" t="s">
        <v>60</v>
      </c>
      <c r="B20" s="18" t="s">
        <v>61</v>
      </c>
      <c r="C20" s="30" t="s">
        <v>62</v>
      </c>
      <c r="D20" s="30" t="s">
        <v>34</v>
      </c>
      <c r="E20" s="31">
        <v>409</v>
      </c>
      <c r="F20" s="33">
        <v>0.11045138888888889</v>
      </c>
      <c r="G20" s="34">
        <v>0.16445601851851852</v>
      </c>
      <c r="H20" s="35">
        <f t="shared" si="0"/>
        <v>5.4004629629629625E-2</v>
      </c>
      <c r="I20" s="36">
        <v>0.23113425925925926</v>
      </c>
      <c r="J20" s="35">
        <f t="shared" si="1"/>
        <v>6.6678240740740746E-2</v>
      </c>
      <c r="K20" s="37">
        <v>0.34703703703703703</v>
      </c>
      <c r="L20" s="35">
        <f t="shared" si="2"/>
        <v>0.11590277777777777</v>
      </c>
      <c r="M20" s="35"/>
      <c r="N20" s="35">
        <f t="shared" si="3"/>
        <v>0.34703703703703703</v>
      </c>
      <c r="O20" s="38">
        <v>16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 x14ac:dyDescent="0.3">
      <c r="A21" s="18" t="s">
        <v>63</v>
      </c>
      <c r="B21" s="18" t="s">
        <v>64</v>
      </c>
      <c r="C21" s="30" t="s">
        <v>21</v>
      </c>
      <c r="D21" s="30" t="s">
        <v>34</v>
      </c>
      <c r="E21" s="31">
        <v>441</v>
      </c>
      <c r="F21" s="33">
        <v>0.12590277777777778</v>
      </c>
      <c r="G21" s="34">
        <v>0.17837962962962964</v>
      </c>
      <c r="H21" s="35">
        <f t="shared" si="0"/>
        <v>5.2476851851851858E-2</v>
      </c>
      <c r="I21" s="36">
        <v>0.24226851851851852</v>
      </c>
      <c r="J21" s="35">
        <f t="shared" si="1"/>
        <v>6.3888888888888884E-2</v>
      </c>
      <c r="K21" s="37">
        <v>0.34811342592592592</v>
      </c>
      <c r="L21" s="35">
        <f t="shared" si="2"/>
        <v>0.1058449074074074</v>
      </c>
      <c r="M21" s="35"/>
      <c r="N21" s="35">
        <f t="shared" si="3"/>
        <v>0.34811342592592592</v>
      </c>
      <c r="O21" s="38">
        <v>17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3">
      <c r="A22" s="18" t="s">
        <v>65</v>
      </c>
      <c r="B22" s="18" t="s">
        <v>66</v>
      </c>
      <c r="C22" s="30" t="s">
        <v>21</v>
      </c>
      <c r="D22" s="30" t="s">
        <v>22</v>
      </c>
      <c r="E22" s="31">
        <v>433</v>
      </c>
      <c r="F22" s="33">
        <v>0.12725694444444444</v>
      </c>
      <c r="G22" s="34">
        <v>0.17914351851851851</v>
      </c>
      <c r="H22" s="35">
        <f t="shared" si="0"/>
        <v>5.1886574074074071E-2</v>
      </c>
      <c r="I22" s="36">
        <v>0.24707175925925925</v>
      </c>
      <c r="J22" s="35">
        <f t="shared" si="1"/>
        <v>6.7928240740740747E-2</v>
      </c>
      <c r="K22" s="37">
        <v>0.35425925925925927</v>
      </c>
      <c r="L22" s="35">
        <f t="shared" si="2"/>
        <v>0.10718750000000002</v>
      </c>
      <c r="M22" s="35"/>
      <c r="N22" s="35">
        <f t="shared" si="3"/>
        <v>0.35425925925925927</v>
      </c>
      <c r="O22" s="38">
        <v>18</v>
      </c>
      <c r="P22" s="10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x14ac:dyDescent="0.3">
      <c r="A23" s="18" t="s">
        <v>67</v>
      </c>
      <c r="B23" s="18" t="s">
        <v>68</v>
      </c>
      <c r="C23" s="30" t="s">
        <v>41</v>
      </c>
      <c r="D23" s="30" t="s">
        <v>69</v>
      </c>
      <c r="E23" s="31">
        <v>429</v>
      </c>
      <c r="F23" s="33">
        <v>0.11423611111111111</v>
      </c>
      <c r="G23" s="34">
        <v>0.17100694444444445</v>
      </c>
      <c r="H23" s="35">
        <f t="shared" si="0"/>
        <v>5.677083333333334E-2</v>
      </c>
      <c r="I23" s="36">
        <v>0.24104166666666668</v>
      </c>
      <c r="J23" s="35">
        <f t="shared" si="1"/>
        <v>7.0034722222222234E-2</v>
      </c>
      <c r="K23" s="37">
        <v>0.35560185185185184</v>
      </c>
      <c r="L23" s="35">
        <f t="shared" si="2"/>
        <v>0.11456018518518515</v>
      </c>
      <c r="M23" s="35"/>
      <c r="N23" s="35">
        <f t="shared" si="3"/>
        <v>0.35560185185185184</v>
      </c>
      <c r="O23" s="38">
        <v>19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x14ac:dyDescent="0.3">
      <c r="A24" s="18" t="s">
        <v>70</v>
      </c>
      <c r="B24" s="18" t="s">
        <v>71</v>
      </c>
      <c r="C24" s="30" t="s">
        <v>21</v>
      </c>
      <c r="D24" s="30" t="s">
        <v>34</v>
      </c>
      <c r="E24" s="31">
        <v>426</v>
      </c>
      <c r="F24" s="33">
        <v>0.1106712962962963</v>
      </c>
      <c r="G24" s="34">
        <v>0.17572916666666669</v>
      </c>
      <c r="H24" s="35">
        <f t="shared" si="0"/>
        <v>6.5057870370370391E-2</v>
      </c>
      <c r="I24" s="36">
        <v>0.2408564814814815</v>
      </c>
      <c r="J24" s="35">
        <f t="shared" si="1"/>
        <v>6.5127314814814818E-2</v>
      </c>
      <c r="K24" s="37">
        <v>0.35773148148148143</v>
      </c>
      <c r="L24" s="35">
        <f t="shared" si="2"/>
        <v>0.11687499999999992</v>
      </c>
      <c r="M24" s="35"/>
      <c r="N24" s="35">
        <f t="shared" si="3"/>
        <v>0.35773148148148143</v>
      </c>
      <c r="O24" s="38">
        <v>20</v>
      </c>
      <c r="P24" s="10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x14ac:dyDescent="0.3">
      <c r="A25" s="18" t="s">
        <v>72</v>
      </c>
      <c r="B25" s="18" t="s">
        <v>73</v>
      </c>
      <c r="C25" s="30" t="s">
        <v>36</v>
      </c>
      <c r="D25" s="30" t="s">
        <v>59</v>
      </c>
      <c r="E25" s="31">
        <v>466</v>
      </c>
      <c r="F25" s="33">
        <v>0.1209375</v>
      </c>
      <c r="G25" s="34">
        <v>0.18538194444444445</v>
      </c>
      <c r="H25" s="35">
        <f t="shared" si="0"/>
        <v>6.4444444444444443E-2</v>
      </c>
      <c r="I25" s="36">
        <v>0.25077546296296299</v>
      </c>
      <c r="J25" s="35">
        <f t="shared" si="1"/>
        <v>6.5393518518518545E-2</v>
      </c>
      <c r="K25" s="37">
        <v>0.35917824074074073</v>
      </c>
      <c r="L25" s="35">
        <f t="shared" si="2"/>
        <v>0.10840277777777774</v>
      </c>
      <c r="M25" s="35"/>
      <c r="N25" s="35">
        <f t="shared" si="3"/>
        <v>0.35917824074074073</v>
      </c>
      <c r="O25" s="38">
        <v>21</v>
      </c>
      <c r="P25" s="35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 x14ac:dyDescent="0.3">
      <c r="A26" s="18" t="s">
        <v>74</v>
      </c>
      <c r="B26" s="18" t="s">
        <v>75</v>
      </c>
      <c r="C26" s="30" t="s">
        <v>41</v>
      </c>
      <c r="D26" s="30" t="s">
        <v>76</v>
      </c>
      <c r="E26" s="31">
        <v>448</v>
      </c>
      <c r="F26" s="33">
        <v>0.11060185185185185</v>
      </c>
      <c r="G26" s="34">
        <v>0.17416666666666666</v>
      </c>
      <c r="H26" s="35">
        <f t="shared" si="0"/>
        <v>6.356481481481481E-2</v>
      </c>
      <c r="I26" s="36">
        <v>0.24435185185185185</v>
      </c>
      <c r="J26" s="35">
        <f t="shared" si="1"/>
        <v>7.0185185185185184E-2</v>
      </c>
      <c r="K26" s="37">
        <v>0.36480324074074072</v>
      </c>
      <c r="L26" s="35">
        <f t="shared" si="2"/>
        <v>0.12045138888888887</v>
      </c>
      <c r="M26" s="35"/>
      <c r="N26" s="35">
        <f t="shared" si="3"/>
        <v>0.36480324074074072</v>
      </c>
      <c r="O26" s="38">
        <v>22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 x14ac:dyDescent="0.3">
      <c r="A27" s="18" t="s">
        <v>77</v>
      </c>
      <c r="B27" s="18" t="s">
        <v>78</v>
      </c>
      <c r="C27" s="30" t="s">
        <v>36</v>
      </c>
      <c r="D27" s="30" t="s">
        <v>22</v>
      </c>
      <c r="E27" s="31">
        <v>423</v>
      </c>
      <c r="F27" s="33">
        <v>0.12144675925925925</v>
      </c>
      <c r="G27" s="34">
        <v>0.17986111111111111</v>
      </c>
      <c r="H27" s="35">
        <f t="shared" si="0"/>
        <v>5.8414351851851856E-2</v>
      </c>
      <c r="I27" s="36">
        <v>0.24606481481481482</v>
      </c>
      <c r="J27" s="35">
        <f t="shared" si="1"/>
        <v>6.6203703703703709E-2</v>
      </c>
      <c r="K27" s="37">
        <v>0.36586805555555557</v>
      </c>
      <c r="L27" s="35">
        <f t="shared" si="2"/>
        <v>0.11980324074074075</v>
      </c>
      <c r="M27" s="35"/>
      <c r="N27" s="35">
        <f t="shared" si="3"/>
        <v>0.36586805555555557</v>
      </c>
      <c r="O27" s="38">
        <v>23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x14ac:dyDescent="0.3">
      <c r="A28" s="18" t="s">
        <v>79</v>
      </c>
      <c r="B28" s="18" t="s">
        <v>80</v>
      </c>
      <c r="C28" s="30" t="s">
        <v>41</v>
      </c>
      <c r="D28" s="30" t="s">
        <v>22</v>
      </c>
      <c r="E28" s="31">
        <v>473</v>
      </c>
      <c r="F28" s="33">
        <v>0.11024305555555557</v>
      </c>
      <c r="G28" s="34">
        <v>0.17528935185185188</v>
      </c>
      <c r="H28" s="35">
        <f t="shared" si="0"/>
        <v>6.504629629629631E-2</v>
      </c>
      <c r="I28" s="36">
        <v>0.23809027777777778</v>
      </c>
      <c r="J28" s="35">
        <f t="shared" si="1"/>
        <v>6.2800925925925899E-2</v>
      </c>
      <c r="K28" s="37">
        <v>0.36743055555555554</v>
      </c>
      <c r="L28" s="35">
        <f t="shared" si="2"/>
        <v>0.12934027777777776</v>
      </c>
      <c r="M28" s="35"/>
      <c r="N28" s="35">
        <f t="shared" si="3"/>
        <v>0.36743055555555554</v>
      </c>
      <c r="O28" s="38">
        <v>24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 x14ac:dyDescent="0.3">
      <c r="A29" s="18" t="s">
        <v>81</v>
      </c>
      <c r="B29" s="18" t="s">
        <v>82</v>
      </c>
      <c r="C29" s="30" t="s">
        <v>83</v>
      </c>
      <c r="D29" s="30" t="s">
        <v>22</v>
      </c>
      <c r="E29" s="31">
        <v>455</v>
      </c>
      <c r="F29" s="33">
        <v>0.11366898148148148</v>
      </c>
      <c r="G29" s="34">
        <v>0.17118055555555556</v>
      </c>
      <c r="H29" s="35">
        <f t="shared" si="0"/>
        <v>5.7511574074074076E-2</v>
      </c>
      <c r="I29" s="36">
        <v>0.238125</v>
      </c>
      <c r="J29" s="35">
        <f t="shared" si="1"/>
        <v>6.6944444444444445E-2</v>
      </c>
      <c r="K29" s="37">
        <v>0.37057870370370366</v>
      </c>
      <c r="L29" s="35">
        <f t="shared" si="2"/>
        <v>0.13245370370370366</v>
      </c>
      <c r="M29" s="35"/>
      <c r="N29" s="35">
        <f t="shared" si="3"/>
        <v>0.37057870370370366</v>
      </c>
      <c r="O29" s="38">
        <v>25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 x14ac:dyDescent="0.3">
      <c r="A30" s="18" t="s">
        <v>84</v>
      </c>
      <c r="B30" s="18" t="s">
        <v>85</v>
      </c>
      <c r="C30" s="30" t="s">
        <v>41</v>
      </c>
      <c r="D30" s="30" t="s">
        <v>86</v>
      </c>
      <c r="E30" s="31">
        <v>449</v>
      </c>
      <c r="F30" s="33">
        <v>0.12496527777777777</v>
      </c>
      <c r="G30" s="34">
        <v>0.19155092592592593</v>
      </c>
      <c r="H30" s="35">
        <f t="shared" si="0"/>
        <v>6.6585648148148158E-2</v>
      </c>
      <c r="I30" s="36">
        <v>0.26317129629629626</v>
      </c>
      <c r="J30" s="35">
        <f t="shared" si="1"/>
        <v>7.1620370370370334E-2</v>
      </c>
      <c r="K30" s="37">
        <v>0.37121527777777774</v>
      </c>
      <c r="L30" s="35">
        <f t="shared" si="2"/>
        <v>0.10804398148148148</v>
      </c>
      <c r="M30" s="35"/>
      <c r="N30" s="35">
        <f t="shared" si="3"/>
        <v>0.37121527777777774</v>
      </c>
      <c r="O30" s="38">
        <v>26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 x14ac:dyDescent="0.3">
      <c r="A31" s="18" t="s">
        <v>87</v>
      </c>
      <c r="B31" s="18" t="s">
        <v>88</v>
      </c>
      <c r="C31" s="30" t="s">
        <v>21</v>
      </c>
      <c r="D31" s="30" t="s">
        <v>28</v>
      </c>
      <c r="E31" s="31">
        <v>432</v>
      </c>
      <c r="F31" s="33">
        <v>0.11908564814814815</v>
      </c>
      <c r="G31" s="34">
        <v>0.17787037037037037</v>
      </c>
      <c r="H31" s="35">
        <f t="shared" si="0"/>
        <v>5.8784722222222224E-2</v>
      </c>
      <c r="I31" s="36">
        <v>0.25168981481481484</v>
      </c>
      <c r="J31" s="35">
        <f t="shared" si="1"/>
        <v>7.3819444444444465E-2</v>
      </c>
      <c r="K31" s="37">
        <v>0.37180555555555556</v>
      </c>
      <c r="L31" s="35">
        <f t="shared" si="2"/>
        <v>0.12011574074074072</v>
      </c>
      <c r="M31" s="35"/>
      <c r="N31" s="35">
        <f t="shared" si="3"/>
        <v>0.37180555555555556</v>
      </c>
      <c r="O31" s="38">
        <v>27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x14ac:dyDescent="0.3">
      <c r="A32" s="18" t="s">
        <v>89</v>
      </c>
      <c r="B32" s="18" t="s">
        <v>90</v>
      </c>
      <c r="C32" s="30" t="s">
        <v>21</v>
      </c>
      <c r="D32" s="30" t="s">
        <v>28</v>
      </c>
      <c r="E32" s="31">
        <v>412</v>
      </c>
      <c r="F32" s="33">
        <v>0.12096064814814815</v>
      </c>
      <c r="G32" s="34">
        <v>0.18339120370370368</v>
      </c>
      <c r="H32" s="35">
        <f t="shared" si="0"/>
        <v>6.2430555555555531E-2</v>
      </c>
      <c r="I32" s="36">
        <v>0.25820601851851849</v>
      </c>
      <c r="J32" s="35">
        <f t="shared" si="1"/>
        <v>7.4814814814814806E-2</v>
      </c>
      <c r="K32" s="37">
        <v>0.3724189814814815</v>
      </c>
      <c r="L32" s="35">
        <f t="shared" si="2"/>
        <v>0.11421296296296302</v>
      </c>
      <c r="M32" s="35"/>
      <c r="N32" s="35">
        <f t="shared" si="3"/>
        <v>0.3724189814814815</v>
      </c>
      <c r="O32" s="38">
        <v>28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spans="1:35" x14ac:dyDescent="0.3">
      <c r="A33" s="18" t="s">
        <v>91</v>
      </c>
      <c r="B33" s="18" t="s">
        <v>92</v>
      </c>
      <c r="C33" s="30" t="s">
        <v>62</v>
      </c>
      <c r="D33" s="30" t="s">
        <v>34</v>
      </c>
      <c r="E33" s="31">
        <v>413</v>
      </c>
      <c r="F33" s="33">
        <v>0.13315972222222222</v>
      </c>
      <c r="G33" s="34">
        <v>0.18387731481481481</v>
      </c>
      <c r="H33" s="35">
        <f t="shared" si="0"/>
        <v>5.0717592592592592E-2</v>
      </c>
      <c r="I33" s="36">
        <v>0.25157407407407406</v>
      </c>
      <c r="J33" s="35">
        <f t="shared" si="1"/>
        <v>6.7696759259259248E-2</v>
      </c>
      <c r="K33" s="37">
        <v>0.37277777777777782</v>
      </c>
      <c r="L33" s="35">
        <f t="shared" si="2"/>
        <v>0.12120370370370376</v>
      </c>
      <c r="M33" s="35"/>
      <c r="N33" s="35">
        <f t="shared" si="3"/>
        <v>0.37277777777777782</v>
      </c>
      <c r="O33" s="38">
        <v>29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1:35" x14ac:dyDescent="0.3">
      <c r="A34" s="18" t="s">
        <v>93</v>
      </c>
      <c r="B34" s="18" t="s">
        <v>94</v>
      </c>
      <c r="C34" s="30" t="s">
        <v>36</v>
      </c>
      <c r="D34" s="30" t="s">
        <v>95</v>
      </c>
      <c r="E34" s="31">
        <v>424</v>
      </c>
      <c r="F34" s="33">
        <v>0.1223611111111111</v>
      </c>
      <c r="G34" s="34">
        <v>0.18063657407407407</v>
      </c>
      <c r="H34" s="35">
        <f t="shared" si="0"/>
        <v>5.8275462962962973E-2</v>
      </c>
      <c r="I34" s="36">
        <v>0.2490162037037037</v>
      </c>
      <c r="J34" s="35">
        <f t="shared" si="1"/>
        <v>6.8379629629629624E-2</v>
      </c>
      <c r="K34" s="37">
        <v>0.37393518518518515</v>
      </c>
      <c r="L34" s="35">
        <f t="shared" si="2"/>
        <v>0.12491898148148145</v>
      </c>
      <c r="M34" s="35"/>
      <c r="N34" s="35">
        <f t="shared" si="3"/>
        <v>0.37393518518518515</v>
      </c>
      <c r="O34" s="38">
        <v>30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 x14ac:dyDescent="0.3">
      <c r="A35" s="18" t="s">
        <v>96</v>
      </c>
      <c r="B35" s="18" t="s">
        <v>97</v>
      </c>
      <c r="C35" s="30" t="s">
        <v>21</v>
      </c>
      <c r="D35" s="30" t="s">
        <v>34</v>
      </c>
      <c r="E35" s="31">
        <v>469</v>
      </c>
      <c r="F35" s="33">
        <v>0.11650462962962964</v>
      </c>
      <c r="G35" s="34">
        <v>0.17728009259259259</v>
      </c>
      <c r="H35" s="35">
        <f t="shared" si="0"/>
        <v>6.0775462962962948E-2</v>
      </c>
      <c r="I35" s="36">
        <v>0.25745370370370368</v>
      </c>
      <c r="J35" s="35">
        <f t="shared" si="1"/>
        <v>8.0173611111111098E-2</v>
      </c>
      <c r="K35" s="37">
        <v>0.37775462962962963</v>
      </c>
      <c r="L35" s="35">
        <f t="shared" si="2"/>
        <v>0.12030092592592595</v>
      </c>
      <c r="M35" s="35"/>
      <c r="N35" s="35">
        <f t="shared" si="3"/>
        <v>0.37775462962962963</v>
      </c>
      <c r="O35" s="38">
        <v>31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5" x14ac:dyDescent="0.3">
      <c r="A36" s="18" t="s">
        <v>98</v>
      </c>
      <c r="B36" s="18" t="s">
        <v>99</v>
      </c>
      <c r="C36" s="30" t="s">
        <v>21</v>
      </c>
      <c r="D36" s="30" t="s">
        <v>34</v>
      </c>
      <c r="E36" s="31">
        <v>484</v>
      </c>
      <c r="F36" s="33">
        <v>0.12096064814814815</v>
      </c>
      <c r="G36" s="34">
        <v>0.18253472222222222</v>
      </c>
      <c r="H36" s="35">
        <f t="shared" si="0"/>
        <v>6.1574074074074073E-2</v>
      </c>
      <c r="I36" s="36">
        <v>0.25534722222222223</v>
      </c>
      <c r="J36" s="35">
        <f t="shared" si="1"/>
        <v>7.2812500000000002E-2</v>
      </c>
      <c r="K36" s="37">
        <v>0.3784837962962963</v>
      </c>
      <c r="L36" s="35">
        <f t="shared" si="2"/>
        <v>0.12313657407407408</v>
      </c>
      <c r="M36" s="35"/>
      <c r="N36" s="35">
        <f t="shared" si="3"/>
        <v>0.3784837962962963</v>
      </c>
      <c r="O36" s="38">
        <v>32</v>
      </c>
      <c r="P36" s="10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x14ac:dyDescent="0.3">
      <c r="A37" s="18" t="s">
        <v>100</v>
      </c>
      <c r="B37" s="18" t="s">
        <v>101</v>
      </c>
      <c r="C37" s="30" t="s">
        <v>102</v>
      </c>
      <c r="D37" s="30" t="s">
        <v>34</v>
      </c>
      <c r="E37" s="31">
        <v>421</v>
      </c>
      <c r="F37" s="33">
        <v>0.12973379629629631</v>
      </c>
      <c r="G37" s="34">
        <v>0.19292824074074075</v>
      </c>
      <c r="H37" s="35">
        <f t="shared" ref="H37:H68" si="4">G37-F37</f>
        <v>6.3194444444444442E-2</v>
      </c>
      <c r="I37" s="36">
        <v>0.26444444444444443</v>
      </c>
      <c r="J37" s="35">
        <f t="shared" ref="J37:J68" si="5">I37-G37</f>
        <v>7.1516203703703679E-2</v>
      </c>
      <c r="K37" s="37">
        <v>0.38059027777777782</v>
      </c>
      <c r="L37" s="35">
        <f t="shared" ref="L37:L68" si="6">K37-I37</f>
        <v>0.11614583333333339</v>
      </c>
      <c r="M37" s="35"/>
      <c r="N37" s="35">
        <f t="shared" ref="N37:N68" si="7">F37+H37+J37+L37</f>
        <v>0.38059027777777782</v>
      </c>
      <c r="O37" s="38">
        <v>33</v>
      </c>
      <c r="P37" s="10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x14ac:dyDescent="0.3">
      <c r="A38" s="18" t="s">
        <v>103</v>
      </c>
      <c r="B38" s="18" t="s">
        <v>104</v>
      </c>
      <c r="C38" s="30" t="s">
        <v>36</v>
      </c>
      <c r="D38" s="30" t="s">
        <v>105</v>
      </c>
      <c r="E38" s="31">
        <v>410</v>
      </c>
      <c r="F38" s="33">
        <v>0.12730324074074076</v>
      </c>
      <c r="G38" s="34">
        <v>0.18840277777777778</v>
      </c>
      <c r="H38" s="35">
        <f t="shared" si="4"/>
        <v>6.1099537037037022E-2</v>
      </c>
      <c r="I38" s="36">
        <v>0.25601851851851853</v>
      </c>
      <c r="J38" s="35">
        <f t="shared" si="5"/>
        <v>6.7615740740740754E-2</v>
      </c>
      <c r="K38" s="37">
        <v>0.38113425925925926</v>
      </c>
      <c r="L38" s="35">
        <f t="shared" si="6"/>
        <v>0.12511574074074072</v>
      </c>
      <c r="M38" s="35"/>
      <c r="N38" s="35">
        <f t="shared" si="7"/>
        <v>0.38113425925925926</v>
      </c>
      <c r="O38" s="38">
        <v>34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x14ac:dyDescent="0.3">
      <c r="A39" s="18" t="s">
        <v>106</v>
      </c>
      <c r="B39" s="18" t="s">
        <v>107</v>
      </c>
      <c r="C39" s="30" t="s">
        <v>41</v>
      </c>
      <c r="D39" s="30" t="s">
        <v>22</v>
      </c>
      <c r="E39" s="31">
        <v>479</v>
      </c>
      <c r="F39" s="33">
        <v>0.14241898148148149</v>
      </c>
      <c r="G39" s="34">
        <v>0.20670138888888889</v>
      </c>
      <c r="H39" s="35">
        <f t="shared" si="4"/>
        <v>6.4282407407407399E-2</v>
      </c>
      <c r="I39" s="36">
        <v>0.27347222222222223</v>
      </c>
      <c r="J39" s="35">
        <f t="shared" si="5"/>
        <v>6.6770833333333335E-2</v>
      </c>
      <c r="K39" s="37">
        <v>0.38355324074074071</v>
      </c>
      <c r="L39" s="35">
        <f t="shared" si="6"/>
        <v>0.11008101851851848</v>
      </c>
      <c r="M39" s="35"/>
      <c r="N39" s="35">
        <f t="shared" si="7"/>
        <v>0.38355324074074071</v>
      </c>
      <c r="O39" s="38">
        <v>35</v>
      </c>
      <c r="P39" s="10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x14ac:dyDescent="0.3">
      <c r="A40" s="18" t="s">
        <v>108</v>
      </c>
      <c r="B40" s="18" t="s">
        <v>109</v>
      </c>
      <c r="C40" s="30" t="s">
        <v>41</v>
      </c>
      <c r="D40" s="30" t="s">
        <v>34</v>
      </c>
      <c r="E40" s="31">
        <v>474</v>
      </c>
      <c r="F40" s="33">
        <v>0.12040509259259259</v>
      </c>
      <c r="G40" s="34">
        <v>0.18225694444444443</v>
      </c>
      <c r="H40" s="35">
        <f t="shared" si="4"/>
        <v>6.1851851851851838E-2</v>
      </c>
      <c r="I40" s="36">
        <v>0.24656249999999999</v>
      </c>
      <c r="J40" s="35">
        <f t="shared" si="5"/>
        <v>6.430555555555556E-2</v>
      </c>
      <c r="K40" s="37">
        <v>0.38373842592592594</v>
      </c>
      <c r="L40" s="35">
        <f t="shared" si="6"/>
        <v>0.13717592592592595</v>
      </c>
      <c r="M40" s="35"/>
      <c r="N40" s="35">
        <f t="shared" si="7"/>
        <v>0.38373842592592594</v>
      </c>
      <c r="O40" s="38">
        <v>36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x14ac:dyDescent="0.3">
      <c r="A41" s="18" t="s">
        <v>110</v>
      </c>
      <c r="B41" s="18" t="s">
        <v>111</v>
      </c>
      <c r="C41" s="30" t="s">
        <v>41</v>
      </c>
      <c r="D41" s="30" t="s">
        <v>34</v>
      </c>
      <c r="E41" s="31">
        <v>482</v>
      </c>
      <c r="F41" s="33">
        <v>0.1300347222222222</v>
      </c>
      <c r="G41" s="34">
        <v>0.18587962962962964</v>
      </c>
      <c r="H41" s="35">
        <f t="shared" si="4"/>
        <v>5.584490740740744E-2</v>
      </c>
      <c r="I41" s="36">
        <v>0.25792824074074078</v>
      </c>
      <c r="J41" s="35">
        <f t="shared" si="5"/>
        <v>7.2048611111111133E-2</v>
      </c>
      <c r="K41" s="37">
        <v>0.38482638888888893</v>
      </c>
      <c r="L41" s="35">
        <f t="shared" si="6"/>
        <v>0.12689814814814815</v>
      </c>
      <c r="M41" s="35"/>
      <c r="N41" s="35">
        <f t="shared" si="7"/>
        <v>0.38482638888888893</v>
      </c>
      <c r="O41" s="38">
        <v>37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x14ac:dyDescent="0.3">
      <c r="A42" s="18" t="s">
        <v>112</v>
      </c>
      <c r="B42" s="18" t="s">
        <v>113</v>
      </c>
      <c r="C42" s="30" t="s">
        <v>21</v>
      </c>
      <c r="D42" s="30" t="s">
        <v>34</v>
      </c>
      <c r="E42" s="31">
        <v>427</v>
      </c>
      <c r="F42" s="33">
        <v>0.11621527777777778</v>
      </c>
      <c r="G42" s="34">
        <v>0.18636574074074075</v>
      </c>
      <c r="H42" s="35">
        <f t="shared" si="4"/>
        <v>7.015046296296297E-2</v>
      </c>
      <c r="I42" s="36">
        <v>0.26431712962962967</v>
      </c>
      <c r="J42" s="35">
        <f t="shared" si="5"/>
        <v>7.7951388888888917E-2</v>
      </c>
      <c r="K42" s="37">
        <v>0.38516203703703705</v>
      </c>
      <c r="L42" s="35">
        <f t="shared" si="6"/>
        <v>0.12084490740740739</v>
      </c>
      <c r="M42" s="35"/>
      <c r="N42" s="35">
        <f t="shared" si="7"/>
        <v>0.38516203703703705</v>
      </c>
      <c r="O42" s="38">
        <v>38</v>
      </c>
      <c r="P42" s="10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x14ac:dyDescent="0.3">
      <c r="A43" s="18" t="s">
        <v>114</v>
      </c>
      <c r="B43" s="18" t="s">
        <v>115</v>
      </c>
      <c r="C43" s="30" t="s">
        <v>62</v>
      </c>
      <c r="D43" s="30" t="s">
        <v>22</v>
      </c>
      <c r="E43" s="31">
        <v>447</v>
      </c>
      <c r="F43" s="33">
        <v>0.12653935185185186</v>
      </c>
      <c r="G43" s="34">
        <v>0.19597222222222221</v>
      </c>
      <c r="H43" s="35">
        <f t="shared" si="4"/>
        <v>6.9432870370370353E-2</v>
      </c>
      <c r="I43" s="36">
        <v>0.27471064814814816</v>
      </c>
      <c r="J43" s="35">
        <f t="shared" si="5"/>
        <v>7.8738425925925948E-2</v>
      </c>
      <c r="K43" s="37">
        <v>0.38557870370370373</v>
      </c>
      <c r="L43" s="35">
        <f t="shared" si="6"/>
        <v>0.11086805555555557</v>
      </c>
      <c r="M43" s="35"/>
      <c r="N43" s="35">
        <f t="shared" si="7"/>
        <v>0.38557870370370373</v>
      </c>
      <c r="O43" s="38">
        <v>39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x14ac:dyDescent="0.3">
      <c r="A44" s="18" t="s">
        <v>116</v>
      </c>
      <c r="B44" s="18" t="s">
        <v>117</v>
      </c>
      <c r="C44" s="30" t="s">
        <v>41</v>
      </c>
      <c r="D44" s="30" t="s">
        <v>28</v>
      </c>
      <c r="E44" s="31">
        <v>468</v>
      </c>
      <c r="F44" s="33">
        <v>0.13746527777777778</v>
      </c>
      <c r="G44" s="34">
        <v>0.20269675925925926</v>
      </c>
      <c r="H44" s="35">
        <f t="shared" si="4"/>
        <v>6.5231481481481474E-2</v>
      </c>
      <c r="I44" s="36">
        <v>0.27468749999999997</v>
      </c>
      <c r="J44" s="35">
        <f t="shared" si="5"/>
        <v>7.1990740740740716E-2</v>
      </c>
      <c r="K44" s="37">
        <v>0.38746527777777778</v>
      </c>
      <c r="L44" s="35">
        <f t="shared" si="6"/>
        <v>0.11277777777777781</v>
      </c>
      <c r="M44" s="35"/>
      <c r="N44" s="35">
        <f t="shared" si="7"/>
        <v>0.38746527777777778</v>
      </c>
      <c r="O44" s="38">
        <v>40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 x14ac:dyDescent="0.3">
      <c r="A45" s="18" t="s">
        <v>118</v>
      </c>
      <c r="B45" s="18" t="s">
        <v>119</v>
      </c>
      <c r="C45" s="30" t="s">
        <v>36</v>
      </c>
      <c r="D45" s="30" t="s">
        <v>22</v>
      </c>
      <c r="E45" s="31">
        <v>436</v>
      </c>
      <c r="F45" s="33">
        <v>0.13145833333333332</v>
      </c>
      <c r="G45" s="34">
        <v>0.19715277777777776</v>
      </c>
      <c r="H45" s="35">
        <f t="shared" si="4"/>
        <v>6.5694444444444444E-2</v>
      </c>
      <c r="I45" s="36">
        <v>0.26484953703703701</v>
      </c>
      <c r="J45" s="35">
        <f t="shared" si="5"/>
        <v>6.7696759259259248E-2</v>
      </c>
      <c r="K45" s="37">
        <v>0.38755787037037037</v>
      </c>
      <c r="L45" s="35">
        <f t="shared" si="6"/>
        <v>0.12270833333333336</v>
      </c>
      <c r="M45" s="35"/>
      <c r="N45" s="35">
        <f t="shared" si="7"/>
        <v>0.38755787037037037</v>
      </c>
      <c r="O45" s="38">
        <v>41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x14ac:dyDescent="0.3">
      <c r="A46" s="18" t="s">
        <v>120</v>
      </c>
      <c r="B46" s="18" t="s">
        <v>121</v>
      </c>
      <c r="C46" s="30" t="s">
        <v>21</v>
      </c>
      <c r="D46" s="30" t="s">
        <v>34</v>
      </c>
      <c r="E46" s="31">
        <v>486</v>
      </c>
      <c r="F46" s="33">
        <v>0.12028935185185186</v>
      </c>
      <c r="G46" s="34">
        <v>0.19158564814814816</v>
      </c>
      <c r="H46" s="35">
        <f t="shared" si="4"/>
        <v>7.1296296296296302E-2</v>
      </c>
      <c r="I46" s="36">
        <v>0.25894675925925925</v>
      </c>
      <c r="J46" s="35">
        <f t="shared" si="5"/>
        <v>6.7361111111111094E-2</v>
      </c>
      <c r="K46" s="37">
        <v>0.38894675925925926</v>
      </c>
      <c r="L46" s="35">
        <f t="shared" si="6"/>
        <v>0.13</v>
      </c>
      <c r="M46" s="35"/>
      <c r="N46" s="35">
        <f t="shared" si="7"/>
        <v>0.38894675925925926</v>
      </c>
      <c r="O46" s="38">
        <v>42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x14ac:dyDescent="0.3">
      <c r="A47" s="18" t="s">
        <v>122</v>
      </c>
      <c r="B47" s="18" t="s">
        <v>123</v>
      </c>
      <c r="C47" s="30" t="s">
        <v>21</v>
      </c>
      <c r="D47" s="30" t="s">
        <v>22</v>
      </c>
      <c r="E47" s="31">
        <v>480</v>
      </c>
      <c r="F47" s="33">
        <v>0.13218750000000001</v>
      </c>
      <c r="G47" s="34">
        <v>0.19765046296296296</v>
      </c>
      <c r="H47" s="35">
        <f t="shared" si="4"/>
        <v>6.5462962962962945E-2</v>
      </c>
      <c r="I47" s="36">
        <v>0.2744212962962963</v>
      </c>
      <c r="J47" s="35">
        <f t="shared" si="5"/>
        <v>7.6770833333333344E-2</v>
      </c>
      <c r="K47" s="37">
        <v>0.38954861111111111</v>
      </c>
      <c r="L47" s="35">
        <f t="shared" si="6"/>
        <v>0.11512731481481481</v>
      </c>
      <c r="M47" s="35"/>
      <c r="N47" s="35">
        <f t="shared" si="7"/>
        <v>0.38954861111111111</v>
      </c>
      <c r="O47" s="38">
        <v>43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 x14ac:dyDescent="0.3">
      <c r="A48" s="18" t="s">
        <v>124</v>
      </c>
      <c r="B48" s="18" t="s">
        <v>125</v>
      </c>
      <c r="C48" s="30" t="s">
        <v>36</v>
      </c>
      <c r="D48" s="30" t="s">
        <v>59</v>
      </c>
      <c r="E48" s="31">
        <v>418</v>
      </c>
      <c r="F48" s="33">
        <v>0.11722222222222223</v>
      </c>
      <c r="G48" s="34">
        <v>0.18023148148148149</v>
      </c>
      <c r="H48" s="35">
        <f t="shared" si="4"/>
        <v>6.3009259259259265E-2</v>
      </c>
      <c r="I48" s="36">
        <v>0.24413194444444444</v>
      </c>
      <c r="J48" s="35">
        <f t="shared" si="5"/>
        <v>6.3900462962962951E-2</v>
      </c>
      <c r="K48" s="37">
        <v>0.38973379629629629</v>
      </c>
      <c r="L48" s="35">
        <f t="shared" si="6"/>
        <v>0.14560185185185184</v>
      </c>
      <c r="M48" s="35"/>
      <c r="N48" s="35">
        <f t="shared" si="7"/>
        <v>0.38973379629629629</v>
      </c>
      <c r="O48" s="38">
        <v>44</v>
      </c>
      <c r="P48" s="10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x14ac:dyDescent="0.3">
      <c r="A49" s="18" t="s">
        <v>126</v>
      </c>
      <c r="B49" s="18" t="s">
        <v>127</v>
      </c>
      <c r="C49" s="30" t="s">
        <v>21</v>
      </c>
      <c r="D49" s="30" t="s">
        <v>128</v>
      </c>
      <c r="E49" s="31">
        <v>443</v>
      </c>
      <c r="F49" s="33">
        <v>0.13341435185185185</v>
      </c>
      <c r="G49" s="34">
        <v>0.20177083333333334</v>
      </c>
      <c r="H49" s="35">
        <f t="shared" si="4"/>
        <v>6.835648148148149E-2</v>
      </c>
      <c r="I49" s="36">
        <v>0.27790509259259261</v>
      </c>
      <c r="J49" s="35">
        <f t="shared" si="5"/>
        <v>7.6134259259259263E-2</v>
      </c>
      <c r="K49" s="37">
        <v>0.38989583333333333</v>
      </c>
      <c r="L49" s="35">
        <f t="shared" si="6"/>
        <v>0.11199074074074072</v>
      </c>
      <c r="M49" s="35"/>
      <c r="N49" s="35">
        <f t="shared" si="7"/>
        <v>0.38989583333333333</v>
      </c>
      <c r="O49" s="38">
        <v>45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x14ac:dyDescent="0.3">
      <c r="A50" s="18" t="s">
        <v>129</v>
      </c>
      <c r="B50" s="18" t="s">
        <v>130</v>
      </c>
      <c r="C50" s="30" t="s">
        <v>41</v>
      </c>
      <c r="D50" s="30" t="s">
        <v>34</v>
      </c>
      <c r="E50" s="31">
        <v>408</v>
      </c>
      <c r="F50" s="33">
        <v>0.10842592592592593</v>
      </c>
      <c r="G50" s="34">
        <v>0.18899305555555557</v>
      </c>
      <c r="H50" s="35">
        <f t="shared" si="4"/>
        <v>8.0567129629629641E-2</v>
      </c>
      <c r="I50" s="36">
        <v>0.25825231481481481</v>
      </c>
      <c r="J50" s="35">
        <f t="shared" si="5"/>
        <v>6.9259259259259243E-2</v>
      </c>
      <c r="K50" s="37">
        <v>0.39028935185185182</v>
      </c>
      <c r="L50" s="35">
        <f t="shared" si="6"/>
        <v>0.13203703703703701</v>
      </c>
      <c r="M50" s="35"/>
      <c r="N50" s="35">
        <f t="shared" si="7"/>
        <v>0.39028935185185182</v>
      </c>
      <c r="O50" s="38">
        <v>46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x14ac:dyDescent="0.3">
      <c r="A51" s="18" t="s">
        <v>131</v>
      </c>
      <c r="B51" s="18" t="s">
        <v>132</v>
      </c>
      <c r="C51" s="30" t="s">
        <v>41</v>
      </c>
      <c r="D51" s="30" t="s">
        <v>34</v>
      </c>
      <c r="E51" s="31">
        <v>434</v>
      </c>
      <c r="F51" s="33">
        <v>0.12059027777777777</v>
      </c>
      <c r="G51" s="34">
        <v>0.18733796296296298</v>
      </c>
      <c r="H51" s="35">
        <f t="shared" si="4"/>
        <v>6.6747685185185215E-2</v>
      </c>
      <c r="I51" s="36">
        <v>0.26708333333333334</v>
      </c>
      <c r="J51" s="35">
        <f t="shared" si="5"/>
        <v>7.9745370370370355E-2</v>
      </c>
      <c r="K51" s="37">
        <v>0.39053240740740741</v>
      </c>
      <c r="L51" s="35">
        <f t="shared" si="6"/>
        <v>0.12344907407407407</v>
      </c>
      <c r="M51" s="35"/>
      <c r="N51" s="35">
        <f t="shared" si="7"/>
        <v>0.39053240740740741</v>
      </c>
      <c r="O51" s="38">
        <v>47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x14ac:dyDescent="0.3">
      <c r="A52" s="18"/>
      <c r="B52" s="18" t="s">
        <v>133</v>
      </c>
      <c r="C52" s="30" t="s">
        <v>21</v>
      </c>
      <c r="D52" s="30" t="s">
        <v>134</v>
      </c>
      <c r="E52" s="31">
        <v>483</v>
      </c>
      <c r="F52" s="33">
        <v>0.11031249999999999</v>
      </c>
      <c r="G52" s="34">
        <v>0.16444444444444445</v>
      </c>
      <c r="H52" s="35">
        <f t="shared" si="4"/>
        <v>5.4131944444444455E-2</v>
      </c>
      <c r="I52" s="36">
        <v>0.23835648148148147</v>
      </c>
      <c r="J52" s="35">
        <f t="shared" si="5"/>
        <v>7.3912037037037026E-2</v>
      </c>
      <c r="K52" s="37">
        <v>0.39069444444444446</v>
      </c>
      <c r="L52" s="35">
        <f t="shared" si="6"/>
        <v>0.15233796296296298</v>
      </c>
      <c r="M52" s="35"/>
      <c r="N52" s="35">
        <f t="shared" si="7"/>
        <v>0.39069444444444446</v>
      </c>
      <c r="O52" s="38">
        <v>48</v>
      </c>
      <c r="P52" s="10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x14ac:dyDescent="0.3">
      <c r="A53" s="18" t="s">
        <v>135</v>
      </c>
      <c r="B53" s="18" t="s">
        <v>136</v>
      </c>
      <c r="C53" s="30" t="s">
        <v>21</v>
      </c>
      <c r="D53" s="30" t="s">
        <v>28</v>
      </c>
      <c r="E53" s="31">
        <v>444</v>
      </c>
      <c r="F53" s="33">
        <v>0.13143518518518518</v>
      </c>
      <c r="G53" s="34">
        <v>0.18983796296296296</v>
      </c>
      <c r="H53" s="35">
        <f t="shared" si="4"/>
        <v>5.8402777777777776E-2</v>
      </c>
      <c r="I53" s="36">
        <v>0.2620601851851852</v>
      </c>
      <c r="J53" s="35">
        <f t="shared" si="5"/>
        <v>7.2222222222222243E-2</v>
      </c>
      <c r="K53" s="37">
        <v>0.39344907407407409</v>
      </c>
      <c r="L53" s="35">
        <f t="shared" si="6"/>
        <v>0.13138888888888889</v>
      </c>
      <c r="M53" s="35"/>
      <c r="N53" s="35">
        <f t="shared" si="7"/>
        <v>0.39344907407407409</v>
      </c>
      <c r="O53" s="38">
        <v>49</v>
      </c>
      <c r="P53" s="10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x14ac:dyDescent="0.3">
      <c r="A54" s="18" t="s">
        <v>137</v>
      </c>
      <c r="B54" s="18" t="s">
        <v>138</v>
      </c>
      <c r="C54" s="30" t="s">
        <v>102</v>
      </c>
      <c r="D54" s="30" t="s">
        <v>22</v>
      </c>
      <c r="E54" s="31">
        <v>459</v>
      </c>
      <c r="F54" s="33">
        <v>0.13185185185185186</v>
      </c>
      <c r="G54" s="34">
        <v>0.19574074074074074</v>
      </c>
      <c r="H54" s="35">
        <f t="shared" si="4"/>
        <v>6.3888888888888884E-2</v>
      </c>
      <c r="I54" s="36">
        <v>0.27261574074074074</v>
      </c>
      <c r="J54" s="35">
        <f t="shared" si="5"/>
        <v>7.6874999999999999E-2</v>
      </c>
      <c r="K54" s="37">
        <v>0.3938888888888889</v>
      </c>
      <c r="L54" s="35">
        <f t="shared" si="6"/>
        <v>0.12127314814814816</v>
      </c>
      <c r="M54" s="35"/>
      <c r="N54" s="35">
        <f t="shared" si="7"/>
        <v>0.3938888888888889</v>
      </c>
      <c r="O54" s="38">
        <v>50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 x14ac:dyDescent="0.3">
      <c r="A55" s="18" t="s">
        <v>139</v>
      </c>
      <c r="B55" s="18" t="s">
        <v>140</v>
      </c>
      <c r="C55" s="30" t="s">
        <v>41</v>
      </c>
      <c r="D55" s="30" t="s">
        <v>59</v>
      </c>
      <c r="E55" s="31">
        <v>428</v>
      </c>
      <c r="F55" s="33">
        <v>0.12494212962962963</v>
      </c>
      <c r="G55" s="34">
        <v>0.1988310185185185</v>
      </c>
      <c r="H55" s="35">
        <f t="shared" si="4"/>
        <v>7.3888888888888879E-2</v>
      </c>
      <c r="I55" s="36">
        <v>0.27021990740740742</v>
      </c>
      <c r="J55" s="35">
        <f t="shared" si="5"/>
        <v>7.1388888888888918E-2</v>
      </c>
      <c r="K55" s="37">
        <v>0.39531250000000001</v>
      </c>
      <c r="L55" s="35">
        <f t="shared" si="6"/>
        <v>0.12509259259259259</v>
      </c>
      <c r="M55" s="35"/>
      <c r="N55" s="35">
        <f t="shared" si="7"/>
        <v>0.39531250000000001</v>
      </c>
      <c r="O55" s="38">
        <v>51</v>
      </c>
      <c r="P55" s="10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x14ac:dyDescent="0.3">
      <c r="A56" s="18"/>
      <c r="B56" s="18" t="s">
        <v>141</v>
      </c>
      <c r="C56" s="30" t="s">
        <v>41</v>
      </c>
      <c r="D56" s="30" t="s">
        <v>28</v>
      </c>
      <c r="E56" s="31">
        <v>487</v>
      </c>
      <c r="F56" s="33">
        <v>0.12376157407407407</v>
      </c>
      <c r="G56" s="34">
        <v>0.18643518518518518</v>
      </c>
      <c r="H56" s="35">
        <f t="shared" si="4"/>
        <v>6.267361111111111E-2</v>
      </c>
      <c r="I56" s="36">
        <v>0.27159722222222221</v>
      </c>
      <c r="J56" s="35">
        <f t="shared" si="5"/>
        <v>8.5162037037037036E-2</v>
      </c>
      <c r="K56" s="37">
        <v>0.39575231481481482</v>
      </c>
      <c r="L56" s="35">
        <f t="shared" si="6"/>
        <v>0.12415509259259261</v>
      </c>
      <c r="M56" s="35"/>
      <c r="N56" s="35">
        <f t="shared" si="7"/>
        <v>0.39575231481481482</v>
      </c>
      <c r="O56" s="38">
        <v>52</v>
      </c>
      <c r="P56" s="10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x14ac:dyDescent="0.3">
      <c r="A57" s="18" t="s">
        <v>142</v>
      </c>
      <c r="B57" s="18" t="s">
        <v>143</v>
      </c>
      <c r="C57" s="30" t="s">
        <v>41</v>
      </c>
      <c r="D57" s="30" t="s">
        <v>86</v>
      </c>
      <c r="E57" s="31">
        <v>464</v>
      </c>
      <c r="F57" s="33">
        <v>0.12655092592592593</v>
      </c>
      <c r="G57" s="34">
        <v>0.18915509259259258</v>
      </c>
      <c r="H57" s="35">
        <f t="shared" si="4"/>
        <v>6.2604166666666655E-2</v>
      </c>
      <c r="I57" s="36">
        <v>0.26393518518518516</v>
      </c>
      <c r="J57" s="35">
        <f t="shared" si="5"/>
        <v>7.4780092592592579E-2</v>
      </c>
      <c r="K57" s="37">
        <v>0.39680555555555558</v>
      </c>
      <c r="L57" s="35">
        <f t="shared" si="6"/>
        <v>0.13287037037037042</v>
      </c>
      <c r="M57" s="35"/>
      <c r="N57" s="35">
        <f t="shared" si="7"/>
        <v>0.39680555555555558</v>
      </c>
      <c r="O57" s="38">
        <v>53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x14ac:dyDescent="0.3">
      <c r="A58" s="18" t="s">
        <v>144</v>
      </c>
      <c r="B58" s="18" t="s">
        <v>145</v>
      </c>
      <c r="C58" s="30" t="s">
        <v>41</v>
      </c>
      <c r="D58" s="30" t="s">
        <v>31</v>
      </c>
      <c r="E58" s="31">
        <v>430</v>
      </c>
      <c r="F58" s="33">
        <v>0.11803240740740741</v>
      </c>
      <c r="G58" s="34">
        <v>0.20126157407407408</v>
      </c>
      <c r="H58" s="35">
        <f t="shared" si="4"/>
        <v>8.3229166666666674E-2</v>
      </c>
      <c r="I58" s="36">
        <v>0.27710648148148148</v>
      </c>
      <c r="J58" s="35">
        <f t="shared" si="5"/>
        <v>7.5844907407407403E-2</v>
      </c>
      <c r="K58" s="37">
        <v>0.39773148148148146</v>
      </c>
      <c r="L58" s="35">
        <f t="shared" si="6"/>
        <v>0.12062499999999998</v>
      </c>
      <c r="M58" s="35"/>
      <c r="N58" s="35">
        <f t="shared" si="7"/>
        <v>0.39773148148148146</v>
      </c>
      <c r="O58" s="38">
        <v>54</v>
      </c>
      <c r="P58" s="10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x14ac:dyDescent="0.3">
      <c r="A59" s="18" t="s">
        <v>146</v>
      </c>
      <c r="B59" s="18" t="s">
        <v>147</v>
      </c>
      <c r="C59" s="30" t="s">
        <v>41</v>
      </c>
      <c r="D59" s="30" t="s">
        <v>69</v>
      </c>
      <c r="E59" s="31">
        <v>422</v>
      </c>
      <c r="F59" s="33">
        <v>0.12177083333333333</v>
      </c>
      <c r="G59" s="34">
        <v>0.18702546296296296</v>
      </c>
      <c r="H59" s="35">
        <f t="shared" si="4"/>
        <v>6.5254629629629635E-2</v>
      </c>
      <c r="I59" s="36">
        <v>0.2582638888888889</v>
      </c>
      <c r="J59" s="35">
        <f t="shared" si="5"/>
        <v>7.1238425925925941E-2</v>
      </c>
      <c r="K59" s="37">
        <v>0.39795138888888887</v>
      </c>
      <c r="L59" s="35">
        <f t="shared" si="6"/>
        <v>0.13968749999999996</v>
      </c>
      <c r="M59" s="35"/>
      <c r="N59" s="35">
        <f t="shared" si="7"/>
        <v>0.39795138888888887</v>
      </c>
      <c r="O59" s="38">
        <v>55</v>
      </c>
      <c r="P59" s="10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x14ac:dyDescent="0.3">
      <c r="A60" s="18" t="s">
        <v>148</v>
      </c>
      <c r="B60" s="18" t="s">
        <v>149</v>
      </c>
      <c r="C60" s="30" t="s">
        <v>21</v>
      </c>
      <c r="D60" s="30" t="s">
        <v>28</v>
      </c>
      <c r="E60" s="31">
        <v>400</v>
      </c>
      <c r="F60" s="33">
        <v>0.12780092592592593</v>
      </c>
      <c r="G60" s="34">
        <v>0.1839814814814815</v>
      </c>
      <c r="H60" s="35">
        <f t="shared" si="4"/>
        <v>5.6180555555555567E-2</v>
      </c>
      <c r="I60" s="36">
        <v>0.25394675925925925</v>
      </c>
      <c r="J60" s="35">
        <f t="shared" si="5"/>
        <v>6.9965277777777751E-2</v>
      </c>
      <c r="K60" s="37">
        <v>0.3997337962962963</v>
      </c>
      <c r="L60" s="35">
        <f t="shared" si="6"/>
        <v>0.14578703703703705</v>
      </c>
      <c r="M60" s="35"/>
      <c r="N60" s="35">
        <f t="shared" si="7"/>
        <v>0.3997337962962963</v>
      </c>
      <c r="O60" s="38">
        <v>56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x14ac:dyDescent="0.3">
      <c r="A61" s="18" t="s">
        <v>150</v>
      </c>
      <c r="B61" s="18" t="s">
        <v>151</v>
      </c>
      <c r="C61" s="30" t="s">
        <v>36</v>
      </c>
      <c r="D61" s="30" t="s">
        <v>22</v>
      </c>
      <c r="E61" s="31">
        <v>457</v>
      </c>
      <c r="F61" s="33">
        <v>0.14107638888888888</v>
      </c>
      <c r="G61" s="34">
        <v>0.20222222222222222</v>
      </c>
      <c r="H61" s="35">
        <f t="shared" si="4"/>
        <v>6.1145833333333344E-2</v>
      </c>
      <c r="I61" s="36">
        <v>0.27922453703703703</v>
      </c>
      <c r="J61" s="35">
        <f t="shared" si="5"/>
        <v>7.7002314814814815E-2</v>
      </c>
      <c r="K61" s="37">
        <v>0.3997337962962963</v>
      </c>
      <c r="L61" s="35">
        <f t="shared" si="6"/>
        <v>0.12050925925925926</v>
      </c>
      <c r="M61" s="35"/>
      <c r="N61" s="35">
        <f t="shared" si="7"/>
        <v>0.3997337962962963</v>
      </c>
      <c r="O61" s="38">
        <v>57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 x14ac:dyDescent="0.3">
      <c r="A62" s="18" t="s">
        <v>152</v>
      </c>
      <c r="B62" s="18" t="s">
        <v>153</v>
      </c>
      <c r="C62" s="30" t="s">
        <v>41</v>
      </c>
      <c r="D62" s="30"/>
      <c r="E62" s="31">
        <v>488</v>
      </c>
      <c r="F62" s="33">
        <v>0.12766203703703705</v>
      </c>
      <c r="G62" s="34">
        <v>0.19224537037037037</v>
      </c>
      <c r="H62" s="35">
        <f t="shared" si="4"/>
        <v>6.4583333333333326E-2</v>
      </c>
      <c r="I62" s="36">
        <v>0.26026620370370374</v>
      </c>
      <c r="J62" s="35">
        <f t="shared" si="5"/>
        <v>6.8020833333333364E-2</v>
      </c>
      <c r="K62" s="37">
        <v>0.40075231481481483</v>
      </c>
      <c r="L62" s="35">
        <f t="shared" si="6"/>
        <v>0.14048611111111109</v>
      </c>
      <c r="M62" s="35"/>
      <c r="N62" s="35">
        <f t="shared" si="7"/>
        <v>0.40075231481481483</v>
      </c>
      <c r="O62" s="38">
        <v>58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x14ac:dyDescent="0.3">
      <c r="A63" s="18" t="s">
        <v>154</v>
      </c>
      <c r="B63" s="18" t="s">
        <v>155</v>
      </c>
      <c r="C63" s="30" t="s">
        <v>41</v>
      </c>
      <c r="D63" s="30" t="s">
        <v>134</v>
      </c>
      <c r="E63" s="31">
        <v>481</v>
      </c>
      <c r="F63" s="33">
        <v>0.14418981481481483</v>
      </c>
      <c r="G63" s="34">
        <v>0.21128472222222225</v>
      </c>
      <c r="H63" s="35">
        <f t="shared" si="4"/>
        <v>6.7094907407407423E-2</v>
      </c>
      <c r="I63" s="36">
        <v>0.29287037037037039</v>
      </c>
      <c r="J63" s="35">
        <f t="shared" si="5"/>
        <v>8.1585648148148143E-2</v>
      </c>
      <c r="K63" s="37">
        <v>0.40148148148148149</v>
      </c>
      <c r="L63" s="35">
        <f t="shared" si="6"/>
        <v>0.1086111111111111</v>
      </c>
      <c r="M63" s="35"/>
      <c r="N63" s="35">
        <f t="shared" si="7"/>
        <v>0.40148148148148149</v>
      </c>
      <c r="O63" s="38">
        <v>59</v>
      </c>
      <c r="P63" s="10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x14ac:dyDescent="0.3">
      <c r="A64" s="18" t="s">
        <v>156</v>
      </c>
      <c r="B64" s="18" t="s">
        <v>157</v>
      </c>
      <c r="C64" s="30" t="s">
        <v>36</v>
      </c>
      <c r="D64" s="30" t="s">
        <v>86</v>
      </c>
      <c r="E64" s="31">
        <v>465</v>
      </c>
      <c r="F64" s="33">
        <v>0.12506944444444443</v>
      </c>
      <c r="G64" s="34">
        <v>0.19542824074074075</v>
      </c>
      <c r="H64" s="35">
        <f t="shared" si="4"/>
        <v>7.0358796296296322E-2</v>
      </c>
      <c r="I64" s="36">
        <v>0.26956018518518515</v>
      </c>
      <c r="J64" s="35">
        <f t="shared" si="5"/>
        <v>7.4131944444444403E-2</v>
      </c>
      <c r="K64" s="37">
        <v>0.40280092592592592</v>
      </c>
      <c r="L64" s="35">
        <f t="shared" si="6"/>
        <v>0.13324074074074077</v>
      </c>
      <c r="M64" s="35"/>
      <c r="N64" s="35">
        <f t="shared" si="7"/>
        <v>0.40280092592592592</v>
      </c>
      <c r="O64" s="38">
        <v>60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 x14ac:dyDescent="0.3">
      <c r="A65" s="29" t="s">
        <v>158</v>
      </c>
      <c r="B65" s="18" t="s">
        <v>159</v>
      </c>
      <c r="C65" s="30" t="s">
        <v>41</v>
      </c>
      <c r="D65" s="30" t="s">
        <v>76</v>
      </c>
      <c r="E65" s="31">
        <v>414</v>
      </c>
      <c r="F65" s="33">
        <v>0.14424768518518519</v>
      </c>
      <c r="G65" s="34">
        <v>0.2091550925925926</v>
      </c>
      <c r="H65" s="35">
        <f t="shared" si="4"/>
        <v>6.4907407407407414E-2</v>
      </c>
      <c r="I65" s="36">
        <v>0.28085648148148151</v>
      </c>
      <c r="J65" s="35">
        <f t="shared" si="5"/>
        <v>7.1701388888888912E-2</v>
      </c>
      <c r="K65" s="37">
        <v>0.40371527777777777</v>
      </c>
      <c r="L65" s="35">
        <f t="shared" si="6"/>
        <v>0.12285879629629626</v>
      </c>
      <c r="M65" s="35"/>
      <c r="N65" s="35">
        <f t="shared" si="7"/>
        <v>0.40371527777777777</v>
      </c>
      <c r="O65" s="38">
        <v>61</v>
      </c>
      <c r="P65" s="35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 x14ac:dyDescent="0.3">
      <c r="A66" s="18" t="s">
        <v>160</v>
      </c>
      <c r="B66" s="18" t="s">
        <v>161</v>
      </c>
      <c r="C66" s="30" t="s">
        <v>41</v>
      </c>
      <c r="D66" s="30" t="s">
        <v>28</v>
      </c>
      <c r="E66" s="31">
        <v>470</v>
      </c>
      <c r="F66" s="33">
        <v>0.14237268518518517</v>
      </c>
      <c r="G66" s="34">
        <v>0.2033449074074074</v>
      </c>
      <c r="H66" s="35">
        <f t="shared" si="4"/>
        <v>6.0972222222222233E-2</v>
      </c>
      <c r="I66" s="36">
        <v>0.28600694444444447</v>
      </c>
      <c r="J66" s="35">
        <f t="shared" si="5"/>
        <v>8.2662037037037062E-2</v>
      </c>
      <c r="K66" s="37">
        <v>0.40877314814814819</v>
      </c>
      <c r="L66" s="35">
        <f t="shared" si="6"/>
        <v>0.12276620370370372</v>
      </c>
      <c r="M66" s="35"/>
      <c r="N66" s="35">
        <f t="shared" si="7"/>
        <v>0.40877314814814819</v>
      </c>
      <c r="O66" s="38">
        <v>62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 x14ac:dyDescent="0.3">
      <c r="A67" s="18" t="s">
        <v>162</v>
      </c>
      <c r="B67" s="18" t="s">
        <v>163</v>
      </c>
      <c r="C67" s="30" t="s">
        <v>36</v>
      </c>
      <c r="D67" s="30" t="s">
        <v>22</v>
      </c>
      <c r="E67" s="31">
        <v>456</v>
      </c>
      <c r="F67" s="33">
        <v>0.13075231481481481</v>
      </c>
      <c r="G67" s="34">
        <v>0.19541666666666666</v>
      </c>
      <c r="H67" s="35">
        <f t="shared" si="4"/>
        <v>6.4664351851851848E-2</v>
      </c>
      <c r="I67" s="36">
        <v>0.27292824074074074</v>
      </c>
      <c r="J67" s="35">
        <f t="shared" si="5"/>
        <v>7.751157407407408E-2</v>
      </c>
      <c r="K67" s="37">
        <v>0.411099537037037</v>
      </c>
      <c r="L67" s="35">
        <f t="shared" si="6"/>
        <v>0.13817129629629626</v>
      </c>
      <c r="M67" s="35"/>
      <c r="N67" s="35">
        <f t="shared" si="7"/>
        <v>0.411099537037037</v>
      </c>
      <c r="O67" s="38">
        <v>63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 x14ac:dyDescent="0.3">
      <c r="A68" s="18" t="s">
        <v>164</v>
      </c>
      <c r="B68" s="18" t="s">
        <v>165</v>
      </c>
      <c r="C68" s="30" t="s">
        <v>21</v>
      </c>
      <c r="D68" s="30" t="s">
        <v>166</v>
      </c>
      <c r="E68" s="31">
        <v>411</v>
      </c>
      <c r="F68" s="33">
        <v>0.16429398148148147</v>
      </c>
      <c r="G68" s="34">
        <v>0.22851851851851854</v>
      </c>
      <c r="H68" s="35">
        <f t="shared" si="4"/>
        <v>6.4224537037037066E-2</v>
      </c>
      <c r="I68" s="36">
        <v>0.29711805555555554</v>
      </c>
      <c r="J68" s="35">
        <f t="shared" si="5"/>
        <v>6.8599537037037001E-2</v>
      </c>
      <c r="K68" s="37">
        <v>0.41157407407407409</v>
      </c>
      <c r="L68" s="35">
        <f t="shared" si="6"/>
        <v>0.11445601851851855</v>
      </c>
      <c r="M68" s="35"/>
      <c r="N68" s="35">
        <f t="shared" si="7"/>
        <v>0.41157407407407409</v>
      </c>
      <c r="O68" s="38">
        <v>64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 x14ac:dyDescent="0.3">
      <c r="A69" s="18" t="s">
        <v>167</v>
      </c>
      <c r="B69" s="18" t="s">
        <v>168</v>
      </c>
      <c r="C69" s="30" t="s">
        <v>41</v>
      </c>
      <c r="D69" s="30" t="s">
        <v>22</v>
      </c>
      <c r="E69" s="31">
        <v>462</v>
      </c>
      <c r="F69" s="33">
        <v>0.13111111111111109</v>
      </c>
      <c r="G69" s="34">
        <v>0.20571759259259259</v>
      </c>
      <c r="H69" s="35">
        <f t="shared" ref="H69:H100" si="8">G69-F69</f>
        <v>7.4606481481481496E-2</v>
      </c>
      <c r="I69" s="36">
        <v>0.28086805555555555</v>
      </c>
      <c r="J69" s="35">
        <f t="shared" ref="J69:J100" si="9">I69-G69</f>
        <v>7.5150462962962961E-2</v>
      </c>
      <c r="K69" s="37">
        <v>0.41194444444444445</v>
      </c>
      <c r="L69" s="35">
        <f t="shared" ref="L69:L100" si="10">K69-I69</f>
        <v>0.1310763888888889</v>
      </c>
      <c r="M69" s="35"/>
      <c r="N69" s="35">
        <f t="shared" ref="N69:N87" si="11">F69+H69+J69+L69</f>
        <v>0.41194444444444445</v>
      </c>
      <c r="O69" s="38">
        <v>65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x14ac:dyDescent="0.3">
      <c r="A70" s="18" t="s">
        <v>169</v>
      </c>
      <c r="B70" s="18" t="s">
        <v>170</v>
      </c>
      <c r="C70" s="30" t="s">
        <v>41</v>
      </c>
      <c r="D70" s="30" t="s">
        <v>59</v>
      </c>
      <c r="E70" s="31">
        <v>420</v>
      </c>
      <c r="F70" s="33">
        <v>0.14644675925925926</v>
      </c>
      <c r="G70" s="34">
        <v>0.21622685185185186</v>
      </c>
      <c r="H70" s="35">
        <f t="shared" si="8"/>
        <v>6.9780092592592602E-2</v>
      </c>
      <c r="I70" s="36">
        <v>0.28207175925925926</v>
      </c>
      <c r="J70" s="35">
        <f t="shared" si="9"/>
        <v>6.5844907407407394E-2</v>
      </c>
      <c r="K70" s="37">
        <v>0.4127662037037037</v>
      </c>
      <c r="L70" s="35">
        <f t="shared" si="10"/>
        <v>0.13069444444444445</v>
      </c>
      <c r="M70" s="35"/>
      <c r="N70" s="35">
        <f t="shared" si="11"/>
        <v>0.4127662037037037</v>
      </c>
      <c r="O70" s="38">
        <v>66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 x14ac:dyDescent="0.3">
      <c r="A71" s="18" t="s">
        <v>171</v>
      </c>
      <c r="B71" s="18" t="s">
        <v>172</v>
      </c>
      <c r="C71" s="30" t="s">
        <v>41</v>
      </c>
      <c r="D71" s="30" t="s">
        <v>95</v>
      </c>
      <c r="E71" s="31">
        <v>453</v>
      </c>
      <c r="F71" s="33">
        <v>0.12528935185185186</v>
      </c>
      <c r="G71" s="34">
        <v>0.21408564814814815</v>
      </c>
      <c r="H71" s="35">
        <f t="shared" si="8"/>
        <v>8.879629629629629E-2</v>
      </c>
      <c r="I71" s="36">
        <v>0.28501157407407407</v>
      </c>
      <c r="J71" s="35">
        <f t="shared" si="9"/>
        <v>7.092592592592592E-2</v>
      </c>
      <c r="K71" s="37">
        <v>0.41520833333333335</v>
      </c>
      <c r="L71" s="35">
        <f t="shared" si="10"/>
        <v>0.13019675925925928</v>
      </c>
      <c r="M71" s="35"/>
      <c r="N71" s="35">
        <f t="shared" si="11"/>
        <v>0.41520833333333335</v>
      </c>
      <c r="O71" s="38">
        <v>67</v>
      </c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</row>
    <row r="72" spans="1:35" x14ac:dyDescent="0.3">
      <c r="A72" s="18" t="s">
        <v>173</v>
      </c>
      <c r="B72" s="18" t="s">
        <v>174</v>
      </c>
      <c r="C72" s="30" t="s">
        <v>21</v>
      </c>
      <c r="D72" s="30" t="s">
        <v>59</v>
      </c>
      <c r="E72" s="31">
        <v>407</v>
      </c>
      <c r="F72" s="33">
        <v>0.14146990740740742</v>
      </c>
      <c r="G72" s="34">
        <v>0.21015046296296294</v>
      </c>
      <c r="H72" s="35">
        <f t="shared" si="8"/>
        <v>6.8680555555555522E-2</v>
      </c>
      <c r="I72" s="36">
        <v>0.28105324074074073</v>
      </c>
      <c r="J72" s="35">
        <f t="shared" si="9"/>
        <v>7.0902777777777787E-2</v>
      </c>
      <c r="K72" s="37">
        <v>0.41714120370370367</v>
      </c>
      <c r="L72" s="35">
        <f t="shared" si="10"/>
        <v>0.13608796296296294</v>
      </c>
      <c r="M72" s="35"/>
      <c r="N72" s="35">
        <f t="shared" si="11"/>
        <v>0.41714120370370367</v>
      </c>
      <c r="O72" s="38">
        <v>68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35" x14ac:dyDescent="0.3">
      <c r="A73" s="18" t="s">
        <v>175</v>
      </c>
      <c r="B73" s="18" t="s">
        <v>176</v>
      </c>
      <c r="C73" s="30" t="s">
        <v>41</v>
      </c>
      <c r="D73" s="30" t="s">
        <v>28</v>
      </c>
      <c r="E73" s="31">
        <v>472</v>
      </c>
      <c r="F73" s="33">
        <v>0.13355324074074074</v>
      </c>
      <c r="G73" s="34">
        <v>0.20538194444444446</v>
      </c>
      <c r="H73" s="35">
        <f t="shared" si="8"/>
        <v>7.1828703703703728E-2</v>
      </c>
      <c r="I73" s="36">
        <v>0.2900578703703704</v>
      </c>
      <c r="J73" s="35">
        <f t="shared" si="9"/>
        <v>8.4675925925925932E-2</v>
      </c>
      <c r="K73" s="37">
        <v>0.41995370370370372</v>
      </c>
      <c r="L73" s="35">
        <f t="shared" si="10"/>
        <v>0.12989583333333332</v>
      </c>
      <c r="M73" s="35"/>
      <c r="N73" s="35">
        <f t="shared" si="11"/>
        <v>0.41995370370370372</v>
      </c>
      <c r="O73" s="38">
        <v>69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:35" x14ac:dyDescent="0.3">
      <c r="A74" s="18" t="s">
        <v>177</v>
      </c>
      <c r="B74" s="18" t="s">
        <v>178</v>
      </c>
      <c r="C74" s="30" t="s">
        <v>36</v>
      </c>
      <c r="D74" s="30" t="s">
        <v>59</v>
      </c>
      <c r="E74" s="31">
        <v>477</v>
      </c>
      <c r="F74" s="33">
        <v>0.13971064814814815</v>
      </c>
      <c r="G74" s="34">
        <v>0.20270833333333335</v>
      </c>
      <c r="H74" s="35">
        <f t="shared" si="8"/>
        <v>6.2997685185185198E-2</v>
      </c>
      <c r="I74" s="36">
        <v>0.28844907407407411</v>
      </c>
      <c r="J74" s="35">
        <f t="shared" si="9"/>
        <v>8.5740740740740756E-2</v>
      </c>
      <c r="K74" s="37">
        <v>0.42689814814814814</v>
      </c>
      <c r="L74" s="35">
        <f t="shared" si="10"/>
        <v>0.13844907407407403</v>
      </c>
      <c r="M74" s="35"/>
      <c r="N74" s="35">
        <f t="shared" si="11"/>
        <v>0.42689814814814814</v>
      </c>
      <c r="O74" s="38">
        <v>70</v>
      </c>
      <c r="P74" s="10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x14ac:dyDescent="0.3">
      <c r="A75" s="18" t="s">
        <v>179</v>
      </c>
      <c r="B75" s="18" t="s">
        <v>180</v>
      </c>
      <c r="C75" s="30" t="s">
        <v>102</v>
      </c>
      <c r="D75" s="30" t="s">
        <v>22</v>
      </c>
      <c r="E75" s="31">
        <v>478</v>
      </c>
      <c r="F75" s="33">
        <v>0.14607638888888888</v>
      </c>
      <c r="G75" s="34">
        <v>0.21614583333333334</v>
      </c>
      <c r="H75" s="35">
        <f t="shared" si="8"/>
        <v>7.0069444444444462E-2</v>
      </c>
      <c r="I75" s="36">
        <v>0.29593750000000002</v>
      </c>
      <c r="J75" s="35">
        <f t="shared" si="9"/>
        <v>7.9791666666666677E-2</v>
      </c>
      <c r="K75" s="37">
        <v>0.42966435185185187</v>
      </c>
      <c r="L75" s="35">
        <f t="shared" si="10"/>
        <v>0.13372685185185185</v>
      </c>
      <c r="M75" s="35"/>
      <c r="N75" s="35">
        <f t="shared" si="11"/>
        <v>0.42966435185185187</v>
      </c>
      <c r="O75" s="38">
        <v>71</v>
      </c>
      <c r="P75" s="10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x14ac:dyDescent="0.3">
      <c r="A76" s="18" t="s">
        <v>181</v>
      </c>
      <c r="B76" s="18" t="s">
        <v>182</v>
      </c>
      <c r="C76" s="30" t="s">
        <v>41</v>
      </c>
      <c r="D76" s="30" t="s">
        <v>95</v>
      </c>
      <c r="E76" s="31">
        <v>475</v>
      </c>
      <c r="F76" s="33">
        <v>0.14891203703703704</v>
      </c>
      <c r="G76" s="34">
        <v>0.22777777777777777</v>
      </c>
      <c r="H76" s="35">
        <f t="shared" si="8"/>
        <v>7.8865740740740736E-2</v>
      </c>
      <c r="I76" s="36">
        <v>0.30497685185185186</v>
      </c>
      <c r="J76" s="35">
        <f t="shared" si="9"/>
        <v>7.7199074074074087E-2</v>
      </c>
      <c r="K76" s="37">
        <v>0.43431712962962959</v>
      </c>
      <c r="L76" s="35">
        <f t="shared" si="10"/>
        <v>0.12934027777777773</v>
      </c>
      <c r="M76" s="35"/>
      <c r="N76" s="35">
        <f t="shared" si="11"/>
        <v>0.43431712962962959</v>
      </c>
      <c r="O76" s="38">
        <v>72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1:35" x14ac:dyDescent="0.3">
      <c r="A77" s="18"/>
      <c r="B77" s="18" t="s">
        <v>183</v>
      </c>
      <c r="C77" s="30" t="s">
        <v>41</v>
      </c>
      <c r="D77" s="30" t="s">
        <v>34</v>
      </c>
      <c r="E77" s="31">
        <v>435</v>
      </c>
      <c r="F77" s="33">
        <v>0.14906249999999999</v>
      </c>
      <c r="G77" s="34">
        <v>0.2290277777777778</v>
      </c>
      <c r="H77" s="35">
        <f t="shared" si="8"/>
        <v>7.9965277777777816E-2</v>
      </c>
      <c r="I77" s="36">
        <v>0.31534722222222222</v>
      </c>
      <c r="J77" s="35">
        <f t="shared" si="9"/>
        <v>8.6319444444444421E-2</v>
      </c>
      <c r="K77" s="37">
        <v>0.4343981481481482</v>
      </c>
      <c r="L77" s="35">
        <f t="shared" si="10"/>
        <v>0.11905092592592598</v>
      </c>
      <c r="M77" s="35"/>
      <c r="N77" s="35">
        <f t="shared" si="11"/>
        <v>0.4343981481481482</v>
      </c>
      <c r="O77" s="38">
        <v>73</v>
      </c>
      <c r="P77" s="10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x14ac:dyDescent="0.3">
      <c r="A78" s="18" t="s">
        <v>184</v>
      </c>
      <c r="B78" s="18" t="s">
        <v>185</v>
      </c>
      <c r="C78" s="30" t="s">
        <v>41</v>
      </c>
      <c r="D78" s="30" t="s">
        <v>186</v>
      </c>
      <c r="E78" s="31">
        <v>406</v>
      </c>
      <c r="F78" s="33">
        <v>0.1469560185185185</v>
      </c>
      <c r="G78" s="34">
        <v>0.23146990740740739</v>
      </c>
      <c r="H78" s="35">
        <f t="shared" si="8"/>
        <v>8.4513888888888888E-2</v>
      </c>
      <c r="I78" s="36">
        <v>0.30532407407407408</v>
      </c>
      <c r="J78" s="35">
        <f t="shared" si="9"/>
        <v>7.3854166666666693E-2</v>
      </c>
      <c r="K78" s="37">
        <v>0.43541666666666662</v>
      </c>
      <c r="L78" s="35">
        <f t="shared" si="10"/>
        <v>0.13009259259259254</v>
      </c>
      <c r="M78" s="35"/>
      <c r="N78" s="35">
        <f t="shared" si="11"/>
        <v>0.43541666666666662</v>
      </c>
      <c r="O78" s="38">
        <v>74</v>
      </c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  <row r="79" spans="1:35" x14ac:dyDescent="0.3">
      <c r="A79" s="18" t="s">
        <v>187</v>
      </c>
      <c r="B79" s="18" t="s">
        <v>188</v>
      </c>
      <c r="C79" s="30" t="s">
        <v>41</v>
      </c>
      <c r="D79" s="30" t="s">
        <v>189</v>
      </c>
      <c r="E79" s="31">
        <v>415</v>
      </c>
      <c r="F79" s="33">
        <v>0.15688657407407405</v>
      </c>
      <c r="G79" s="34">
        <v>0.2429513888888889</v>
      </c>
      <c r="H79" s="35">
        <f t="shared" si="8"/>
        <v>8.6064814814814844E-2</v>
      </c>
      <c r="I79" s="36">
        <v>0.31362268518518516</v>
      </c>
      <c r="J79" s="35">
        <f t="shared" si="9"/>
        <v>7.067129629629626E-2</v>
      </c>
      <c r="K79" s="37">
        <v>0.44134259259259262</v>
      </c>
      <c r="L79" s="35">
        <f t="shared" si="10"/>
        <v>0.12771990740740746</v>
      </c>
      <c r="M79" s="35"/>
      <c r="N79" s="35">
        <f t="shared" si="11"/>
        <v>0.44134259259259262</v>
      </c>
      <c r="O79" s="38">
        <v>75</v>
      </c>
      <c r="P79" s="35"/>
      <c r="Q79" s="35"/>
      <c r="R79" s="41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</row>
    <row r="80" spans="1:35" x14ac:dyDescent="0.3">
      <c r="A80" s="18" t="s">
        <v>190</v>
      </c>
      <c r="B80" s="18" t="s">
        <v>191</v>
      </c>
      <c r="C80" s="30" t="s">
        <v>102</v>
      </c>
      <c r="D80" s="30" t="s">
        <v>28</v>
      </c>
      <c r="E80" s="31">
        <v>419</v>
      </c>
      <c r="F80" s="33">
        <v>0.16541666666666668</v>
      </c>
      <c r="G80" s="34">
        <v>0.23452546296296295</v>
      </c>
      <c r="H80" s="35">
        <f t="shared" si="8"/>
        <v>6.9108796296296265E-2</v>
      </c>
      <c r="I80" s="36">
        <v>0.31318287037037035</v>
      </c>
      <c r="J80" s="35">
        <f t="shared" si="9"/>
        <v>7.8657407407407398E-2</v>
      </c>
      <c r="K80" s="37">
        <v>0.44581018518518517</v>
      </c>
      <c r="L80" s="35">
        <f t="shared" si="10"/>
        <v>0.13262731481481482</v>
      </c>
      <c r="M80" s="35"/>
      <c r="N80" s="35">
        <f t="shared" si="11"/>
        <v>0.44581018518518517</v>
      </c>
      <c r="O80" s="38">
        <v>76</v>
      </c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</row>
    <row r="81" spans="1:35" x14ac:dyDescent="0.3">
      <c r="A81" s="18" t="s">
        <v>192</v>
      </c>
      <c r="B81" s="18" t="s">
        <v>193</v>
      </c>
      <c r="C81" s="30" t="s">
        <v>41</v>
      </c>
      <c r="D81" s="30" t="s">
        <v>28</v>
      </c>
      <c r="E81" s="31">
        <v>452</v>
      </c>
      <c r="F81" s="33">
        <v>0.14571759259259259</v>
      </c>
      <c r="G81" s="34">
        <v>0.23295138888888889</v>
      </c>
      <c r="H81" s="35">
        <f t="shared" si="8"/>
        <v>8.7233796296296295E-2</v>
      </c>
      <c r="I81" s="36">
        <v>0.31320601851851854</v>
      </c>
      <c r="J81" s="35">
        <f t="shared" si="9"/>
        <v>8.0254629629629648E-2</v>
      </c>
      <c r="K81" s="37">
        <v>0.45204861111111111</v>
      </c>
      <c r="L81" s="35">
        <f t="shared" si="10"/>
        <v>0.13884259259259257</v>
      </c>
      <c r="M81" s="35"/>
      <c r="N81" s="35">
        <f t="shared" si="11"/>
        <v>0.45204861111111111</v>
      </c>
      <c r="O81" s="38">
        <v>77</v>
      </c>
      <c r="P81" s="10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x14ac:dyDescent="0.3">
      <c r="A82" s="18" t="s">
        <v>194</v>
      </c>
      <c r="B82" s="18" t="s">
        <v>195</v>
      </c>
      <c r="C82" s="30" t="s">
        <v>41</v>
      </c>
      <c r="D82" s="30" t="s">
        <v>28</v>
      </c>
      <c r="E82" s="31">
        <v>437</v>
      </c>
      <c r="F82" s="33">
        <v>0.13101851851851851</v>
      </c>
      <c r="G82" s="34">
        <v>0.22278935185185186</v>
      </c>
      <c r="H82" s="35">
        <f t="shared" si="8"/>
        <v>9.1770833333333357E-2</v>
      </c>
      <c r="I82" s="36">
        <v>0.30517361111111113</v>
      </c>
      <c r="J82" s="35">
        <f t="shared" si="9"/>
        <v>8.2384259259259268E-2</v>
      </c>
      <c r="K82" s="37">
        <v>0.45238425925925929</v>
      </c>
      <c r="L82" s="35">
        <f t="shared" si="10"/>
        <v>0.14721064814814816</v>
      </c>
      <c r="M82" s="35"/>
      <c r="N82" s="35">
        <f t="shared" si="11"/>
        <v>0.45238425925925929</v>
      </c>
      <c r="O82" s="38">
        <v>78</v>
      </c>
      <c r="P82" s="10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x14ac:dyDescent="0.3">
      <c r="A83" s="18" t="s">
        <v>196</v>
      </c>
      <c r="B83" s="18" t="s">
        <v>197</v>
      </c>
      <c r="C83" s="30" t="s">
        <v>36</v>
      </c>
      <c r="D83" s="30" t="s">
        <v>95</v>
      </c>
      <c r="E83" s="31">
        <v>417</v>
      </c>
      <c r="F83" s="33">
        <v>0.16995370370370369</v>
      </c>
      <c r="G83" s="34">
        <v>0.24447916666666666</v>
      </c>
      <c r="H83" s="35">
        <f t="shared" si="8"/>
        <v>7.4525462962962974E-2</v>
      </c>
      <c r="I83" s="36">
        <v>0.31026620370370367</v>
      </c>
      <c r="J83" s="35">
        <f t="shared" si="9"/>
        <v>6.5787037037037005E-2</v>
      </c>
      <c r="K83" s="37">
        <v>0.45292824074074073</v>
      </c>
      <c r="L83" s="35">
        <f t="shared" si="10"/>
        <v>0.14266203703703706</v>
      </c>
      <c r="M83" s="35"/>
      <c r="N83" s="35">
        <f t="shared" si="11"/>
        <v>0.45292824074074073</v>
      </c>
      <c r="O83" s="38">
        <v>79</v>
      </c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</row>
    <row r="84" spans="1:35" x14ac:dyDescent="0.3">
      <c r="A84" s="18" t="s">
        <v>198</v>
      </c>
      <c r="B84" s="18" t="s">
        <v>199</v>
      </c>
      <c r="C84" s="30" t="s">
        <v>102</v>
      </c>
      <c r="D84" s="30" t="s">
        <v>28</v>
      </c>
      <c r="E84" s="31">
        <v>440</v>
      </c>
      <c r="F84" s="33">
        <v>0.16134259259259259</v>
      </c>
      <c r="G84" s="34">
        <v>0.23490740740740743</v>
      </c>
      <c r="H84" s="35">
        <f t="shared" si="8"/>
        <v>7.3564814814814833E-2</v>
      </c>
      <c r="I84" s="36">
        <v>0.31697916666666665</v>
      </c>
      <c r="J84" s="35">
        <f t="shared" si="9"/>
        <v>8.2071759259259219E-2</v>
      </c>
      <c r="K84" s="37">
        <v>0.45435185185185184</v>
      </c>
      <c r="L84" s="35">
        <f t="shared" si="10"/>
        <v>0.13737268518518519</v>
      </c>
      <c r="M84" s="35"/>
      <c r="N84" s="35">
        <f t="shared" si="11"/>
        <v>0.45435185185185184</v>
      </c>
      <c r="O84" s="38">
        <v>80</v>
      </c>
      <c r="P84" s="10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x14ac:dyDescent="0.3">
      <c r="A85" s="18" t="s">
        <v>200</v>
      </c>
      <c r="B85" s="18" t="s">
        <v>201</v>
      </c>
      <c r="C85" s="30" t="s">
        <v>102</v>
      </c>
      <c r="D85" s="30" t="s">
        <v>105</v>
      </c>
      <c r="E85" s="31">
        <v>458</v>
      </c>
      <c r="F85" s="33">
        <v>0.1620486111111111</v>
      </c>
      <c r="G85" s="34">
        <v>0.22696759259259258</v>
      </c>
      <c r="H85" s="35">
        <f t="shared" si="8"/>
        <v>6.491898148148148E-2</v>
      </c>
      <c r="I85" s="36">
        <v>0.3125</v>
      </c>
      <c r="J85" s="35">
        <f t="shared" si="9"/>
        <v>8.5532407407407418E-2</v>
      </c>
      <c r="K85" s="37">
        <v>0.4559259259259259</v>
      </c>
      <c r="L85" s="35">
        <f t="shared" si="10"/>
        <v>0.1434259259259259</v>
      </c>
      <c r="M85" s="35"/>
      <c r="N85" s="35">
        <f t="shared" si="11"/>
        <v>0.4559259259259259</v>
      </c>
      <c r="O85" s="38">
        <v>81</v>
      </c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</row>
    <row r="86" spans="1:35" x14ac:dyDescent="0.3">
      <c r="A86" s="18" t="s">
        <v>202</v>
      </c>
      <c r="B86" s="18" t="s">
        <v>203</v>
      </c>
      <c r="C86" s="30" t="s">
        <v>41</v>
      </c>
      <c r="D86" s="30" t="s">
        <v>28</v>
      </c>
      <c r="E86" s="31">
        <v>485</v>
      </c>
      <c r="F86" s="33">
        <v>0.14851851851851852</v>
      </c>
      <c r="G86" s="34">
        <v>0.22091435185185185</v>
      </c>
      <c r="H86" s="35">
        <f t="shared" si="8"/>
        <v>7.2395833333333326E-2</v>
      </c>
      <c r="I86" s="36">
        <v>0.3090162037037037</v>
      </c>
      <c r="J86" s="35">
        <f t="shared" si="9"/>
        <v>8.8101851851851848E-2</v>
      </c>
      <c r="K86" s="37">
        <v>0.45730324074074075</v>
      </c>
      <c r="L86" s="35">
        <f t="shared" si="10"/>
        <v>0.14828703703703705</v>
      </c>
      <c r="M86" s="35"/>
      <c r="N86" s="35">
        <f t="shared" si="11"/>
        <v>0.45730324074074075</v>
      </c>
      <c r="O86" s="38">
        <v>82</v>
      </c>
      <c r="P86" s="10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x14ac:dyDescent="0.3">
      <c r="A87" s="18" t="s">
        <v>204</v>
      </c>
      <c r="B87" s="18" t="s">
        <v>205</v>
      </c>
      <c r="C87" s="30" t="s">
        <v>41</v>
      </c>
      <c r="D87" s="30" t="s">
        <v>206</v>
      </c>
      <c r="E87" s="31">
        <v>402</v>
      </c>
      <c r="F87" s="33">
        <v>0.13313657407407406</v>
      </c>
      <c r="G87" s="34">
        <v>0.22215277777777778</v>
      </c>
      <c r="H87" s="35">
        <f t="shared" si="8"/>
        <v>8.9016203703703722E-2</v>
      </c>
      <c r="I87" s="36">
        <v>0.29063657407407406</v>
      </c>
      <c r="J87" s="35">
        <f t="shared" si="9"/>
        <v>6.8483796296296279E-2</v>
      </c>
      <c r="K87" s="37">
        <v>0.46721064814814817</v>
      </c>
      <c r="L87" s="35">
        <f t="shared" si="10"/>
        <v>0.17657407407407411</v>
      </c>
      <c r="M87" s="35"/>
      <c r="N87" s="35">
        <f t="shared" si="11"/>
        <v>0.46721064814814817</v>
      </c>
      <c r="O87" s="38">
        <v>83</v>
      </c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</row>
    <row r="88" spans="1:35" x14ac:dyDescent="0.3">
      <c r="A88" s="18"/>
      <c r="B88" s="18"/>
      <c r="C88" s="30"/>
      <c r="D88" s="30"/>
      <c r="E88" s="31"/>
      <c r="F88" s="33"/>
      <c r="G88" s="34"/>
      <c r="H88" s="35"/>
      <c r="I88" s="36"/>
      <c r="J88" s="35"/>
      <c r="K88" s="37"/>
      <c r="L88" s="35"/>
      <c r="M88" s="35"/>
      <c r="N88" s="35"/>
      <c r="O88" s="38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</row>
    <row r="89" spans="1:35" x14ac:dyDescent="0.3">
      <c r="A89" s="18" t="s">
        <v>207</v>
      </c>
      <c r="B89" s="18" t="s">
        <v>208</v>
      </c>
      <c r="C89" s="30" t="s">
        <v>36</v>
      </c>
      <c r="D89" s="30" t="s">
        <v>28</v>
      </c>
      <c r="E89" s="31">
        <v>439</v>
      </c>
      <c r="F89" s="42">
        <v>0.13833333333333334</v>
      </c>
      <c r="G89" s="34">
        <v>0.19892361111111112</v>
      </c>
      <c r="H89" s="35">
        <f>G89-F89</f>
        <v>6.0590277777777785E-2</v>
      </c>
      <c r="I89" s="36">
        <v>0.26687499999999997</v>
      </c>
      <c r="J89" s="35">
        <f>I89-G89</f>
        <v>6.7951388888888853E-2</v>
      </c>
      <c r="K89" s="37">
        <v>0.39086805555555554</v>
      </c>
      <c r="L89" s="35">
        <f>K89-I89</f>
        <v>0.12399305555555556</v>
      </c>
      <c r="M89" s="35"/>
      <c r="N89" s="35"/>
      <c r="O89" s="38"/>
      <c r="P89" s="32" t="s">
        <v>209</v>
      </c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</row>
    <row r="90" spans="1:35" x14ac:dyDescent="0.3">
      <c r="A90" s="18" t="s">
        <v>210</v>
      </c>
      <c r="B90" s="18" t="s">
        <v>211</v>
      </c>
      <c r="C90" s="30" t="s">
        <v>41</v>
      </c>
      <c r="D90" s="30" t="s">
        <v>28</v>
      </c>
      <c r="E90" s="31">
        <v>451</v>
      </c>
      <c r="F90" s="33">
        <v>0.1713773148148148</v>
      </c>
      <c r="G90" s="34">
        <v>0.2646412037037037</v>
      </c>
      <c r="H90" s="35">
        <f>G90-F90</f>
        <v>9.3263888888888896E-2</v>
      </c>
      <c r="I90" s="36"/>
      <c r="J90" s="35"/>
      <c r="K90" s="37"/>
      <c r="L90" s="35"/>
      <c r="M90" s="35"/>
      <c r="N90" s="35"/>
      <c r="O90" s="38"/>
      <c r="P90" s="32" t="s">
        <v>212</v>
      </c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</row>
    <row r="91" spans="1:35" x14ac:dyDescent="0.3">
      <c r="A91" s="18" t="s">
        <v>213</v>
      </c>
      <c r="B91" s="18" t="s">
        <v>214</v>
      </c>
      <c r="C91" s="30" t="s">
        <v>41</v>
      </c>
      <c r="D91" s="30" t="s">
        <v>215</v>
      </c>
      <c r="E91" s="31">
        <v>467</v>
      </c>
      <c r="F91" s="33">
        <v>0.14425925925925925</v>
      </c>
      <c r="G91" s="34">
        <v>0.21993055555555555</v>
      </c>
      <c r="H91" s="35">
        <f>G91-F91</f>
        <v>7.5671296296296292E-2</v>
      </c>
      <c r="I91" s="36">
        <v>0.30167824074074073</v>
      </c>
      <c r="J91" s="35">
        <f>I91-G91</f>
        <v>8.1747685185185187E-2</v>
      </c>
      <c r="K91" s="37"/>
      <c r="L91" s="35"/>
      <c r="M91" s="35"/>
      <c r="N91" s="35"/>
      <c r="O91" s="38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1:35" x14ac:dyDescent="0.3">
      <c r="A92" s="18"/>
      <c r="B92" s="18" t="s">
        <v>216</v>
      </c>
      <c r="C92" s="30" t="s">
        <v>21</v>
      </c>
      <c r="D92" s="30"/>
      <c r="E92" s="31">
        <v>489</v>
      </c>
      <c r="F92" s="33">
        <v>0.1345949074074074</v>
      </c>
      <c r="G92" s="34">
        <v>0.2127199074074074</v>
      </c>
      <c r="H92" s="35">
        <f>G92-F92</f>
        <v>7.8125E-2</v>
      </c>
      <c r="I92" s="36">
        <v>0.28293981481481484</v>
      </c>
      <c r="J92" s="35">
        <f>I92-G92</f>
        <v>7.0219907407407439E-2</v>
      </c>
      <c r="K92" s="37"/>
      <c r="L92" s="35"/>
      <c r="M92" s="35"/>
      <c r="N92" s="35"/>
      <c r="O92" s="38"/>
      <c r="P92" s="10" t="s">
        <v>217</v>
      </c>
      <c r="Q92" s="10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x14ac:dyDescent="0.3">
      <c r="A93" s="18" t="s">
        <v>218</v>
      </c>
      <c r="B93" s="18" t="s">
        <v>219</v>
      </c>
      <c r="C93" s="30" t="s">
        <v>41</v>
      </c>
      <c r="D93" s="30" t="s">
        <v>34</v>
      </c>
      <c r="E93" s="31">
        <v>476</v>
      </c>
      <c r="F93" s="42">
        <v>0.17222222222222225</v>
      </c>
      <c r="G93" s="34">
        <v>0.23662037037037034</v>
      </c>
      <c r="H93" s="35">
        <f>G93-F93</f>
        <v>6.4398148148148093E-2</v>
      </c>
      <c r="I93" s="36">
        <v>0.33737268518518521</v>
      </c>
      <c r="J93" s="35">
        <f>I93-G93</f>
        <v>0.10075231481481486</v>
      </c>
      <c r="K93" s="37">
        <v>0.45890046296296294</v>
      </c>
      <c r="L93" s="35">
        <f>K93-I93</f>
        <v>0.12152777777777773</v>
      </c>
      <c r="M93" s="35"/>
      <c r="N93" s="35"/>
      <c r="O93" s="38"/>
      <c r="P93" s="32" t="s">
        <v>220</v>
      </c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</row>
    <row r="94" spans="1:35" x14ac:dyDescent="0.3">
      <c r="A94" s="32"/>
      <c r="B94" s="32"/>
      <c r="C94" s="43"/>
      <c r="D94" s="43"/>
      <c r="E94" s="38"/>
      <c r="F94" s="33"/>
      <c r="G94" s="35"/>
      <c r="H94" s="35"/>
      <c r="I94" s="35"/>
      <c r="J94" s="35"/>
      <c r="K94" s="35"/>
      <c r="L94" s="35"/>
      <c r="M94" s="35"/>
      <c r="N94" s="38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</row>
    <row r="95" spans="1:35" x14ac:dyDescent="0.3">
      <c r="A95" s="32"/>
      <c r="B95" s="44"/>
      <c r="C95" s="43"/>
      <c r="D95" s="43"/>
      <c r="E95" s="38"/>
      <c r="F95" s="33"/>
      <c r="G95" s="35"/>
      <c r="H95" s="35"/>
      <c r="I95" s="35"/>
      <c r="J95" s="35"/>
      <c r="K95" s="35"/>
      <c r="L95" s="35"/>
      <c r="M95" s="35"/>
      <c r="N95" s="38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</row>
    <row r="96" spans="1:35" x14ac:dyDescent="0.3">
      <c r="A96" s="32"/>
      <c r="B96" s="44"/>
      <c r="C96" s="43"/>
      <c r="D96" s="43"/>
      <c r="E96" s="38"/>
      <c r="F96" s="33"/>
      <c r="G96" s="35"/>
      <c r="H96" s="35"/>
      <c r="I96" s="35"/>
      <c r="J96" s="35"/>
      <c r="K96" s="35"/>
      <c r="L96" s="35"/>
      <c r="M96" s="35"/>
      <c r="N96" s="38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</row>
    <row r="97" spans="1:35" x14ac:dyDescent="0.3">
      <c r="A97" s="32"/>
      <c r="B97" s="44"/>
      <c r="C97" s="43"/>
      <c r="D97" s="43"/>
      <c r="E97" s="38"/>
      <c r="F97" s="33"/>
      <c r="G97" s="35"/>
      <c r="H97" s="35"/>
      <c r="I97" s="35"/>
      <c r="J97" s="35"/>
      <c r="K97" s="35"/>
      <c r="L97" s="35"/>
      <c r="M97" s="35"/>
      <c r="N97" s="38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</row>
    <row r="98" spans="1:35" x14ac:dyDescent="0.3">
      <c r="A98" s="32"/>
      <c r="B98" s="44"/>
      <c r="C98" s="43"/>
      <c r="D98" s="43"/>
      <c r="E98" s="38"/>
      <c r="F98" s="33"/>
      <c r="G98" s="35"/>
      <c r="H98" s="35"/>
      <c r="I98" s="35"/>
      <c r="J98" s="35"/>
      <c r="K98" s="35"/>
      <c r="L98" s="35"/>
      <c r="M98" s="35"/>
      <c r="N98" s="38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</row>
    <row r="99" spans="1:35" x14ac:dyDescent="0.3">
      <c r="A99" s="32"/>
      <c r="B99" s="32"/>
      <c r="C99" s="43"/>
      <c r="D99" s="43"/>
      <c r="E99" s="38"/>
      <c r="F99" s="33"/>
      <c r="G99" s="35"/>
      <c r="H99" s="35"/>
      <c r="I99" s="35"/>
      <c r="J99" s="35"/>
      <c r="K99" s="35"/>
      <c r="L99" s="35"/>
      <c r="M99" s="35"/>
      <c r="N99" s="38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</row>
    <row r="100" spans="1:35" x14ac:dyDescent="0.3">
      <c r="A100" s="32"/>
      <c r="B100" s="44"/>
      <c r="C100" s="43"/>
      <c r="D100" s="43"/>
      <c r="E100" s="38"/>
      <c r="F100" s="33"/>
      <c r="G100" s="35"/>
      <c r="H100" s="35"/>
      <c r="I100" s="35"/>
      <c r="J100" s="35"/>
      <c r="K100" s="35"/>
      <c r="L100" s="35"/>
      <c r="M100" s="35"/>
      <c r="N100" s="38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</row>
    <row r="101" spans="1:35" x14ac:dyDescent="0.3">
      <c r="A101" s="32"/>
      <c r="B101" s="44"/>
      <c r="C101" s="43"/>
      <c r="D101" s="43"/>
      <c r="E101" s="38"/>
      <c r="F101" s="33"/>
      <c r="G101" s="35"/>
      <c r="H101" s="35"/>
      <c r="I101" s="35"/>
      <c r="J101" s="35"/>
      <c r="K101" s="35"/>
      <c r="L101" s="35"/>
      <c r="M101" s="35"/>
      <c r="N101" s="38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</row>
    <row r="102" spans="1:35" x14ac:dyDescent="0.3">
      <c r="A102" s="32"/>
      <c r="B102" s="44"/>
      <c r="C102" s="43"/>
      <c r="D102" s="43"/>
      <c r="E102" s="38"/>
      <c r="F102" s="33"/>
      <c r="G102" s="35"/>
      <c r="H102" s="35"/>
      <c r="I102" s="35"/>
      <c r="J102" s="35"/>
      <c r="K102" s="35"/>
      <c r="L102" s="35"/>
      <c r="M102" s="35"/>
      <c r="N102" s="38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</row>
    <row r="103" spans="1:35" x14ac:dyDescent="0.3">
      <c r="A103" s="6"/>
      <c r="B103" s="32"/>
      <c r="C103" s="43"/>
      <c r="D103" s="43"/>
      <c r="E103" s="38"/>
      <c r="F103" s="33"/>
      <c r="G103" s="35"/>
      <c r="H103" s="35"/>
      <c r="I103" s="35"/>
      <c r="J103" s="35"/>
      <c r="K103" s="35"/>
      <c r="L103" s="35"/>
      <c r="M103" s="35"/>
      <c r="N103" s="38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1:35" x14ac:dyDescent="0.3">
      <c r="A104" s="32"/>
      <c r="B104" s="44"/>
      <c r="C104" s="43"/>
      <c r="D104" s="43"/>
      <c r="E104" s="38"/>
      <c r="F104" s="33"/>
      <c r="G104" s="35"/>
      <c r="H104" s="35"/>
      <c r="I104" s="35"/>
      <c r="J104" s="35"/>
      <c r="K104" s="35"/>
      <c r="L104" s="35"/>
      <c r="M104" s="35"/>
      <c r="N104" s="38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1:35" x14ac:dyDescent="0.3">
      <c r="A105" s="32"/>
      <c r="B105" s="44"/>
      <c r="C105" s="43"/>
      <c r="D105" s="43"/>
      <c r="E105" s="38"/>
      <c r="F105" s="33"/>
      <c r="G105" s="35"/>
      <c r="H105" s="35"/>
      <c r="I105" s="35"/>
      <c r="J105" s="35"/>
      <c r="K105" s="35"/>
      <c r="L105" s="35"/>
      <c r="M105" s="35"/>
      <c r="N105" s="38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  <row r="106" spans="1:35" x14ac:dyDescent="0.3">
      <c r="A106" s="32"/>
      <c r="B106" s="44"/>
      <c r="C106" s="43"/>
      <c r="D106" s="43"/>
      <c r="E106" s="38"/>
      <c r="F106" s="33"/>
      <c r="G106" s="35"/>
      <c r="H106" s="35"/>
      <c r="I106" s="35"/>
      <c r="J106" s="35"/>
      <c r="K106" s="35"/>
      <c r="L106" s="35"/>
      <c r="M106" s="35"/>
      <c r="N106" s="38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</row>
    <row r="107" spans="1:35" x14ac:dyDescent="0.3">
      <c r="A107" s="32"/>
      <c r="B107" s="44"/>
      <c r="C107" s="43"/>
      <c r="D107" s="43"/>
      <c r="E107" s="38"/>
      <c r="F107" s="33"/>
      <c r="G107" s="35"/>
      <c r="H107" s="35"/>
      <c r="I107" s="35"/>
      <c r="J107" s="35"/>
      <c r="K107" s="35"/>
      <c r="L107" s="35"/>
      <c r="M107" s="35"/>
      <c r="N107" s="38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</row>
    <row r="108" spans="1:35" x14ac:dyDescent="0.3">
      <c r="A108" s="32"/>
      <c r="B108" s="44"/>
      <c r="C108" s="43"/>
      <c r="D108" s="43"/>
      <c r="E108" s="38"/>
      <c r="F108" s="33"/>
      <c r="G108" s="35"/>
      <c r="H108" s="35"/>
      <c r="I108" s="35"/>
      <c r="J108" s="35"/>
      <c r="K108" s="35"/>
      <c r="L108" s="35"/>
      <c r="M108" s="35"/>
      <c r="N108" s="38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</row>
    <row r="109" spans="1:35" x14ac:dyDescent="0.3">
      <c r="A109" s="32"/>
      <c r="B109" s="44"/>
      <c r="C109" s="43"/>
      <c r="D109" s="43"/>
      <c r="E109" s="38"/>
      <c r="F109" s="33"/>
      <c r="G109" s="35"/>
      <c r="H109" s="35"/>
      <c r="I109" s="35"/>
      <c r="J109" s="35"/>
      <c r="K109" s="35"/>
      <c r="L109" s="35"/>
      <c r="M109" s="35"/>
      <c r="N109" s="38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</row>
    <row r="110" spans="1:35" x14ac:dyDescent="0.3">
      <c r="A110" s="32"/>
      <c r="B110" s="44"/>
      <c r="C110" s="43"/>
      <c r="D110" s="43"/>
      <c r="E110" s="38"/>
      <c r="F110" s="33"/>
      <c r="G110" s="35"/>
      <c r="H110" s="35"/>
      <c r="I110" s="35"/>
      <c r="J110" s="35"/>
      <c r="K110" s="35"/>
      <c r="L110" s="35"/>
      <c r="M110" s="35"/>
      <c r="N110" s="38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</row>
    <row r="111" spans="1:35" x14ac:dyDescent="0.3">
      <c r="A111" s="32"/>
      <c r="B111" s="44"/>
      <c r="C111" s="43"/>
      <c r="D111" s="43"/>
      <c r="E111" s="38"/>
      <c r="F111" s="33"/>
      <c r="G111" s="35"/>
      <c r="H111" s="35"/>
      <c r="I111" s="35"/>
      <c r="J111" s="35"/>
      <c r="K111" s="35"/>
      <c r="L111" s="35"/>
      <c r="M111" s="35"/>
      <c r="N111" s="38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</row>
    <row r="112" spans="1:35" x14ac:dyDescent="0.3">
      <c r="A112" s="32"/>
      <c r="B112" s="44"/>
      <c r="C112" s="43"/>
      <c r="D112" s="43"/>
      <c r="E112" s="38"/>
      <c r="F112" s="33"/>
      <c r="G112" s="35"/>
      <c r="H112" s="35"/>
      <c r="I112" s="35"/>
      <c r="J112" s="35"/>
      <c r="K112" s="35"/>
      <c r="L112" s="35"/>
      <c r="M112" s="35"/>
      <c r="N112" s="38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</row>
    <row r="113" spans="1:35" x14ac:dyDescent="0.3">
      <c r="A113" s="32"/>
      <c r="B113" s="44"/>
      <c r="C113" s="43"/>
      <c r="D113" s="43"/>
      <c r="E113" s="38"/>
      <c r="F113" s="33"/>
      <c r="G113" s="35"/>
      <c r="H113" s="35"/>
      <c r="I113" s="35"/>
      <c r="J113" s="35"/>
      <c r="K113" s="35"/>
      <c r="L113" s="35"/>
      <c r="M113" s="35"/>
      <c r="N113" s="38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</row>
    <row r="114" spans="1:35" x14ac:dyDescent="0.3">
      <c r="A114" s="32"/>
      <c r="B114" s="44"/>
      <c r="C114" s="43"/>
      <c r="D114" s="43"/>
      <c r="E114" s="38"/>
      <c r="F114" s="33"/>
      <c r="G114" s="35"/>
      <c r="H114" s="35"/>
      <c r="I114" s="35"/>
      <c r="J114" s="35"/>
      <c r="K114" s="35"/>
      <c r="L114" s="35"/>
      <c r="M114" s="35"/>
      <c r="N114" s="38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</row>
    <row r="115" spans="1:35" x14ac:dyDescent="0.3">
      <c r="A115" s="32"/>
      <c r="B115" s="44"/>
      <c r="C115" s="43"/>
      <c r="D115" s="43"/>
      <c r="E115" s="38"/>
      <c r="F115" s="33"/>
      <c r="G115" s="35"/>
      <c r="H115" s="35"/>
      <c r="I115" s="35"/>
      <c r="J115" s="35"/>
      <c r="K115" s="35"/>
      <c r="L115" s="35"/>
      <c r="M115" s="35"/>
      <c r="N115" s="38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</row>
    <row r="116" spans="1:35" x14ac:dyDescent="0.3">
      <c r="A116" s="32"/>
      <c r="B116" s="44"/>
      <c r="C116" s="43"/>
      <c r="D116" s="43"/>
      <c r="E116" s="38"/>
      <c r="F116" s="33"/>
      <c r="G116" s="35"/>
      <c r="H116" s="35"/>
      <c r="I116" s="35"/>
      <c r="J116" s="35"/>
      <c r="K116" s="35"/>
      <c r="L116" s="35"/>
      <c r="M116" s="35"/>
      <c r="N116" s="38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</row>
    <row r="117" spans="1:35" x14ac:dyDescent="0.3">
      <c r="A117" s="32"/>
      <c r="B117" s="44"/>
      <c r="C117" s="43"/>
      <c r="D117" s="43"/>
      <c r="E117" s="38"/>
      <c r="F117" s="33"/>
      <c r="G117" s="35"/>
      <c r="H117" s="35"/>
      <c r="I117" s="35"/>
      <c r="J117" s="35"/>
      <c r="K117" s="35"/>
      <c r="L117" s="35"/>
      <c r="M117" s="35"/>
      <c r="N117" s="38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</row>
    <row r="118" spans="1:35" x14ac:dyDescent="0.3">
      <c r="A118" s="32"/>
      <c r="B118" s="44"/>
      <c r="C118" s="43"/>
      <c r="D118" s="43"/>
      <c r="E118" s="38"/>
      <c r="F118" s="33"/>
      <c r="G118" s="35"/>
      <c r="H118" s="35"/>
      <c r="I118" s="35"/>
      <c r="J118" s="35"/>
      <c r="K118" s="35"/>
      <c r="L118" s="35"/>
      <c r="M118" s="35"/>
      <c r="N118" s="38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</row>
    <row r="119" spans="1:35" x14ac:dyDescent="0.3">
      <c r="A119" s="32"/>
      <c r="B119" s="44"/>
      <c r="C119" s="43"/>
      <c r="D119" s="43"/>
      <c r="E119" s="38"/>
      <c r="F119" s="33"/>
      <c r="G119" s="35"/>
      <c r="H119" s="35"/>
      <c r="I119" s="35"/>
      <c r="J119" s="35"/>
      <c r="K119" s="35"/>
      <c r="L119" s="35"/>
      <c r="M119" s="35"/>
      <c r="N119" s="38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</row>
    <row r="120" spans="1:35" x14ac:dyDescent="0.3">
      <c r="A120" s="32"/>
      <c r="B120" s="44"/>
      <c r="C120" s="43"/>
      <c r="D120" s="43"/>
      <c r="E120" s="38"/>
      <c r="F120" s="33"/>
      <c r="G120" s="35"/>
      <c r="H120" s="35"/>
      <c r="I120" s="35"/>
      <c r="J120" s="35"/>
      <c r="K120" s="35"/>
      <c r="L120" s="35"/>
      <c r="M120" s="35"/>
      <c r="N120" s="38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</row>
    <row r="121" spans="1:35" x14ac:dyDescent="0.3">
      <c r="A121" s="32"/>
      <c r="B121" s="44"/>
      <c r="C121" s="43"/>
      <c r="D121" s="43"/>
      <c r="E121" s="38"/>
      <c r="F121" s="33"/>
      <c r="G121" s="35"/>
      <c r="H121" s="35"/>
      <c r="I121" s="35"/>
      <c r="J121" s="35"/>
      <c r="K121" s="35"/>
      <c r="L121" s="35"/>
      <c r="M121" s="35"/>
      <c r="N121" s="38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</row>
    <row r="122" spans="1:35" x14ac:dyDescent="0.3">
      <c r="A122" s="32"/>
      <c r="B122" s="44"/>
      <c r="C122" s="43"/>
      <c r="D122" s="43"/>
      <c r="E122" s="38"/>
      <c r="F122" s="33"/>
      <c r="G122" s="35"/>
      <c r="H122" s="35"/>
      <c r="I122" s="35"/>
      <c r="J122" s="35"/>
      <c r="K122" s="35"/>
      <c r="L122" s="35"/>
      <c r="M122" s="35"/>
      <c r="N122" s="38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</row>
    <row r="123" spans="1:35" ht="15.6" x14ac:dyDescent="0.3">
      <c r="A123" s="22"/>
      <c r="B123" s="44"/>
      <c r="C123" s="43"/>
      <c r="D123" s="43"/>
      <c r="E123" s="38"/>
      <c r="F123" s="33"/>
      <c r="G123" s="35"/>
      <c r="H123" s="35"/>
      <c r="I123" s="35"/>
      <c r="J123" s="35"/>
      <c r="K123" s="35"/>
      <c r="L123" s="35"/>
      <c r="M123" s="35"/>
      <c r="N123" s="38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</row>
    <row r="124" spans="1:35" x14ac:dyDescent="0.3">
      <c r="A124" s="6"/>
      <c r="B124" s="32"/>
      <c r="C124" s="43"/>
      <c r="D124" s="43"/>
      <c r="E124" s="38"/>
      <c r="F124" s="33"/>
      <c r="G124" s="35"/>
      <c r="H124" s="35"/>
      <c r="I124" s="35"/>
      <c r="J124" s="35"/>
      <c r="K124" s="35"/>
      <c r="L124" s="35"/>
      <c r="M124" s="35"/>
      <c r="N124" s="38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</row>
    <row r="125" spans="1:35" x14ac:dyDescent="0.3">
      <c r="A125" s="32"/>
      <c r="B125" s="32"/>
      <c r="C125" s="43"/>
      <c r="D125" s="43"/>
      <c r="E125" s="38"/>
      <c r="F125" s="33"/>
      <c r="G125" s="35"/>
      <c r="H125" s="35"/>
      <c r="I125" s="35"/>
      <c r="J125" s="35"/>
      <c r="K125" s="35"/>
      <c r="L125" s="35"/>
      <c r="M125" s="35"/>
      <c r="N125" s="38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</row>
    <row r="126" spans="1:35" x14ac:dyDescent="0.3">
      <c r="A126" s="32"/>
      <c r="B126" s="32"/>
      <c r="C126" s="43"/>
      <c r="D126" s="43"/>
      <c r="E126" s="38"/>
      <c r="F126" s="33"/>
      <c r="G126" s="35"/>
      <c r="H126" s="35"/>
      <c r="I126" s="35"/>
      <c r="J126" s="35"/>
      <c r="K126" s="35"/>
      <c r="L126" s="35"/>
      <c r="M126" s="35"/>
      <c r="N126" s="38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</row>
    <row r="127" spans="1:35" x14ac:dyDescent="0.3">
      <c r="A127" s="32"/>
      <c r="B127" s="44"/>
      <c r="C127" s="43"/>
      <c r="D127" s="43"/>
      <c r="E127" s="38"/>
      <c r="F127" s="33"/>
      <c r="G127" s="35"/>
      <c r="H127" s="35"/>
      <c r="I127" s="35"/>
      <c r="J127" s="35"/>
      <c r="K127" s="35"/>
      <c r="L127" s="35"/>
      <c r="M127" s="35"/>
      <c r="N127" s="38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</row>
    <row r="128" spans="1:35" x14ac:dyDescent="0.3">
      <c r="A128" s="32"/>
      <c r="B128" s="32"/>
      <c r="C128" s="43"/>
      <c r="D128" s="43"/>
      <c r="E128" s="38"/>
      <c r="F128" s="33"/>
      <c r="G128" s="35"/>
      <c r="H128" s="35"/>
      <c r="I128" s="35"/>
      <c r="J128" s="35"/>
      <c r="K128" s="35"/>
      <c r="L128" s="35"/>
      <c r="M128" s="35"/>
      <c r="N128" s="38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</row>
    <row r="129" spans="1:35" x14ac:dyDescent="0.3">
      <c r="A129" s="32"/>
      <c r="B129" s="32"/>
      <c r="C129" s="43"/>
      <c r="D129" s="43"/>
      <c r="E129" s="38"/>
      <c r="F129" s="33"/>
      <c r="G129" s="35"/>
      <c r="H129" s="35"/>
      <c r="I129" s="35"/>
      <c r="J129" s="35"/>
      <c r="K129" s="35"/>
      <c r="L129" s="35"/>
      <c r="M129" s="35"/>
      <c r="N129" s="38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</row>
    <row r="130" spans="1:35" x14ac:dyDescent="0.3">
      <c r="A130" s="32"/>
      <c r="B130" s="32"/>
      <c r="C130" s="43"/>
      <c r="D130" s="43"/>
      <c r="E130" s="38"/>
      <c r="F130" s="33"/>
      <c r="G130" s="35"/>
      <c r="H130" s="35"/>
      <c r="I130" s="35"/>
      <c r="J130" s="35"/>
      <c r="K130" s="35"/>
      <c r="L130" s="35"/>
      <c r="M130" s="35"/>
      <c r="N130" s="38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</row>
    <row r="131" spans="1:35" x14ac:dyDescent="0.3">
      <c r="A131" s="32"/>
      <c r="B131" s="32"/>
      <c r="C131" s="43"/>
      <c r="D131" s="43"/>
      <c r="E131" s="38"/>
      <c r="F131" s="33"/>
      <c r="G131" s="35"/>
      <c r="H131" s="35"/>
      <c r="I131" s="35"/>
      <c r="J131" s="35"/>
      <c r="K131" s="35"/>
      <c r="L131" s="35"/>
      <c r="M131" s="35"/>
      <c r="N131" s="38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</row>
    <row r="132" spans="1:35" x14ac:dyDescent="0.3">
      <c r="A132" s="32"/>
      <c r="B132" s="32"/>
      <c r="C132" s="43"/>
      <c r="D132" s="43"/>
      <c r="E132" s="38"/>
      <c r="F132" s="33"/>
      <c r="G132" s="35"/>
      <c r="H132" s="35"/>
      <c r="I132" s="35"/>
      <c r="J132" s="35"/>
      <c r="K132" s="35"/>
      <c r="L132" s="35"/>
      <c r="M132" s="35"/>
      <c r="N132" s="38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</row>
    <row r="133" spans="1:35" x14ac:dyDescent="0.3">
      <c r="A133" s="32"/>
      <c r="B133" s="32"/>
      <c r="C133" s="43"/>
      <c r="D133" s="43"/>
      <c r="E133" s="38"/>
      <c r="F133" s="33"/>
      <c r="G133" s="35"/>
      <c r="H133" s="35"/>
      <c r="I133" s="35"/>
      <c r="J133" s="35"/>
      <c r="K133" s="35"/>
      <c r="L133" s="35"/>
      <c r="M133" s="35"/>
      <c r="N133" s="38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</row>
    <row r="134" spans="1:35" x14ac:dyDescent="0.3">
      <c r="A134" s="32"/>
      <c r="B134" s="32"/>
      <c r="C134" s="43"/>
      <c r="D134" s="43"/>
      <c r="E134" s="38"/>
      <c r="F134" s="33"/>
      <c r="G134" s="35"/>
      <c r="H134" s="35"/>
      <c r="I134" s="35"/>
      <c r="J134" s="35"/>
      <c r="K134" s="35"/>
      <c r="L134" s="35"/>
      <c r="M134" s="35"/>
      <c r="N134" s="38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</row>
    <row r="135" spans="1:35" x14ac:dyDescent="0.3">
      <c r="A135" s="32"/>
      <c r="B135" s="32"/>
      <c r="C135" s="43"/>
      <c r="D135" s="43"/>
      <c r="E135" s="38"/>
      <c r="F135" s="33"/>
      <c r="G135" s="35"/>
      <c r="H135" s="35"/>
      <c r="I135" s="35"/>
      <c r="J135" s="35"/>
      <c r="K135" s="35"/>
      <c r="L135" s="35"/>
      <c r="M135" s="35"/>
      <c r="N135" s="38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</row>
    <row r="136" spans="1:35" x14ac:dyDescent="0.3">
      <c r="A136" s="32"/>
      <c r="B136" s="32"/>
      <c r="C136" s="43"/>
      <c r="D136" s="43"/>
      <c r="E136" s="38"/>
      <c r="F136" s="33"/>
      <c r="G136" s="35"/>
      <c r="H136" s="35"/>
      <c r="I136" s="35"/>
      <c r="J136" s="35"/>
      <c r="K136" s="35"/>
      <c r="L136" s="35"/>
      <c r="M136" s="35"/>
      <c r="N136" s="38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</row>
    <row r="137" spans="1:35" x14ac:dyDescent="0.3">
      <c r="A137" s="32"/>
      <c r="B137" s="32"/>
      <c r="C137" s="43"/>
      <c r="D137" s="43"/>
      <c r="E137" s="38"/>
      <c r="F137" s="33"/>
      <c r="G137" s="35"/>
      <c r="H137" s="35"/>
      <c r="I137" s="35"/>
      <c r="J137" s="35"/>
      <c r="K137" s="35"/>
      <c r="L137" s="35"/>
      <c r="M137" s="35"/>
      <c r="N137" s="38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</row>
    <row r="138" spans="1:35" x14ac:dyDescent="0.3">
      <c r="A138" s="32"/>
      <c r="B138" s="32"/>
      <c r="C138" s="43"/>
      <c r="D138" s="43"/>
      <c r="E138" s="38"/>
      <c r="F138" s="33"/>
      <c r="G138" s="35"/>
      <c r="H138" s="35"/>
      <c r="I138" s="35"/>
      <c r="J138" s="35"/>
      <c r="K138" s="35"/>
      <c r="L138" s="35"/>
      <c r="M138" s="35"/>
      <c r="N138" s="38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</row>
    <row r="139" spans="1:35" x14ac:dyDescent="0.3">
      <c r="A139" s="32"/>
      <c r="B139" s="32"/>
      <c r="C139" s="43"/>
      <c r="D139" s="43"/>
      <c r="E139" s="38"/>
      <c r="F139" s="33"/>
      <c r="G139" s="35"/>
      <c r="H139" s="35"/>
      <c r="I139" s="35"/>
      <c r="J139" s="35"/>
      <c r="K139" s="35"/>
      <c r="L139" s="35"/>
      <c r="M139" s="35"/>
      <c r="N139" s="38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</row>
    <row r="140" spans="1:35" x14ac:dyDescent="0.3">
      <c r="A140" s="32"/>
      <c r="B140" s="32"/>
      <c r="C140" s="43"/>
      <c r="D140" s="43"/>
      <c r="E140" s="38"/>
      <c r="F140" s="33"/>
      <c r="G140" s="35"/>
      <c r="H140" s="35"/>
      <c r="I140" s="35"/>
      <c r="J140" s="35"/>
      <c r="K140" s="35"/>
      <c r="L140" s="35"/>
      <c r="M140" s="35"/>
      <c r="N140" s="38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</row>
    <row r="141" spans="1:35" x14ac:dyDescent="0.3">
      <c r="A141" s="32"/>
      <c r="B141" s="32"/>
      <c r="C141" s="43"/>
      <c r="D141" s="43"/>
      <c r="E141" s="38"/>
      <c r="F141" s="33"/>
      <c r="G141" s="35"/>
      <c r="H141" s="35"/>
      <c r="I141" s="35"/>
      <c r="J141" s="35"/>
      <c r="K141" s="35"/>
      <c r="L141" s="35"/>
      <c r="M141" s="35"/>
      <c r="N141" s="38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</row>
    <row r="142" spans="1:35" x14ac:dyDescent="0.3">
      <c r="A142" s="32"/>
      <c r="B142" s="32"/>
      <c r="C142" s="43"/>
      <c r="D142" s="43"/>
      <c r="E142" s="38"/>
      <c r="F142" s="33"/>
      <c r="G142" s="35"/>
      <c r="H142" s="35"/>
      <c r="I142" s="35"/>
      <c r="J142" s="35"/>
      <c r="K142" s="35"/>
      <c r="L142" s="35"/>
      <c r="M142" s="35"/>
      <c r="N142" s="38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</row>
    <row r="143" spans="1:35" x14ac:dyDescent="0.3">
      <c r="A143" s="32"/>
      <c r="B143" s="32"/>
      <c r="C143" s="43"/>
      <c r="D143" s="43"/>
      <c r="E143" s="38"/>
      <c r="F143" s="33"/>
      <c r="G143" s="35"/>
      <c r="H143" s="35"/>
      <c r="I143" s="35"/>
      <c r="J143" s="35"/>
      <c r="K143" s="35"/>
      <c r="L143" s="35"/>
      <c r="M143" s="35"/>
      <c r="N143" s="38"/>
      <c r="O143" s="35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</row>
    <row r="144" spans="1:35" x14ac:dyDescent="0.3">
      <c r="A144" s="32"/>
      <c r="B144" s="32"/>
      <c r="C144" s="43"/>
      <c r="D144" s="43"/>
      <c r="E144" s="38"/>
      <c r="F144" s="33"/>
      <c r="G144" s="35"/>
      <c r="H144" s="35"/>
      <c r="I144" s="35"/>
      <c r="J144" s="35"/>
      <c r="K144" s="35"/>
      <c r="L144" s="35"/>
      <c r="M144" s="35"/>
      <c r="N144" s="38"/>
      <c r="O144" s="35"/>
      <c r="P144" s="35"/>
      <c r="Q144" s="41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</row>
    <row r="145" spans="1:35" x14ac:dyDescent="0.3">
      <c r="A145" s="32"/>
      <c r="B145" s="44"/>
      <c r="C145" s="43"/>
      <c r="D145" s="43"/>
      <c r="E145" s="38"/>
      <c r="F145" s="33"/>
      <c r="G145" s="35"/>
      <c r="H145" s="35"/>
      <c r="I145" s="35"/>
      <c r="J145" s="35"/>
      <c r="K145" s="35"/>
      <c r="L145" s="35"/>
      <c r="M145" s="35"/>
      <c r="N145" s="38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</row>
    <row r="146" spans="1:35" x14ac:dyDescent="0.3">
      <c r="A146" s="32"/>
      <c r="B146" s="32"/>
      <c r="C146" s="43"/>
      <c r="D146" s="43"/>
      <c r="E146" s="38"/>
      <c r="F146" s="33"/>
      <c r="G146" s="35"/>
      <c r="H146" s="35"/>
      <c r="I146" s="35"/>
      <c r="J146" s="35"/>
      <c r="K146" s="35"/>
      <c r="L146" s="35"/>
      <c r="M146" s="35"/>
      <c r="N146" s="38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</row>
    <row r="147" spans="1:35" x14ac:dyDescent="0.3">
      <c r="A147" s="32"/>
      <c r="B147" s="32"/>
      <c r="C147" s="43"/>
      <c r="D147" s="43"/>
      <c r="E147" s="38"/>
      <c r="F147" s="33"/>
      <c r="G147" s="35"/>
      <c r="H147" s="35"/>
      <c r="I147" s="35"/>
      <c r="J147" s="35"/>
      <c r="K147" s="35"/>
      <c r="L147" s="35"/>
      <c r="M147" s="35"/>
      <c r="N147" s="38"/>
      <c r="O147" s="10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x14ac:dyDescent="0.3">
      <c r="A148" s="32"/>
      <c r="B148" s="32"/>
      <c r="C148" s="43"/>
      <c r="D148" s="43"/>
      <c r="E148" s="38"/>
      <c r="F148" s="33"/>
      <c r="G148" s="35"/>
      <c r="H148" s="35"/>
      <c r="I148" s="35"/>
      <c r="J148" s="35"/>
      <c r="K148" s="35"/>
      <c r="L148" s="35"/>
      <c r="M148" s="35"/>
      <c r="N148" s="38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</row>
    <row r="149" spans="1:35" x14ac:dyDescent="0.3">
      <c r="A149" s="32"/>
      <c r="B149" s="32"/>
      <c r="C149" s="43"/>
      <c r="D149" s="43"/>
      <c r="E149" s="38"/>
      <c r="F149" s="33"/>
      <c r="G149" s="35"/>
      <c r="H149" s="35"/>
      <c r="I149" s="35"/>
      <c r="J149" s="35"/>
      <c r="K149" s="35"/>
      <c r="L149" s="35"/>
      <c r="M149" s="35"/>
      <c r="N149" s="38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</row>
    <row r="150" spans="1:35" x14ac:dyDescent="0.3">
      <c r="A150" s="32"/>
      <c r="B150" s="32"/>
      <c r="C150" s="43"/>
      <c r="D150" s="43"/>
      <c r="E150" s="38"/>
      <c r="F150" s="33"/>
      <c r="G150" s="35"/>
      <c r="H150" s="35"/>
      <c r="I150" s="35"/>
      <c r="J150" s="35"/>
      <c r="K150" s="35"/>
      <c r="L150" s="35"/>
      <c r="M150" s="35"/>
      <c r="N150" s="38"/>
      <c r="O150" s="10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x14ac:dyDescent="0.3">
      <c r="A151" s="32"/>
      <c r="B151" s="32"/>
      <c r="C151" s="43"/>
      <c r="D151" s="43"/>
      <c r="E151" s="38"/>
      <c r="F151" s="33"/>
      <c r="G151" s="35"/>
      <c r="H151" s="35"/>
      <c r="I151" s="35"/>
      <c r="J151" s="35"/>
      <c r="K151" s="35"/>
      <c r="L151" s="35"/>
      <c r="M151" s="35"/>
      <c r="N151" s="38"/>
      <c r="O151" s="10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x14ac:dyDescent="0.3">
      <c r="A152" s="32"/>
      <c r="B152" s="32"/>
      <c r="C152" s="43"/>
      <c r="D152" s="43"/>
      <c r="E152" s="38"/>
      <c r="F152" s="33"/>
      <c r="G152" s="35"/>
      <c r="H152" s="35"/>
      <c r="I152" s="35"/>
      <c r="J152" s="35"/>
      <c r="K152" s="35"/>
      <c r="L152" s="35"/>
      <c r="M152" s="35"/>
      <c r="N152" s="38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x14ac:dyDescent="0.3">
      <c r="A153" s="32"/>
      <c r="B153" s="32"/>
      <c r="C153" s="43"/>
      <c r="D153" s="43"/>
      <c r="E153" s="38"/>
      <c r="F153" s="33"/>
      <c r="G153" s="35"/>
      <c r="H153" s="35"/>
      <c r="I153" s="35"/>
      <c r="J153" s="35"/>
      <c r="K153" s="35"/>
      <c r="L153" s="35"/>
      <c r="M153" s="35"/>
      <c r="N153" s="38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</row>
    <row r="154" spans="1:35" x14ac:dyDescent="0.3">
      <c r="A154" s="32"/>
      <c r="B154" s="32"/>
      <c r="C154" s="43"/>
      <c r="D154" s="43"/>
      <c r="E154" s="38"/>
      <c r="F154" s="33"/>
      <c r="G154" s="35"/>
      <c r="H154" s="35"/>
      <c r="I154" s="35"/>
      <c r="J154" s="35"/>
      <c r="K154" s="35"/>
      <c r="L154" s="35"/>
      <c r="M154" s="35"/>
      <c r="N154" s="38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x14ac:dyDescent="0.3">
      <c r="A155" s="32"/>
      <c r="B155" s="32"/>
      <c r="C155" s="43"/>
      <c r="D155" s="32"/>
      <c r="E155" s="38"/>
      <c r="F155" s="33"/>
      <c r="G155" s="35"/>
      <c r="H155" s="35"/>
      <c r="I155" s="35"/>
      <c r="J155" s="35"/>
      <c r="K155" s="35"/>
      <c r="L155" s="35"/>
      <c r="M155" s="35"/>
      <c r="N155" s="38"/>
      <c r="O155" s="10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x14ac:dyDescent="0.3">
      <c r="A156" s="32"/>
      <c r="B156" s="32"/>
      <c r="C156" s="43"/>
      <c r="D156" s="43"/>
      <c r="E156" s="38"/>
      <c r="F156" s="33"/>
      <c r="G156" s="35"/>
      <c r="H156" s="35"/>
      <c r="I156" s="35"/>
      <c r="J156" s="35"/>
      <c r="K156" s="35"/>
      <c r="L156" s="35"/>
      <c r="M156" s="35"/>
      <c r="N156" s="38"/>
      <c r="O156" s="10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x14ac:dyDescent="0.3">
      <c r="A157" s="32"/>
      <c r="B157" s="32"/>
      <c r="C157" s="43"/>
      <c r="D157" s="43"/>
      <c r="E157" s="38"/>
      <c r="F157" s="33"/>
      <c r="G157" s="35"/>
      <c r="H157" s="35"/>
      <c r="I157" s="35"/>
      <c r="J157" s="35"/>
      <c r="K157" s="35"/>
      <c r="L157" s="35"/>
      <c r="M157" s="35"/>
      <c r="N157" s="38"/>
      <c r="O157" s="10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x14ac:dyDescent="0.3">
      <c r="A158" s="32"/>
      <c r="B158" s="32"/>
      <c r="C158" s="43"/>
      <c r="D158" s="43"/>
      <c r="E158" s="38"/>
      <c r="F158" s="33"/>
      <c r="G158" s="35"/>
      <c r="H158" s="35"/>
      <c r="I158" s="35"/>
      <c r="J158" s="35"/>
      <c r="K158" s="35"/>
      <c r="L158" s="35"/>
      <c r="M158" s="35"/>
      <c r="N158" s="38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</row>
    <row r="159" spans="1:35" x14ac:dyDescent="0.3">
      <c r="A159" s="32"/>
      <c r="B159" s="32"/>
      <c r="C159" s="43"/>
      <c r="D159" s="43"/>
      <c r="E159" s="38"/>
      <c r="F159" s="33"/>
      <c r="G159" s="35"/>
      <c r="H159" s="35"/>
      <c r="I159" s="35"/>
      <c r="J159" s="35"/>
      <c r="K159" s="35"/>
      <c r="L159" s="35"/>
      <c r="M159" s="35"/>
      <c r="N159" s="38"/>
      <c r="O159" s="10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x14ac:dyDescent="0.3">
      <c r="A160" s="32"/>
      <c r="B160" s="32"/>
      <c r="C160" s="43"/>
      <c r="D160" s="43"/>
      <c r="E160" s="38"/>
      <c r="F160" s="33"/>
      <c r="G160" s="35"/>
      <c r="H160" s="35"/>
      <c r="I160" s="35"/>
      <c r="J160" s="35"/>
      <c r="K160" s="35"/>
      <c r="L160" s="35"/>
      <c r="M160" s="35"/>
      <c r="N160" s="38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x14ac:dyDescent="0.3">
      <c r="A161" s="32"/>
      <c r="B161" s="32"/>
      <c r="C161" s="43"/>
      <c r="D161" s="43"/>
      <c r="E161" s="38"/>
      <c r="F161" s="33"/>
      <c r="G161" s="35"/>
      <c r="H161" s="35"/>
      <c r="I161" s="35"/>
      <c r="J161" s="35"/>
      <c r="K161" s="35"/>
      <c r="L161" s="35"/>
      <c r="M161" s="35"/>
      <c r="N161" s="38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x14ac:dyDescent="0.3">
      <c r="A162" s="32"/>
      <c r="B162" s="32"/>
      <c r="C162" s="43"/>
      <c r="D162" s="43"/>
      <c r="E162" s="38"/>
      <c r="F162" s="33"/>
      <c r="G162" s="35"/>
      <c r="H162" s="35"/>
      <c r="I162" s="35"/>
      <c r="J162" s="35"/>
      <c r="K162" s="35"/>
      <c r="L162" s="35"/>
      <c r="M162" s="35"/>
      <c r="N162" s="38"/>
      <c r="O162" s="10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x14ac:dyDescent="0.3">
      <c r="A163" s="32"/>
      <c r="B163" s="32"/>
      <c r="C163" s="43"/>
      <c r="D163" s="43"/>
      <c r="E163" s="38"/>
      <c r="F163" s="33"/>
      <c r="G163" s="35"/>
      <c r="H163" s="35"/>
      <c r="I163" s="35"/>
      <c r="J163" s="35"/>
      <c r="K163" s="35"/>
      <c r="L163" s="35"/>
      <c r="M163" s="35"/>
      <c r="N163" s="38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pans="1:35" x14ac:dyDescent="0.3">
      <c r="A164" s="32"/>
      <c r="B164" s="32"/>
      <c r="C164" s="43"/>
      <c r="D164" s="43"/>
      <c r="E164" s="38"/>
      <c r="F164" s="33"/>
      <c r="G164" s="35"/>
      <c r="H164" s="35"/>
      <c r="I164" s="35"/>
      <c r="J164" s="35"/>
      <c r="K164" s="35"/>
      <c r="L164" s="35"/>
      <c r="M164" s="35"/>
      <c r="N164" s="38"/>
      <c r="O164" s="10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x14ac:dyDescent="0.3">
      <c r="A165" s="32"/>
      <c r="B165" s="32"/>
      <c r="C165" s="43"/>
      <c r="D165" s="43"/>
      <c r="E165" s="38"/>
      <c r="F165" s="33"/>
      <c r="G165" s="35"/>
      <c r="H165" s="35"/>
      <c r="I165" s="35"/>
      <c r="J165" s="35"/>
      <c r="K165" s="35"/>
      <c r="L165" s="35"/>
      <c r="M165" s="35"/>
      <c r="N165" s="38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x14ac:dyDescent="0.3">
      <c r="A166" s="32"/>
      <c r="B166" s="32"/>
      <c r="C166" s="43"/>
      <c r="D166" s="43"/>
      <c r="E166" s="38"/>
      <c r="F166" s="33"/>
      <c r="G166" s="35"/>
      <c r="H166" s="35"/>
      <c r="I166" s="35"/>
      <c r="J166" s="35"/>
      <c r="K166" s="35"/>
      <c r="L166" s="35"/>
      <c r="M166" s="35"/>
      <c r="N166" s="38"/>
      <c r="O166" s="10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x14ac:dyDescent="0.3">
      <c r="A167" s="32"/>
      <c r="B167" s="32"/>
      <c r="C167" s="43"/>
      <c r="D167" s="43"/>
      <c r="E167" s="38"/>
      <c r="F167" s="33"/>
      <c r="G167" s="35"/>
      <c r="H167" s="35"/>
      <c r="I167" s="35"/>
      <c r="J167" s="35"/>
      <c r="K167" s="35"/>
      <c r="L167" s="35"/>
      <c r="M167" s="35"/>
      <c r="N167" s="38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</row>
    <row r="168" spans="1:35" x14ac:dyDescent="0.3">
      <c r="A168" s="32"/>
      <c r="B168" s="32"/>
      <c r="C168" s="43"/>
      <c r="D168" s="43"/>
      <c r="E168" s="38"/>
      <c r="F168" s="33"/>
      <c r="G168" s="35"/>
      <c r="H168" s="35"/>
      <c r="I168" s="35"/>
      <c r="J168" s="35"/>
      <c r="K168" s="35"/>
      <c r="L168" s="35"/>
      <c r="M168" s="35"/>
      <c r="N168" s="38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</row>
    <row r="169" spans="1:35" x14ac:dyDescent="0.3">
      <c r="A169" s="32"/>
      <c r="B169" s="32"/>
      <c r="C169" s="43"/>
      <c r="D169" s="43"/>
      <c r="E169" s="38"/>
      <c r="F169" s="33"/>
      <c r="G169" s="35"/>
      <c r="H169" s="35"/>
      <c r="I169" s="35"/>
      <c r="J169" s="35"/>
      <c r="K169" s="35"/>
      <c r="L169" s="35"/>
      <c r="M169" s="35"/>
      <c r="N169" s="38"/>
      <c r="O169" s="10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x14ac:dyDescent="0.3">
      <c r="A170" s="32"/>
      <c r="B170" s="32"/>
      <c r="C170" s="43"/>
      <c r="D170" s="43"/>
      <c r="E170" s="38"/>
      <c r="F170" s="33"/>
      <c r="G170" s="35"/>
      <c r="H170" s="35"/>
      <c r="I170" s="35"/>
      <c r="J170" s="35"/>
      <c r="K170" s="35"/>
      <c r="L170" s="35"/>
      <c r="M170" s="35"/>
      <c r="N170" s="38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x14ac:dyDescent="0.3">
      <c r="A171" s="32"/>
      <c r="B171" s="32"/>
      <c r="C171" s="43"/>
      <c r="D171" s="43"/>
      <c r="E171" s="38"/>
      <c r="F171" s="33"/>
      <c r="G171" s="35"/>
      <c r="H171" s="35"/>
      <c r="I171" s="35"/>
      <c r="J171" s="35"/>
      <c r="K171" s="35"/>
      <c r="L171" s="35"/>
      <c r="M171" s="35"/>
      <c r="N171" s="38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</row>
    <row r="172" spans="1:35" x14ac:dyDescent="0.3">
      <c r="A172" s="32"/>
      <c r="B172" s="32"/>
      <c r="C172" s="43"/>
      <c r="D172" s="43"/>
      <c r="E172" s="38"/>
      <c r="F172" s="33"/>
      <c r="G172" s="35"/>
      <c r="H172" s="35"/>
      <c r="I172" s="35"/>
      <c r="J172" s="35"/>
      <c r="K172" s="35"/>
      <c r="L172" s="35"/>
      <c r="M172" s="35"/>
      <c r="N172" s="38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x14ac:dyDescent="0.3">
      <c r="A173" s="32"/>
      <c r="B173" s="32"/>
      <c r="C173" s="43"/>
      <c r="D173" s="43"/>
      <c r="E173" s="38"/>
      <c r="F173" s="33"/>
      <c r="G173" s="35"/>
      <c r="H173" s="35"/>
      <c r="I173" s="35"/>
      <c r="J173" s="35"/>
      <c r="K173" s="35"/>
      <c r="L173" s="35"/>
      <c r="M173" s="35"/>
      <c r="N173" s="38"/>
      <c r="O173" s="10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x14ac:dyDescent="0.3">
      <c r="A174" s="32"/>
      <c r="B174" s="44"/>
      <c r="C174" s="43"/>
      <c r="D174" s="43"/>
      <c r="E174" s="38"/>
      <c r="F174" s="33"/>
      <c r="G174" s="35"/>
      <c r="H174" s="35"/>
      <c r="I174" s="35"/>
      <c r="J174" s="35"/>
      <c r="K174" s="35"/>
      <c r="L174" s="35"/>
      <c r="M174" s="35"/>
      <c r="N174" s="38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</row>
    <row r="175" spans="1:35" x14ac:dyDescent="0.3">
      <c r="A175" s="32"/>
      <c r="B175" s="44"/>
      <c r="C175" s="43"/>
      <c r="D175" s="43"/>
      <c r="E175" s="38"/>
      <c r="F175" s="33"/>
      <c r="G175" s="35"/>
      <c r="H175" s="35"/>
      <c r="I175" s="35"/>
      <c r="J175" s="35"/>
      <c r="K175" s="35"/>
      <c r="L175" s="35"/>
      <c r="M175" s="35"/>
      <c r="N175" s="38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</row>
    <row r="176" spans="1:35" x14ac:dyDescent="0.3">
      <c r="A176" s="32"/>
      <c r="B176" s="44"/>
      <c r="C176" s="43"/>
      <c r="D176" s="43"/>
      <c r="E176" s="38"/>
      <c r="F176" s="33"/>
      <c r="G176" s="35"/>
      <c r="H176" s="35"/>
      <c r="I176" s="35"/>
      <c r="J176" s="35"/>
      <c r="K176" s="35"/>
      <c r="L176" s="35"/>
      <c r="M176" s="35"/>
      <c r="N176" s="38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</row>
    <row r="177" spans="1:35" x14ac:dyDescent="0.3">
      <c r="A177" s="32"/>
      <c r="B177" s="32"/>
      <c r="C177" s="43"/>
      <c r="D177" s="43"/>
      <c r="E177" s="38"/>
      <c r="F177" s="33"/>
      <c r="G177" s="35"/>
      <c r="H177" s="35"/>
      <c r="I177" s="35"/>
      <c r="J177" s="35"/>
      <c r="K177" s="35"/>
      <c r="L177" s="35"/>
      <c r="M177" s="35"/>
      <c r="N177" s="38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</row>
    <row r="178" spans="1:35" x14ac:dyDescent="0.3">
      <c r="A178" s="32"/>
      <c r="B178" s="32"/>
      <c r="C178" s="43"/>
      <c r="D178" s="43"/>
      <c r="E178" s="38"/>
      <c r="F178" s="33"/>
      <c r="G178" s="35"/>
      <c r="H178" s="35"/>
      <c r="I178" s="35"/>
      <c r="J178" s="35"/>
      <c r="K178" s="35"/>
      <c r="L178" s="35"/>
      <c r="M178" s="35"/>
      <c r="N178" s="38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</row>
    <row r="179" spans="1:35" x14ac:dyDescent="0.3">
      <c r="A179" s="32"/>
      <c r="B179" s="32"/>
      <c r="C179" s="43"/>
      <c r="D179" s="43"/>
      <c r="E179" s="38"/>
      <c r="F179" s="33"/>
      <c r="G179" s="35"/>
      <c r="H179" s="35"/>
      <c r="I179" s="35"/>
      <c r="J179" s="35"/>
      <c r="K179" s="35"/>
      <c r="L179" s="35"/>
      <c r="M179" s="35"/>
      <c r="N179" s="38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</row>
    <row r="180" spans="1:35" x14ac:dyDescent="0.3">
      <c r="A180" s="44"/>
      <c r="B180" s="32"/>
      <c r="C180" s="43"/>
      <c r="D180" s="43"/>
      <c r="E180" s="38"/>
      <c r="F180" s="33"/>
      <c r="G180" s="35"/>
      <c r="H180" s="35"/>
      <c r="I180" s="35"/>
      <c r="J180" s="35"/>
      <c r="K180" s="35"/>
      <c r="L180" s="35"/>
      <c r="M180" s="35"/>
      <c r="N180" s="38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</row>
    <row r="181" spans="1:35" x14ac:dyDescent="0.3">
      <c r="A181" s="32"/>
      <c r="B181" s="32"/>
      <c r="C181" s="43"/>
      <c r="D181" s="43"/>
      <c r="E181" s="38"/>
      <c r="F181" s="33"/>
      <c r="G181" s="35"/>
      <c r="H181" s="35"/>
      <c r="I181" s="35"/>
      <c r="J181" s="35"/>
      <c r="K181" s="35"/>
      <c r="L181" s="35"/>
      <c r="M181" s="35"/>
      <c r="N181" s="38"/>
      <c r="O181" s="10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 x14ac:dyDescent="0.3">
      <c r="A182" s="32"/>
      <c r="B182" s="44"/>
      <c r="C182" s="43"/>
      <c r="D182" s="43"/>
      <c r="E182" s="38"/>
      <c r="F182" s="33"/>
      <c r="G182" s="35"/>
      <c r="H182" s="35"/>
      <c r="I182" s="35"/>
      <c r="J182" s="35"/>
      <c r="K182" s="35"/>
      <c r="L182" s="35"/>
      <c r="M182" s="35"/>
      <c r="N182" s="38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</row>
    <row r="183" spans="1:35" x14ac:dyDescent="0.3">
      <c r="A183" s="32"/>
      <c r="B183" s="44"/>
      <c r="C183" s="43"/>
      <c r="D183" s="43"/>
      <c r="E183" s="38"/>
      <c r="F183" s="33"/>
      <c r="G183" s="35"/>
      <c r="H183" s="35"/>
      <c r="I183" s="35"/>
      <c r="J183" s="35"/>
      <c r="K183" s="35"/>
      <c r="L183" s="35"/>
      <c r="M183" s="35"/>
      <c r="N183" s="38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</row>
    <row r="184" spans="1:35" x14ac:dyDescent="0.3">
      <c r="A184" s="32"/>
      <c r="B184" s="44"/>
      <c r="C184" s="43"/>
      <c r="D184" s="43"/>
      <c r="E184" s="38"/>
      <c r="F184" s="33"/>
      <c r="G184" s="35"/>
      <c r="H184" s="35"/>
      <c r="I184" s="35"/>
      <c r="J184" s="35"/>
      <c r="K184" s="35"/>
      <c r="L184" s="35"/>
      <c r="M184" s="35"/>
      <c r="N184" s="38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</row>
    <row r="185" spans="1:35" x14ac:dyDescent="0.3">
      <c r="A185" s="32"/>
      <c r="B185" s="44"/>
      <c r="C185" s="43"/>
      <c r="D185" s="43"/>
      <c r="E185" s="38"/>
      <c r="F185" s="33"/>
      <c r="G185" s="35"/>
      <c r="H185" s="35"/>
      <c r="I185" s="35"/>
      <c r="J185" s="35"/>
      <c r="K185" s="35"/>
      <c r="L185" s="35"/>
      <c r="M185" s="35"/>
      <c r="N185" s="38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</row>
    <row r="186" spans="1:35" x14ac:dyDescent="0.3">
      <c r="A186" s="6"/>
      <c r="B186" s="32"/>
      <c r="C186" s="43"/>
      <c r="D186" s="43"/>
      <c r="E186" s="38"/>
      <c r="F186" s="33"/>
      <c r="G186" s="35"/>
      <c r="H186" s="35"/>
      <c r="I186" s="35"/>
      <c r="J186" s="35"/>
      <c r="K186" s="35"/>
      <c r="L186" s="35"/>
      <c r="M186" s="35"/>
      <c r="N186" s="38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</row>
    <row r="187" spans="1:35" x14ac:dyDescent="0.3">
      <c r="A187" s="32"/>
      <c r="B187" s="44"/>
      <c r="C187" s="43"/>
      <c r="D187" s="43"/>
      <c r="E187" s="38"/>
      <c r="F187" s="33"/>
      <c r="G187" s="35"/>
      <c r="H187" s="35"/>
      <c r="I187" s="35"/>
      <c r="J187" s="35"/>
      <c r="K187" s="35"/>
      <c r="L187" s="35"/>
      <c r="M187" s="35"/>
      <c r="N187" s="38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</row>
    <row r="188" spans="1:35" x14ac:dyDescent="0.3">
      <c r="A188" s="32"/>
      <c r="B188" s="44"/>
      <c r="C188" s="43"/>
      <c r="D188" s="43"/>
      <c r="E188" s="38"/>
      <c r="F188" s="33"/>
      <c r="G188" s="35"/>
      <c r="H188" s="35"/>
      <c r="I188" s="35"/>
      <c r="J188" s="35"/>
      <c r="K188" s="35"/>
      <c r="L188" s="35"/>
      <c r="M188" s="35"/>
      <c r="N188" s="38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</row>
    <row r="189" spans="1:35" x14ac:dyDescent="0.3">
      <c r="A189" s="32"/>
      <c r="B189" s="44"/>
      <c r="C189" s="43"/>
      <c r="D189" s="43"/>
      <c r="E189" s="38"/>
      <c r="F189" s="33"/>
      <c r="G189" s="35"/>
      <c r="H189" s="35"/>
      <c r="I189" s="35"/>
      <c r="J189" s="35"/>
      <c r="K189" s="35"/>
      <c r="L189" s="35"/>
      <c r="M189" s="35"/>
      <c r="N189" s="38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</row>
    <row r="190" spans="1:35" x14ac:dyDescent="0.3">
      <c r="A190" s="32"/>
      <c r="B190" s="44"/>
      <c r="C190" s="43"/>
      <c r="D190" s="43"/>
      <c r="E190" s="38"/>
      <c r="F190" s="33"/>
      <c r="G190" s="35"/>
      <c r="H190" s="35"/>
      <c r="I190" s="35"/>
      <c r="J190" s="35"/>
      <c r="K190" s="35"/>
      <c r="L190" s="35"/>
      <c r="M190" s="35"/>
      <c r="N190" s="38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</row>
    <row r="191" spans="1:35" x14ac:dyDescent="0.3">
      <c r="A191" s="6"/>
      <c r="B191" s="32"/>
      <c r="C191" s="43"/>
      <c r="D191" s="43"/>
      <c r="E191" s="38"/>
      <c r="F191" s="33"/>
      <c r="G191" s="35"/>
      <c r="H191" s="35"/>
      <c r="I191" s="35"/>
      <c r="J191" s="35"/>
      <c r="K191" s="35"/>
      <c r="L191" s="35"/>
      <c r="M191" s="35"/>
      <c r="N191" s="38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</row>
    <row r="192" spans="1:35" x14ac:dyDescent="0.3">
      <c r="A192" s="6"/>
      <c r="B192" s="32"/>
      <c r="C192" s="43"/>
      <c r="D192" s="43"/>
      <c r="E192" s="38"/>
      <c r="F192" s="33"/>
      <c r="G192" s="35"/>
      <c r="H192" s="35"/>
      <c r="I192" s="35"/>
      <c r="J192" s="35"/>
      <c r="K192" s="35"/>
      <c r="L192" s="35"/>
      <c r="M192" s="35"/>
      <c r="N192" s="38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</row>
    <row r="193" spans="1:35" x14ac:dyDescent="0.3">
      <c r="A193" s="32"/>
      <c r="B193" s="44"/>
      <c r="C193" s="43"/>
      <c r="D193" s="43"/>
      <c r="E193" s="38"/>
      <c r="F193" s="33"/>
      <c r="G193" s="35"/>
      <c r="H193" s="35"/>
      <c r="I193" s="35"/>
      <c r="J193" s="35"/>
      <c r="K193" s="35"/>
      <c r="L193" s="35"/>
      <c r="M193" s="35"/>
      <c r="N193" s="38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</row>
    <row r="194" spans="1:35" x14ac:dyDescent="0.3">
      <c r="A194" s="32"/>
      <c r="B194" s="44"/>
      <c r="C194" s="43"/>
      <c r="D194" s="43"/>
      <c r="E194" s="38"/>
      <c r="F194" s="33"/>
      <c r="G194" s="35"/>
      <c r="H194" s="35"/>
      <c r="I194" s="35"/>
      <c r="J194" s="35"/>
      <c r="K194" s="35"/>
      <c r="L194" s="35"/>
      <c r="M194" s="35"/>
      <c r="N194" s="38"/>
      <c r="O194" s="35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</row>
    <row r="195" spans="1:35" x14ac:dyDescent="0.3">
      <c r="A195" s="32"/>
      <c r="B195" s="32"/>
      <c r="C195" s="43"/>
      <c r="D195" s="43"/>
      <c r="E195" s="38"/>
      <c r="F195" s="33"/>
      <c r="G195" s="35"/>
      <c r="H195" s="35"/>
      <c r="I195" s="35"/>
      <c r="J195" s="35"/>
      <c r="K195" s="35"/>
      <c r="L195" s="35"/>
      <c r="M195" s="35"/>
      <c r="N195" s="38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</row>
    <row r="196" spans="1:35" x14ac:dyDescent="0.3">
      <c r="A196" s="32"/>
      <c r="B196" s="32"/>
      <c r="C196" s="43"/>
      <c r="D196" s="43"/>
      <c r="E196" s="38"/>
      <c r="F196" s="33"/>
      <c r="G196" s="35"/>
      <c r="H196" s="35"/>
      <c r="I196" s="35"/>
      <c r="J196" s="35"/>
      <c r="K196" s="35"/>
      <c r="L196" s="35"/>
      <c r="M196" s="35"/>
      <c r="N196" s="38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</row>
    <row r="197" spans="1:35" x14ac:dyDescent="0.3">
      <c r="A197" s="32"/>
      <c r="B197" s="32"/>
      <c r="C197" s="43"/>
      <c r="D197" s="43"/>
      <c r="E197" s="38"/>
      <c r="F197" s="33"/>
      <c r="G197" s="35"/>
      <c r="H197" s="35"/>
      <c r="I197" s="35"/>
      <c r="J197" s="35"/>
      <c r="K197" s="35"/>
      <c r="L197" s="35"/>
      <c r="M197" s="35"/>
      <c r="N197" s="38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</row>
    <row r="198" spans="1:35" x14ac:dyDescent="0.3">
      <c r="A198" s="32"/>
      <c r="B198" s="32"/>
      <c r="C198" s="43"/>
      <c r="D198" s="43"/>
      <c r="E198" s="38"/>
      <c r="F198" s="33"/>
      <c r="G198" s="35"/>
      <c r="H198" s="35"/>
      <c r="I198" s="35"/>
      <c r="J198" s="35"/>
      <c r="K198" s="35"/>
      <c r="L198" s="35"/>
      <c r="M198" s="35"/>
      <c r="N198" s="38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</row>
    <row r="199" spans="1:35" x14ac:dyDescent="0.3">
      <c r="A199" s="32"/>
      <c r="B199" s="32"/>
      <c r="C199" s="43"/>
      <c r="D199" s="43"/>
      <c r="E199" s="38"/>
      <c r="F199" s="33"/>
      <c r="G199" s="35"/>
      <c r="H199" s="35"/>
      <c r="I199" s="35"/>
      <c r="J199" s="35"/>
      <c r="K199" s="35"/>
      <c r="L199" s="35"/>
      <c r="M199" s="35"/>
      <c r="N199" s="38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</row>
    <row r="200" spans="1:35" x14ac:dyDescent="0.3">
      <c r="A200" s="32"/>
      <c r="B200" s="32"/>
      <c r="C200" s="43"/>
      <c r="D200" s="43"/>
      <c r="E200" s="38"/>
      <c r="F200" s="33"/>
      <c r="G200" s="35"/>
      <c r="H200" s="35"/>
      <c r="I200" s="35"/>
      <c r="J200" s="35"/>
      <c r="K200" s="35"/>
      <c r="L200" s="35"/>
      <c r="M200" s="35"/>
      <c r="N200" s="38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</row>
    <row r="201" spans="1:35" x14ac:dyDescent="0.3">
      <c r="A201" s="32"/>
      <c r="B201" s="32"/>
      <c r="C201" s="43"/>
      <c r="D201" s="43"/>
      <c r="E201" s="38"/>
      <c r="F201" s="33"/>
      <c r="G201" s="35"/>
      <c r="H201" s="35"/>
      <c r="I201" s="35"/>
      <c r="J201" s="35"/>
      <c r="K201" s="35"/>
      <c r="L201" s="35"/>
      <c r="M201" s="35"/>
      <c r="N201" s="38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</row>
    <row r="202" spans="1:35" x14ac:dyDescent="0.3">
      <c r="A202" s="32"/>
      <c r="B202" s="32"/>
      <c r="C202" s="43"/>
      <c r="D202" s="43"/>
      <c r="E202" s="38"/>
      <c r="F202" s="33"/>
      <c r="G202" s="35"/>
      <c r="H202" s="35"/>
      <c r="I202" s="35"/>
      <c r="J202" s="35"/>
      <c r="K202" s="35"/>
      <c r="L202" s="35"/>
      <c r="M202" s="35"/>
      <c r="N202" s="38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</row>
    <row r="203" spans="1:35" x14ac:dyDescent="0.3">
      <c r="A203" s="32"/>
      <c r="B203" s="32"/>
      <c r="C203" s="43"/>
      <c r="D203" s="43"/>
      <c r="E203" s="38"/>
      <c r="F203" s="33"/>
      <c r="G203" s="35"/>
      <c r="H203" s="35"/>
      <c r="I203" s="35"/>
      <c r="J203" s="35"/>
      <c r="K203" s="35"/>
      <c r="L203" s="35"/>
      <c r="M203" s="35"/>
      <c r="N203" s="38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</row>
    <row r="204" spans="1:35" x14ac:dyDescent="0.3">
      <c r="A204" s="32"/>
      <c r="B204" s="32"/>
      <c r="C204" s="43"/>
      <c r="D204" s="43"/>
      <c r="E204" s="38"/>
      <c r="F204" s="33"/>
      <c r="G204" s="35"/>
      <c r="H204" s="35"/>
      <c r="I204" s="35"/>
      <c r="J204" s="35"/>
      <c r="K204" s="35"/>
      <c r="L204" s="35"/>
      <c r="M204" s="35"/>
      <c r="N204" s="38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</row>
    <row r="205" spans="1:35" x14ac:dyDescent="0.3">
      <c r="A205" s="32"/>
      <c r="B205" s="32"/>
      <c r="C205" s="43"/>
      <c r="D205" s="43"/>
      <c r="E205" s="38"/>
      <c r="F205" s="33"/>
      <c r="G205" s="35"/>
      <c r="H205" s="35"/>
      <c r="I205" s="35"/>
      <c r="J205" s="35"/>
      <c r="K205" s="35"/>
      <c r="L205" s="35"/>
      <c r="M205" s="35"/>
      <c r="N205" s="38"/>
      <c r="O205" s="10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</row>
    <row r="206" spans="1:35" x14ac:dyDescent="0.3">
      <c r="A206" s="32"/>
      <c r="B206" s="32"/>
      <c r="C206" s="43"/>
      <c r="D206" s="43"/>
      <c r="E206" s="38"/>
      <c r="F206" s="33"/>
      <c r="G206" s="35"/>
      <c r="H206" s="35"/>
      <c r="I206" s="35"/>
      <c r="J206" s="35"/>
      <c r="K206" s="35"/>
      <c r="L206" s="35"/>
      <c r="M206" s="35"/>
      <c r="N206" s="38"/>
      <c r="O206" s="10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</row>
    <row r="207" spans="1:35" x14ac:dyDescent="0.3">
      <c r="A207" s="32"/>
      <c r="B207" s="32"/>
      <c r="C207" s="43"/>
      <c r="D207" s="43"/>
      <c r="E207" s="38"/>
      <c r="F207" s="33"/>
      <c r="G207" s="35"/>
      <c r="H207" s="35"/>
      <c r="I207" s="35"/>
      <c r="J207" s="35"/>
      <c r="K207" s="35"/>
      <c r="L207" s="35"/>
      <c r="M207" s="35"/>
      <c r="N207" s="38"/>
      <c r="O207" s="10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</row>
    <row r="208" spans="1:35" x14ac:dyDescent="0.3">
      <c r="A208" s="32"/>
      <c r="B208" s="32"/>
      <c r="C208" s="43"/>
      <c r="D208" s="43"/>
      <c r="E208" s="38"/>
      <c r="F208" s="33"/>
      <c r="G208" s="35"/>
      <c r="H208" s="35"/>
      <c r="I208" s="35"/>
      <c r="J208" s="35"/>
      <c r="K208" s="35"/>
      <c r="L208" s="35"/>
      <c r="M208" s="35"/>
      <c r="N208" s="38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</row>
    <row r="209" spans="1:35" x14ac:dyDescent="0.3">
      <c r="A209" s="32"/>
      <c r="B209" s="32"/>
      <c r="C209" s="43"/>
      <c r="D209" s="43"/>
      <c r="E209" s="38"/>
      <c r="F209" s="33"/>
      <c r="G209" s="35"/>
      <c r="H209" s="35"/>
      <c r="I209" s="35"/>
      <c r="J209" s="35"/>
      <c r="K209" s="35"/>
      <c r="L209" s="35"/>
      <c r="M209" s="35"/>
      <c r="N209" s="38"/>
      <c r="O209" s="10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</row>
    <row r="210" spans="1:35" x14ac:dyDescent="0.3">
      <c r="A210" s="32"/>
      <c r="B210" s="32"/>
      <c r="C210" s="43"/>
      <c r="D210" s="43"/>
      <c r="E210" s="38"/>
      <c r="F210" s="33"/>
      <c r="G210" s="35"/>
      <c r="H210" s="35"/>
      <c r="I210" s="35"/>
      <c r="J210" s="35"/>
      <c r="K210" s="35"/>
      <c r="L210" s="35"/>
      <c r="M210" s="35"/>
      <c r="N210" s="38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</row>
    <row r="211" spans="1:35" x14ac:dyDescent="0.3">
      <c r="A211" s="32"/>
      <c r="B211" s="32"/>
      <c r="C211" s="43"/>
      <c r="D211" s="43"/>
      <c r="E211" s="38"/>
      <c r="F211" s="33"/>
      <c r="G211" s="35"/>
      <c r="H211" s="35"/>
      <c r="I211" s="35"/>
      <c r="J211" s="35"/>
      <c r="K211" s="35"/>
      <c r="L211" s="35"/>
      <c r="M211" s="35"/>
      <c r="N211" s="38"/>
      <c r="O211" s="10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</row>
    <row r="212" spans="1:35" x14ac:dyDescent="0.3">
      <c r="A212" s="32"/>
      <c r="B212" s="32"/>
      <c r="C212" s="43"/>
      <c r="D212" s="43"/>
      <c r="E212" s="38"/>
      <c r="F212" s="33"/>
      <c r="G212" s="35"/>
      <c r="H212" s="35"/>
      <c r="I212" s="35"/>
      <c r="J212" s="35"/>
      <c r="K212" s="35"/>
      <c r="L212" s="35"/>
      <c r="M212" s="35"/>
      <c r="N212" s="38"/>
      <c r="O212" s="10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</row>
    <row r="213" spans="1:35" x14ac:dyDescent="0.3">
      <c r="A213" s="32"/>
      <c r="B213" s="32"/>
      <c r="C213" s="43"/>
      <c r="D213" s="43"/>
      <c r="E213" s="38"/>
      <c r="F213" s="33"/>
      <c r="G213" s="35"/>
      <c r="H213" s="35"/>
      <c r="I213" s="35"/>
      <c r="J213" s="35"/>
      <c r="K213" s="35"/>
      <c r="L213" s="35"/>
      <c r="M213" s="35"/>
      <c r="N213" s="38"/>
      <c r="O213" s="10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</row>
    <row r="214" spans="1:35" x14ac:dyDescent="0.3">
      <c r="A214" s="44"/>
      <c r="B214" s="32"/>
      <c r="C214" s="43"/>
      <c r="D214" s="43"/>
      <c r="E214" s="38"/>
      <c r="F214" s="33"/>
      <c r="G214" s="35"/>
      <c r="H214" s="35"/>
      <c r="I214" s="35"/>
      <c r="J214" s="35"/>
      <c r="K214" s="35"/>
      <c r="L214" s="35"/>
      <c r="M214" s="35"/>
      <c r="N214" s="38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</row>
    <row r="215" spans="1:35" x14ac:dyDescent="0.3">
      <c r="A215" s="32"/>
      <c r="B215" s="32"/>
      <c r="C215" s="43"/>
      <c r="D215" s="43"/>
      <c r="E215" s="38"/>
      <c r="F215" s="33"/>
      <c r="G215" s="35"/>
      <c r="H215" s="35"/>
      <c r="I215" s="35"/>
      <c r="J215" s="35"/>
      <c r="K215" s="35"/>
      <c r="L215" s="35"/>
      <c r="M215" s="35"/>
      <c r="N215" s="38"/>
      <c r="O215" s="10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</row>
    <row r="216" spans="1:35" x14ac:dyDescent="0.3">
      <c r="A216" s="32"/>
      <c r="B216" s="32"/>
      <c r="C216" s="43"/>
      <c r="D216" s="43"/>
      <c r="E216" s="38"/>
      <c r="F216" s="33"/>
      <c r="G216" s="35"/>
      <c r="H216" s="35"/>
      <c r="I216" s="35"/>
      <c r="J216" s="35"/>
      <c r="K216" s="35"/>
      <c r="L216" s="35"/>
      <c r="M216" s="35"/>
      <c r="N216" s="38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</row>
    <row r="217" spans="1:35" x14ac:dyDescent="0.3">
      <c r="A217" s="32"/>
      <c r="B217" s="32"/>
      <c r="C217" s="43"/>
      <c r="D217" s="43"/>
      <c r="E217" s="38"/>
      <c r="F217" s="33"/>
      <c r="G217" s="35"/>
      <c r="H217" s="35"/>
      <c r="I217" s="35"/>
      <c r="J217" s="35"/>
      <c r="K217" s="35"/>
      <c r="L217" s="35"/>
      <c r="M217" s="35"/>
      <c r="N217" s="38"/>
      <c r="O217" s="10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</row>
    <row r="218" spans="1:35" x14ac:dyDescent="0.3">
      <c r="A218" s="32"/>
      <c r="B218" s="32"/>
      <c r="C218" s="43"/>
      <c r="D218" s="43"/>
      <c r="E218" s="38"/>
      <c r="F218" s="33"/>
      <c r="G218" s="35"/>
      <c r="H218" s="35"/>
      <c r="I218" s="35"/>
      <c r="J218" s="35"/>
      <c r="K218" s="35"/>
      <c r="L218" s="35"/>
      <c r="M218" s="35"/>
      <c r="N218" s="38"/>
      <c r="O218" s="10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</row>
    <row r="219" spans="1:35" x14ac:dyDescent="0.3">
      <c r="A219" s="6"/>
      <c r="B219" s="6"/>
      <c r="C219" s="45"/>
      <c r="D219" s="6"/>
      <c r="E219" s="8"/>
      <c r="F219" s="5"/>
      <c r="G219" s="4"/>
      <c r="H219" s="10"/>
      <c r="I219" s="4"/>
      <c r="J219" s="4"/>
      <c r="K219" s="10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 x14ac:dyDescent="0.3">
      <c r="A220" s="6"/>
      <c r="B220" s="6"/>
      <c r="C220" s="45"/>
      <c r="D220" s="6"/>
      <c r="E220" s="8"/>
      <c r="F220" s="33"/>
      <c r="G220" s="35"/>
      <c r="H220" s="35"/>
      <c r="I220" s="35"/>
      <c r="J220" s="35"/>
      <c r="K220" s="35"/>
      <c r="L220" s="35"/>
      <c r="M220" s="35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</row>
    <row r="221" spans="1:35" x14ac:dyDescent="0.3">
      <c r="A221" s="6"/>
      <c r="B221" s="6"/>
      <c r="C221" s="45"/>
      <c r="D221" s="6"/>
      <c r="E221" s="8"/>
      <c r="F221" s="33"/>
      <c r="G221" s="35"/>
      <c r="H221" s="35"/>
      <c r="I221" s="35"/>
      <c r="J221" s="35"/>
      <c r="K221" s="35"/>
      <c r="L221" s="35"/>
      <c r="M221" s="35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</row>
    <row r="222" spans="1:35" x14ac:dyDescent="0.3">
      <c r="A222" s="6"/>
      <c r="B222" s="6"/>
      <c r="C222" s="45"/>
      <c r="D222" s="6"/>
      <c r="E222" s="8"/>
      <c r="F222" s="33"/>
      <c r="G222" s="35"/>
      <c r="H222" s="35"/>
      <c r="I222" s="35"/>
      <c r="J222" s="35"/>
      <c r="K222" s="35"/>
      <c r="L222" s="35"/>
      <c r="M222" s="35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</row>
    <row r="223" spans="1:35" x14ac:dyDescent="0.3">
      <c r="A223" s="6"/>
      <c r="B223" s="6"/>
      <c r="C223" s="45"/>
      <c r="D223" s="6"/>
      <c r="E223" s="8"/>
      <c r="F223" s="33"/>
      <c r="G223" s="35"/>
      <c r="H223" s="35"/>
      <c r="I223" s="35"/>
      <c r="J223" s="35"/>
      <c r="K223" s="35"/>
      <c r="L223" s="35"/>
      <c r="M223" s="35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</row>
    <row r="224" spans="1:35" x14ac:dyDescent="0.3">
      <c r="A224" s="6"/>
      <c r="B224" s="6"/>
      <c r="C224" s="45"/>
      <c r="D224" s="6"/>
      <c r="E224" s="8"/>
      <c r="F224" s="33"/>
      <c r="G224" s="35"/>
      <c r="H224" s="35"/>
      <c r="I224" s="35"/>
      <c r="J224" s="35"/>
      <c r="K224" s="35"/>
      <c r="L224" s="35"/>
      <c r="M224" s="35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  <row r="225" spans="1:35" x14ac:dyDescent="0.3">
      <c r="A225" s="6"/>
      <c r="B225" s="6"/>
      <c r="C225" s="45"/>
      <c r="D225" s="6"/>
      <c r="E225" s="8"/>
      <c r="F225" s="33"/>
      <c r="G225" s="35"/>
      <c r="H225" s="35"/>
      <c r="I225" s="35"/>
      <c r="J225" s="35"/>
      <c r="K225" s="35"/>
      <c r="L225" s="35"/>
      <c r="M225" s="35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</row>
    <row r="226" spans="1:35" x14ac:dyDescent="0.3">
      <c r="A226" s="6"/>
      <c r="B226" s="6"/>
      <c r="C226" s="45"/>
      <c r="D226" s="6"/>
      <c r="E226" s="8"/>
      <c r="F226" s="33"/>
      <c r="G226" s="35"/>
      <c r="H226" s="35"/>
      <c r="I226" s="35"/>
      <c r="J226" s="35"/>
      <c r="K226" s="35"/>
      <c r="L226" s="35"/>
      <c r="M226" s="35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</row>
    <row r="227" spans="1:35" x14ac:dyDescent="0.3">
      <c r="A227" s="6"/>
      <c r="B227" s="6"/>
      <c r="C227" s="45"/>
      <c r="D227" s="6"/>
      <c r="E227" s="8"/>
      <c r="F227" s="33"/>
      <c r="G227" s="35"/>
      <c r="H227" s="35"/>
      <c r="I227" s="35"/>
      <c r="J227" s="35"/>
      <c r="K227" s="35"/>
      <c r="L227" s="35"/>
      <c r="M227" s="35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</row>
    <row r="228" spans="1:35" x14ac:dyDescent="0.3">
      <c r="A228" s="6"/>
      <c r="B228" s="6"/>
      <c r="C228" s="45"/>
      <c r="D228" s="6"/>
      <c r="E228" s="8"/>
      <c r="F228" s="33"/>
      <c r="G228" s="35"/>
      <c r="H228" s="35"/>
      <c r="I228" s="35"/>
      <c r="J228" s="35"/>
      <c r="K228" s="35"/>
      <c r="L228" s="35"/>
      <c r="M228" s="35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</row>
    <row r="229" spans="1:35" x14ac:dyDescent="0.3">
      <c r="A229" s="6"/>
      <c r="B229" s="6"/>
      <c r="C229" s="45"/>
      <c r="D229" s="6"/>
      <c r="E229" s="8"/>
      <c r="F229" s="33"/>
      <c r="G229" s="35"/>
      <c r="H229" s="35"/>
      <c r="I229" s="35"/>
      <c r="J229" s="35"/>
      <c r="K229" s="35"/>
      <c r="L229" s="35"/>
      <c r="M229" s="35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</row>
    <row r="230" spans="1:35" x14ac:dyDescent="0.3">
      <c r="A230" s="6"/>
      <c r="B230" s="6"/>
      <c r="C230" s="45"/>
      <c r="D230" s="6"/>
      <c r="E230" s="8"/>
      <c r="F230" s="33"/>
      <c r="G230" s="35"/>
      <c r="H230" s="35"/>
      <c r="I230" s="35"/>
      <c r="J230" s="35"/>
      <c r="K230" s="35"/>
      <c r="L230" s="35"/>
      <c r="M230" s="35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</row>
    <row r="231" spans="1:35" x14ac:dyDescent="0.3">
      <c r="A231" s="6"/>
      <c r="B231" s="6"/>
      <c r="C231" s="45"/>
      <c r="D231" s="6"/>
      <c r="E231" s="8"/>
      <c r="F231" s="33"/>
      <c r="G231" s="35"/>
      <c r="H231" s="35"/>
      <c r="I231" s="35"/>
      <c r="J231" s="35"/>
      <c r="K231" s="35"/>
      <c r="L231" s="35"/>
      <c r="M231" s="35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</row>
    <row r="232" spans="1:35" x14ac:dyDescent="0.3">
      <c r="A232" s="6"/>
      <c r="B232" s="6"/>
      <c r="C232" s="45"/>
      <c r="D232" s="6"/>
      <c r="E232" s="8"/>
      <c r="F232" s="33"/>
      <c r="G232" s="35"/>
      <c r="H232" s="35"/>
      <c r="I232" s="35"/>
      <c r="J232" s="35"/>
      <c r="K232" s="35"/>
      <c r="L232" s="35"/>
      <c r="M232" s="35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spans="1:35" x14ac:dyDescent="0.3">
      <c r="A233" s="6"/>
      <c r="B233" s="6"/>
      <c r="C233" s="45"/>
      <c r="D233" s="6"/>
      <c r="E233" s="8"/>
      <c r="F233" s="33"/>
      <c r="G233" s="35"/>
      <c r="H233" s="35"/>
      <c r="I233" s="35"/>
      <c r="J233" s="35"/>
      <c r="K233" s="35"/>
      <c r="L233" s="35"/>
      <c r="M233" s="35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spans="1:35" x14ac:dyDescent="0.3">
      <c r="A234" s="6"/>
      <c r="B234" s="6"/>
      <c r="C234" s="45"/>
      <c r="D234" s="6"/>
      <c r="E234" s="8"/>
      <c r="F234" s="33"/>
      <c r="G234" s="35"/>
      <c r="H234" s="35"/>
      <c r="I234" s="35"/>
      <c r="J234" s="35"/>
      <c r="K234" s="35"/>
      <c r="L234" s="35"/>
      <c r="M234" s="35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spans="1:35" x14ac:dyDescent="0.3">
      <c r="A235" s="6"/>
      <c r="B235" s="6"/>
      <c r="C235" s="45"/>
      <c r="D235" s="6"/>
      <c r="E235" s="8"/>
      <c r="F235" s="5"/>
      <c r="G235" s="4"/>
      <c r="H235" s="10"/>
      <c r="I235" s="4"/>
      <c r="J235" s="4"/>
      <c r="K235" s="10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spans="1:35" x14ac:dyDescent="0.3">
      <c r="A236" s="6"/>
      <c r="B236" s="6"/>
      <c r="C236" s="45"/>
      <c r="D236" s="6"/>
      <c r="E236" s="8"/>
      <c r="F236" s="5"/>
      <c r="G236" s="4"/>
      <c r="H236" s="10"/>
      <c r="I236" s="4"/>
      <c r="J236" s="4"/>
      <c r="K236" s="10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</row>
    <row r="237" spans="1:35" x14ac:dyDescent="0.3">
      <c r="A237" s="6"/>
      <c r="B237" s="6"/>
      <c r="C237" s="45"/>
      <c r="D237" s="6"/>
      <c r="E237" s="8"/>
      <c r="F237" s="5"/>
      <c r="G237" s="4"/>
      <c r="H237" s="10"/>
      <c r="I237" s="4"/>
      <c r="J237" s="4"/>
      <c r="K237" s="10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spans="1:35" x14ac:dyDescent="0.3">
      <c r="A238" s="6"/>
      <c r="B238" s="6"/>
      <c r="C238" s="45"/>
      <c r="D238" s="6"/>
      <c r="E238" s="8"/>
      <c r="F238" s="5"/>
      <c r="G238" s="4"/>
      <c r="H238" s="10"/>
      <c r="I238" s="4"/>
      <c r="J238" s="4"/>
      <c r="K238" s="10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spans="1:35" x14ac:dyDescent="0.3">
      <c r="A239" s="6"/>
      <c r="B239" s="6"/>
      <c r="C239" s="45"/>
      <c r="D239" s="6"/>
      <c r="E239" s="8"/>
      <c r="F239" s="5"/>
      <c r="G239" s="4"/>
      <c r="H239" s="10"/>
      <c r="I239" s="4"/>
      <c r="J239" s="4"/>
      <c r="K239" s="10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</row>
    <row r="240" spans="1:35" x14ac:dyDescent="0.3">
      <c r="A240" s="6"/>
      <c r="B240" s="6"/>
      <c r="C240" s="45"/>
      <c r="D240" s="6"/>
      <c r="E240" s="8"/>
      <c r="F240" s="5"/>
      <c r="G240" s="4"/>
      <c r="H240" s="10"/>
      <c r="I240" s="4"/>
      <c r="J240" s="4"/>
      <c r="K240" s="10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</row>
    <row r="241" spans="1:35" x14ac:dyDescent="0.3">
      <c r="A241" s="6"/>
      <c r="B241" s="6"/>
      <c r="C241" s="45"/>
      <c r="D241" s="6"/>
      <c r="E241" s="8"/>
      <c r="F241" s="5"/>
      <c r="G241" s="4"/>
      <c r="H241" s="10"/>
      <c r="I241" s="4"/>
      <c r="J241" s="4"/>
      <c r="K241" s="10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</row>
    <row r="242" spans="1:35" x14ac:dyDescent="0.3">
      <c r="A242" s="6"/>
      <c r="B242" s="6"/>
      <c r="C242" s="45"/>
      <c r="D242" s="6"/>
      <c r="E242" s="8"/>
      <c r="F242" s="5"/>
      <c r="G242" s="4"/>
      <c r="H242" s="10"/>
      <c r="I242" s="4"/>
      <c r="J242" s="4"/>
      <c r="K242" s="10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</row>
    <row r="243" spans="1:35" x14ac:dyDescent="0.3">
      <c r="A243" s="6"/>
      <c r="B243" s="6"/>
      <c r="C243" s="45"/>
      <c r="D243" s="6"/>
      <c r="E243" s="8"/>
      <c r="F243" s="5"/>
      <c r="G243" s="4"/>
      <c r="H243" s="10"/>
      <c r="I243" s="4"/>
      <c r="J243" s="4"/>
      <c r="K243" s="10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</row>
    <row r="244" spans="1:35" x14ac:dyDescent="0.3">
      <c r="A244" s="6"/>
      <c r="B244" s="6"/>
      <c r="C244" s="45"/>
      <c r="D244" s="6"/>
      <c r="E244" s="8"/>
      <c r="F244" s="5"/>
      <c r="G244" s="4"/>
      <c r="H244" s="10"/>
      <c r="I244" s="4"/>
      <c r="J244" s="4"/>
      <c r="K244" s="10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</row>
    <row r="245" spans="1:35" x14ac:dyDescent="0.3">
      <c r="A245" s="6"/>
      <c r="B245" s="6"/>
      <c r="C245" s="45"/>
      <c r="D245" s="6"/>
      <c r="E245" s="8"/>
      <c r="F245" s="5"/>
      <c r="G245" s="4"/>
      <c r="H245" s="10"/>
      <c r="I245" s="4"/>
      <c r="J245" s="4"/>
      <c r="K245" s="10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</row>
    <row r="246" spans="1:35" x14ac:dyDescent="0.3">
      <c r="A246" s="6"/>
      <c r="B246" s="6"/>
      <c r="C246" s="45"/>
      <c r="D246" s="6"/>
      <c r="E246" s="8"/>
      <c r="F246" s="5"/>
      <c r="G246" s="4"/>
      <c r="H246" s="10"/>
      <c r="I246" s="4"/>
      <c r="J246" s="4"/>
      <c r="K246" s="10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</row>
    <row r="247" spans="1:35" x14ac:dyDescent="0.3">
      <c r="A247" s="6"/>
      <c r="B247" s="6"/>
      <c r="C247" s="45"/>
      <c r="D247" s="46"/>
      <c r="E247" s="8"/>
      <c r="F247" s="5"/>
      <c r="G247" s="4"/>
      <c r="H247" s="10"/>
      <c r="I247" s="4"/>
      <c r="J247" s="4"/>
      <c r="K247" s="10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</row>
    <row r="248" spans="1:35" x14ac:dyDescent="0.3">
      <c r="A248" s="6"/>
      <c r="B248" s="6"/>
      <c r="C248" s="45"/>
      <c r="D248" s="46"/>
      <c r="E248" s="8"/>
      <c r="F248" s="5"/>
      <c r="G248" s="4"/>
      <c r="H248" s="10"/>
      <c r="I248" s="4"/>
      <c r="J248" s="4"/>
      <c r="K248" s="10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</row>
    <row r="249" spans="1:35" x14ac:dyDescent="0.3">
      <c r="A249" s="6"/>
      <c r="B249" s="6"/>
      <c r="C249" s="45"/>
      <c r="D249" s="46"/>
      <c r="E249" s="8"/>
      <c r="F249" s="5"/>
      <c r="G249" s="4"/>
      <c r="H249" s="10"/>
      <c r="I249" s="4"/>
      <c r="J249" s="4"/>
      <c r="K249" s="10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</row>
    <row r="250" spans="1:35" x14ac:dyDescent="0.3">
      <c r="A250" s="6"/>
      <c r="B250" s="6"/>
      <c r="C250" s="45"/>
      <c r="D250" s="46"/>
      <c r="E250" s="8"/>
      <c r="F250" s="5"/>
      <c r="G250" s="4"/>
      <c r="H250" s="10"/>
      <c r="I250" s="4"/>
      <c r="J250" s="4"/>
      <c r="K250" s="10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</row>
    <row r="251" spans="1:35" x14ac:dyDescent="0.3">
      <c r="A251" s="6"/>
      <c r="B251" s="6"/>
      <c r="C251" s="45"/>
      <c r="D251" s="46"/>
      <c r="E251" s="8"/>
      <c r="F251" s="5"/>
      <c r="G251" s="4"/>
      <c r="H251" s="10"/>
      <c r="I251" s="4"/>
      <c r="J251" s="4"/>
      <c r="K251" s="10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</row>
    <row r="252" spans="1:35" x14ac:dyDescent="0.3">
      <c r="A252" s="6"/>
      <c r="B252" s="6"/>
      <c r="C252" s="45"/>
      <c r="D252" s="46"/>
      <c r="E252" s="8"/>
      <c r="F252" s="5"/>
      <c r="G252" s="4"/>
      <c r="H252" s="10"/>
      <c r="I252" s="4"/>
      <c r="J252" s="4"/>
      <c r="K252" s="10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</row>
    <row r="253" spans="1:35" x14ac:dyDescent="0.3">
      <c r="A253" s="6"/>
      <c r="B253" s="6"/>
      <c r="C253" s="45"/>
      <c r="D253" s="46"/>
      <c r="E253" s="8"/>
      <c r="F253" s="5"/>
      <c r="G253" s="4"/>
      <c r="H253" s="10"/>
      <c r="I253" s="4"/>
      <c r="J253" s="4"/>
      <c r="K253" s="10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</row>
    <row r="254" spans="1:35" x14ac:dyDescent="0.3">
      <c r="A254" s="6"/>
      <c r="B254" s="6"/>
      <c r="C254" s="45"/>
      <c r="D254" s="46"/>
      <c r="E254" s="8"/>
      <c r="F254" s="5"/>
      <c r="G254" s="4"/>
      <c r="H254" s="10"/>
      <c r="I254" s="4"/>
      <c r="J254" s="4"/>
      <c r="K254" s="10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</row>
    <row r="255" spans="1:35" x14ac:dyDescent="0.3">
      <c r="A255" s="6"/>
      <c r="B255" s="6"/>
      <c r="C255" s="45"/>
      <c r="D255" s="46"/>
      <c r="E255" s="8"/>
      <c r="F255" s="5"/>
      <c r="G255" s="4"/>
      <c r="H255" s="10"/>
      <c r="I255" s="4"/>
      <c r="J255" s="4"/>
      <c r="K255" s="10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</row>
    <row r="256" spans="1:35" x14ac:dyDescent="0.3">
      <c r="A256" s="6"/>
      <c r="B256" s="6"/>
      <c r="C256" s="45"/>
      <c r="D256" s="46"/>
      <c r="E256" s="8"/>
      <c r="F256" s="5"/>
      <c r="G256" s="4"/>
      <c r="H256" s="10"/>
      <c r="I256" s="4"/>
      <c r="J256" s="4"/>
      <c r="K256" s="10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</row>
    <row r="257" spans="1:35" x14ac:dyDescent="0.3">
      <c r="A257" s="6"/>
      <c r="B257" s="6"/>
      <c r="C257" s="45"/>
      <c r="D257" s="46"/>
      <c r="E257" s="8"/>
      <c r="F257" s="5"/>
      <c r="G257" s="4"/>
      <c r="H257" s="10"/>
      <c r="I257" s="4"/>
      <c r="J257" s="4"/>
      <c r="K257" s="10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</row>
    <row r="258" spans="1:35" x14ac:dyDescent="0.3">
      <c r="A258" s="6"/>
      <c r="B258" s="6"/>
      <c r="C258" s="45"/>
      <c r="D258" s="46"/>
      <c r="E258" s="8"/>
      <c r="F258" s="5"/>
      <c r="G258" s="4"/>
      <c r="H258" s="10"/>
      <c r="I258" s="4"/>
      <c r="J258" s="4"/>
      <c r="K258" s="10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</row>
    <row r="259" spans="1:35" x14ac:dyDescent="0.3">
      <c r="A259" s="6"/>
      <c r="B259" s="6"/>
      <c r="C259" s="45"/>
      <c r="D259" s="46"/>
      <c r="E259" s="8"/>
      <c r="F259" s="5"/>
      <c r="G259" s="4"/>
      <c r="H259" s="10"/>
      <c r="I259" s="4"/>
      <c r="J259" s="4"/>
      <c r="K259" s="10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</row>
    <row r="260" spans="1:35" x14ac:dyDescent="0.3">
      <c r="A260" s="6"/>
      <c r="B260" s="6"/>
      <c r="C260" s="45"/>
      <c r="D260" s="46"/>
      <c r="E260" s="8"/>
      <c r="F260" s="5"/>
      <c r="G260" s="4"/>
      <c r="H260" s="10"/>
      <c r="I260" s="4"/>
      <c r="J260" s="4"/>
      <c r="K260" s="10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</row>
    <row r="261" spans="1:35" x14ac:dyDescent="0.3">
      <c r="A261" s="6"/>
      <c r="B261" s="6"/>
      <c r="C261" s="45"/>
      <c r="D261" s="45"/>
      <c r="E261" s="8"/>
      <c r="F261" s="5"/>
      <c r="G261" s="4"/>
      <c r="H261" s="10"/>
      <c r="I261" s="4"/>
      <c r="J261" s="4"/>
      <c r="K261" s="10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</row>
    <row r="262" spans="1:35" x14ac:dyDescent="0.3">
      <c r="A262" s="6"/>
      <c r="B262" s="6"/>
      <c r="C262" s="45"/>
      <c r="D262" s="45"/>
      <c r="E262" s="8"/>
      <c r="F262" s="5"/>
      <c r="G262" s="4"/>
      <c r="H262" s="10"/>
      <c r="I262" s="4"/>
      <c r="J262" s="4"/>
      <c r="K262" s="10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</row>
    <row r="263" spans="1:35" x14ac:dyDescent="0.3">
      <c r="A263" s="6"/>
      <c r="B263" s="6"/>
      <c r="C263" s="45"/>
      <c r="D263" s="45"/>
      <c r="E263" s="8"/>
      <c r="F263" s="5"/>
      <c r="G263" s="4"/>
      <c r="H263" s="10"/>
      <c r="I263" s="4"/>
      <c r="J263" s="4"/>
      <c r="K263" s="10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</row>
    <row r="264" spans="1:35" x14ac:dyDescent="0.3">
      <c r="A264" s="6"/>
      <c r="B264" s="6"/>
      <c r="C264" s="45"/>
      <c r="D264" s="45"/>
      <c r="E264" s="8"/>
      <c r="F264" s="5"/>
      <c r="G264" s="4"/>
      <c r="H264" s="10"/>
      <c r="I264" s="4"/>
      <c r="J264" s="4"/>
      <c r="K264" s="10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</row>
    <row r="265" spans="1:35" x14ac:dyDescent="0.3">
      <c r="A265" s="6"/>
      <c r="B265" s="6"/>
      <c r="C265" s="45"/>
      <c r="D265" s="45"/>
      <c r="E265" s="8"/>
      <c r="F265" s="5"/>
      <c r="G265" s="4"/>
      <c r="H265" s="10"/>
      <c r="I265" s="4"/>
      <c r="J265" s="4"/>
      <c r="K265" s="10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</row>
    <row r="266" spans="1:35" x14ac:dyDescent="0.3">
      <c r="A266" s="6"/>
      <c r="B266" s="6"/>
      <c r="C266" s="45"/>
      <c r="D266" s="45"/>
      <c r="E266" s="8"/>
      <c r="F266" s="5"/>
      <c r="G266" s="4"/>
      <c r="H266" s="10"/>
      <c r="I266" s="4"/>
      <c r="J266" s="4"/>
      <c r="K266" s="10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</row>
    <row r="267" spans="1:35" x14ac:dyDescent="0.3">
      <c r="A267" s="6"/>
      <c r="B267" s="6"/>
      <c r="C267" s="45"/>
      <c r="D267" s="45"/>
      <c r="E267" s="8"/>
      <c r="F267" s="5"/>
      <c r="G267" s="4"/>
      <c r="H267" s="10"/>
      <c r="I267" s="4"/>
      <c r="J267" s="4"/>
      <c r="K267" s="10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</row>
    <row r="268" spans="1:35" x14ac:dyDescent="0.3">
      <c r="A268" s="6"/>
      <c r="B268" s="6"/>
      <c r="C268" s="45"/>
      <c r="D268" s="45"/>
      <c r="E268" s="8"/>
      <c r="F268" s="5"/>
      <c r="G268" s="4"/>
      <c r="H268" s="10"/>
      <c r="I268" s="4"/>
      <c r="J268" s="4"/>
      <c r="K268" s="10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</row>
    <row r="269" spans="1:35" x14ac:dyDescent="0.3">
      <c r="A269" s="6"/>
      <c r="B269" s="6"/>
      <c r="C269" s="45"/>
      <c r="D269" s="6"/>
      <c r="E269" s="8"/>
      <c r="F269" s="5"/>
      <c r="G269" s="4"/>
      <c r="H269" s="10"/>
      <c r="I269" s="4"/>
      <c r="J269" s="4"/>
      <c r="K269" s="10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</row>
    <row r="270" spans="1:35" x14ac:dyDescent="0.3">
      <c r="A270" s="6"/>
      <c r="B270" s="6"/>
      <c r="C270" s="45"/>
      <c r="D270" s="6"/>
      <c r="E270" s="8"/>
      <c r="F270" s="5"/>
      <c r="G270" s="4"/>
      <c r="H270" s="10"/>
      <c r="I270" s="4"/>
      <c r="J270" s="4"/>
      <c r="K270" s="10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</row>
    <row r="271" spans="1:35" x14ac:dyDescent="0.3">
      <c r="A271" s="6"/>
      <c r="B271" s="6"/>
      <c r="C271" s="45"/>
      <c r="D271" s="6"/>
      <c r="E271" s="8"/>
      <c r="F271" s="5"/>
      <c r="G271" s="4"/>
      <c r="H271" s="10"/>
      <c r="I271" s="4"/>
      <c r="J271" s="4"/>
      <c r="K271" s="10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</row>
    <row r="272" spans="1:35" x14ac:dyDescent="0.3">
      <c r="A272" s="6"/>
      <c r="B272" s="6"/>
      <c r="C272" s="45"/>
      <c r="D272" s="6"/>
      <c r="E272" s="8"/>
      <c r="F272" s="5"/>
      <c r="G272" s="4"/>
      <c r="H272" s="10"/>
      <c r="I272" s="4"/>
      <c r="J272" s="4"/>
      <c r="K272" s="10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</row>
    <row r="273" spans="1:35" x14ac:dyDescent="0.3">
      <c r="A273" s="6"/>
      <c r="B273" s="6"/>
      <c r="C273" s="45"/>
      <c r="D273" s="6"/>
      <c r="E273" s="8"/>
      <c r="F273" s="5"/>
      <c r="G273" s="4"/>
      <c r="H273" s="10"/>
      <c r="I273" s="4"/>
      <c r="J273" s="4"/>
      <c r="K273" s="10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</row>
    <row r="274" spans="1:35" x14ac:dyDescent="0.3">
      <c r="A274" s="6"/>
      <c r="B274" s="6"/>
      <c r="C274" s="45"/>
      <c r="D274" s="6"/>
      <c r="E274" s="8"/>
      <c r="F274" s="5"/>
      <c r="G274" s="4"/>
      <c r="H274" s="10"/>
      <c r="I274" s="4"/>
      <c r="J274" s="4"/>
      <c r="K274" s="10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</row>
    <row r="275" spans="1:35" x14ac:dyDescent="0.3">
      <c r="A275" s="6"/>
      <c r="B275" s="6"/>
      <c r="C275" s="45"/>
      <c r="D275" s="6"/>
      <c r="E275" s="8"/>
      <c r="F275" s="5"/>
      <c r="G275" s="4"/>
      <c r="H275" s="10"/>
      <c r="I275" s="4"/>
      <c r="J275" s="4"/>
      <c r="K275" s="10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</row>
    <row r="276" spans="1:35" x14ac:dyDescent="0.3">
      <c r="A276" s="6"/>
      <c r="B276" s="6"/>
      <c r="C276" s="45"/>
      <c r="D276" s="6"/>
      <c r="E276" s="8"/>
      <c r="F276" s="5"/>
      <c r="G276" s="4"/>
      <c r="H276" s="10"/>
      <c r="I276" s="4"/>
      <c r="J276" s="4"/>
      <c r="K276" s="10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</row>
    <row r="277" spans="1:35" x14ac:dyDescent="0.3">
      <c r="A277" s="6"/>
      <c r="B277" s="6"/>
      <c r="C277" s="45"/>
      <c r="D277" s="6"/>
      <c r="E277" s="8"/>
      <c r="F277" s="5"/>
      <c r="G277" s="4"/>
      <c r="H277" s="10"/>
      <c r="I277" s="4"/>
      <c r="J277" s="4"/>
      <c r="K277" s="10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</row>
    <row r="278" spans="1:35" x14ac:dyDescent="0.3">
      <c r="A278" s="6"/>
      <c r="B278" s="6"/>
      <c r="C278" s="45"/>
      <c r="D278" s="6"/>
      <c r="E278" s="8"/>
      <c r="F278" s="5"/>
      <c r="G278" s="4"/>
      <c r="H278" s="10"/>
      <c r="I278" s="4"/>
      <c r="J278" s="4"/>
      <c r="K278" s="10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</row>
    <row r="279" spans="1:35" x14ac:dyDescent="0.3">
      <c r="A279" s="6"/>
      <c r="B279" s="6"/>
      <c r="C279" s="45"/>
      <c r="D279" s="6"/>
      <c r="E279" s="8"/>
      <c r="F279" s="5"/>
      <c r="G279" s="4"/>
      <c r="H279" s="10"/>
      <c r="I279" s="4"/>
      <c r="J279" s="4"/>
      <c r="K279" s="10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</row>
    <row r="280" spans="1:35" x14ac:dyDescent="0.3">
      <c r="A280" s="6"/>
      <c r="B280" s="6"/>
      <c r="C280" s="45"/>
      <c r="D280" s="6"/>
      <c r="E280" s="8"/>
      <c r="F280" s="5"/>
      <c r="G280" s="4"/>
      <c r="H280" s="10"/>
      <c r="I280" s="4"/>
      <c r="J280" s="4"/>
      <c r="K280" s="10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</row>
  </sheetData>
  <mergeCells count="1">
    <mergeCell ref="A2:B2"/>
  </mergeCells>
  <hyperlinks>
    <hyperlink ref="A6" r:id="rId1" display="http://www.enduranceathlete.co.nz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workbookViewId="0">
      <selection sqref="A1:P214"/>
    </sheetView>
  </sheetViews>
  <sheetFormatPr defaultRowHeight="14.4" x14ac:dyDescent="0.3"/>
  <sheetData>
    <row r="1" spans="1:16" ht="21" x14ac:dyDescent="0.4">
      <c r="A1" s="1" t="s">
        <v>221</v>
      </c>
      <c r="B1" s="1"/>
      <c r="C1" s="2"/>
      <c r="D1" s="2"/>
      <c r="E1" s="3"/>
      <c r="F1" s="47"/>
      <c r="G1" s="47"/>
      <c r="H1" s="47"/>
      <c r="I1" s="47"/>
      <c r="J1" s="47"/>
      <c r="K1" s="47"/>
      <c r="L1" s="47"/>
      <c r="M1" s="47"/>
      <c r="N1" s="47"/>
      <c r="O1" s="4"/>
      <c r="P1" s="4"/>
    </row>
    <row r="2" spans="1:16" ht="21" thickBot="1" x14ac:dyDescent="0.4">
      <c r="A2" s="48" t="s">
        <v>222</v>
      </c>
      <c r="B2" s="48"/>
      <c r="C2" s="24"/>
      <c r="D2" s="24"/>
      <c r="E2" s="9"/>
      <c r="F2" s="47"/>
      <c r="G2" s="47"/>
      <c r="H2" s="49"/>
      <c r="I2" s="47"/>
      <c r="J2" s="47"/>
      <c r="K2" s="47"/>
      <c r="L2" s="47"/>
      <c r="M2" s="47"/>
      <c r="N2" s="47"/>
      <c r="O2" s="4"/>
      <c r="P2" s="4"/>
    </row>
    <row r="3" spans="1:16" ht="37.200000000000003" thickTop="1" thickBot="1" x14ac:dyDescent="0.35">
      <c r="A3" s="11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50" t="s">
        <v>223</v>
      </c>
      <c r="N3" s="20" t="s">
        <v>15</v>
      </c>
      <c r="O3" s="20" t="s">
        <v>16</v>
      </c>
      <c r="P3" s="51" t="s">
        <v>224</v>
      </c>
    </row>
    <row r="4" spans="1:16" ht="16.8" thickTop="1" thickBot="1" x14ac:dyDescent="0.35">
      <c r="A4" s="23" t="s">
        <v>225</v>
      </c>
      <c r="B4" s="23"/>
      <c r="C4" s="24"/>
      <c r="D4" s="24"/>
      <c r="E4" s="25"/>
      <c r="F4" s="27" t="s">
        <v>18</v>
      </c>
      <c r="G4" s="27" t="s">
        <v>18</v>
      </c>
      <c r="H4" s="28"/>
      <c r="I4" s="27"/>
      <c r="J4" s="27"/>
      <c r="K4" s="25" t="s">
        <v>18</v>
      </c>
      <c r="L4" s="24"/>
      <c r="M4" s="24"/>
      <c r="N4" s="25"/>
      <c r="O4" s="24"/>
      <c r="P4" s="24"/>
    </row>
    <row r="5" spans="1:16" ht="15.6" thickTop="1" thickBot="1" x14ac:dyDescent="0.35">
      <c r="A5" s="4"/>
      <c r="B5" s="4"/>
      <c r="C5" s="4"/>
      <c r="D5" s="4"/>
      <c r="E5" s="4"/>
      <c r="F5" s="52"/>
      <c r="G5" s="52"/>
      <c r="H5" s="52"/>
      <c r="I5" s="52"/>
      <c r="J5" s="52"/>
      <c r="K5" s="53"/>
      <c r="L5" s="53"/>
      <c r="M5" s="53"/>
      <c r="N5" s="53"/>
      <c r="O5" s="38"/>
      <c r="P5" s="38"/>
    </row>
    <row r="6" spans="1:16" ht="15.6" thickTop="1" thickBot="1" x14ac:dyDescent="0.35">
      <c r="A6" s="55" t="s">
        <v>226</v>
      </c>
      <c r="B6" s="55" t="s">
        <v>227</v>
      </c>
      <c r="C6" s="56" t="s">
        <v>228</v>
      </c>
      <c r="D6" s="56" t="s">
        <v>22</v>
      </c>
      <c r="E6" s="57">
        <v>605</v>
      </c>
      <c r="F6" s="58">
        <v>0.12461805555555555</v>
      </c>
      <c r="G6" s="58">
        <v>0.18724537037037037</v>
      </c>
      <c r="H6" s="58">
        <v>6.2627314814814816E-2</v>
      </c>
      <c r="I6" s="58">
        <v>0.25564814814814812</v>
      </c>
      <c r="J6" s="58">
        <v>6.8402777777777757E-2</v>
      </c>
      <c r="K6" s="58">
        <v>0.38795138888888886</v>
      </c>
      <c r="L6" s="58">
        <v>0.13230324074074074</v>
      </c>
      <c r="M6" s="58">
        <v>0</v>
      </c>
      <c r="N6" s="58">
        <v>0.38795138888888886</v>
      </c>
      <c r="O6" s="57">
        <v>106</v>
      </c>
      <c r="P6" s="57" t="s">
        <v>229</v>
      </c>
    </row>
    <row r="7" spans="1:16" ht="15" thickTop="1" x14ac:dyDescent="0.3">
      <c r="A7" s="54" t="s">
        <v>230</v>
      </c>
      <c r="B7" s="54" t="s">
        <v>231</v>
      </c>
      <c r="C7" s="59" t="s">
        <v>232</v>
      </c>
      <c r="D7" s="59" t="s">
        <v>25</v>
      </c>
      <c r="E7" s="38">
        <v>603</v>
      </c>
      <c r="F7" s="53">
        <v>0.10050925925925926</v>
      </c>
      <c r="G7" s="53">
        <v>0.15324074074074073</v>
      </c>
      <c r="H7" s="53">
        <v>5.2731481481481476E-2</v>
      </c>
      <c r="I7" s="53">
        <v>0.20981481481481482</v>
      </c>
      <c r="J7" s="53">
        <v>5.6574074074074082E-2</v>
      </c>
      <c r="K7" s="53">
        <v>0.31972222222222224</v>
      </c>
      <c r="L7" s="53">
        <v>0.10990740740740743</v>
      </c>
      <c r="M7" s="53">
        <v>0</v>
      </c>
      <c r="N7" s="53">
        <v>0.31972222222222224</v>
      </c>
      <c r="O7" s="38">
        <v>12</v>
      </c>
      <c r="P7" s="38" t="s">
        <v>233</v>
      </c>
    </row>
    <row r="8" spans="1:16" x14ac:dyDescent="0.3">
      <c r="A8" s="54" t="s">
        <v>234</v>
      </c>
      <c r="B8" s="54" t="s">
        <v>235</v>
      </c>
      <c r="C8" s="59" t="s">
        <v>232</v>
      </c>
      <c r="D8" s="59" t="s">
        <v>59</v>
      </c>
      <c r="E8" s="38">
        <v>601</v>
      </c>
      <c r="F8" s="53">
        <v>0.10559027777777778</v>
      </c>
      <c r="G8" s="53">
        <v>0.15512731481481482</v>
      </c>
      <c r="H8" s="53">
        <v>4.9537037037037032E-2</v>
      </c>
      <c r="I8" s="53">
        <v>0.21493055555555554</v>
      </c>
      <c r="J8" s="53">
        <v>5.9803240740740726E-2</v>
      </c>
      <c r="K8" s="53">
        <v>0.32317129629629632</v>
      </c>
      <c r="L8" s="53">
        <v>0.10824074074074078</v>
      </c>
      <c r="M8" s="53">
        <v>0</v>
      </c>
      <c r="N8" s="53">
        <v>0.32317129629629632</v>
      </c>
      <c r="O8" s="38">
        <v>17</v>
      </c>
      <c r="P8" s="38" t="s">
        <v>236</v>
      </c>
    </row>
    <row r="9" spans="1:16" x14ac:dyDescent="0.3">
      <c r="A9" s="54" t="s">
        <v>237</v>
      </c>
      <c r="B9" s="54" t="s">
        <v>238</v>
      </c>
      <c r="C9" s="59" t="s">
        <v>232</v>
      </c>
      <c r="D9" s="59" t="s">
        <v>22</v>
      </c>
      <c r="E9" s="38">
        <v>604</v>
      </c>
      <c r="F9" s="53">
        <v>0.11121527777777777</v>
      </c>
      <c r="G9" s="53">
        <v>0.15497685185185187</v>
      </c>
      <c r="H9" s="53">
        <v>4.3761574074074092E-2</v>
      </c>
      <c r="I9" s="53">
        <v>0.21328703703703702</v>
      </c>
      <c r="J9" s="53">
        <v>5.8310185185185159E-2</v>
      </c>
      <c r="K9" s="53">
        <v>0.32399305555555552</v>
      </c>
      <c r="L9" s="53">
        <v>0.1107060185185185</v>
      </c>
      <c r="M9" s="53">
        <v>0</v>
      </c>
      <c r="N9" s="53">
        <v>0.32399305555555552</v>
      </c>
      <c r="O9" s="38">
        <v>19</v>
      </c>
      <c r="P9" s="38" t="s">
        <v>239</v>
      </c>
    </row>
    <row r="10" spans="1:16" x14ac:dyDescent="0.3">
      <c r="A10" s="54" t="s">
        <v>240</v>
      </c>
      <c r="B10" s="54" t="s">
        <v>241</v>
      </c>
      <c r="C10" s="59" t="s">
        <v>232</v>
      </c>
      <c r="D10" s="59" t="s">
        <v>59</v>
      </c>
      <c r="E10" s="38">
        <v>602</v>
      </c>
      <c r="F10" s="53">
        <v>0.10710648148148148</v>
      </c>
      <c r="G10" s="53">
        <v>0.15613425925925925</v>
      </c>
      <c r="H10" s="53">
        <v>4.9027777777777767E-2</v>
      </c>
      <c r="I10" s="53">
        <v>0.21685185185185185</v>
      </c>
      <c r="J10" s="53">
        <v>6.0717592592592601E-2</v>
      </c>
      <c r="K10" s="53">
        <v>0.33848379629629632</v>
      </c>
      <c r="L10" s="53">
        <v>0.12163194444444447</v>
      </c>
      <c r="M10" s="53">
        <v>0</v>
      </c>
      <c r="N10" s="53">
        <v>0.33848379629629632</v>
      </c>
      <c r="O10" s="38">
        <v>31</v>
      </c>
      <c r="P10" s="38" t="s">
        <v>242</v>
      </c>
    </row>
    <row r="11" spans="1:16" x14ac:dyDescent="0.3">
      <c r="A11" s="54" t="s">
        <v>243</v>
      </c>
      <c r="B11" s="54" t="s">
        <v>244</v>
      </c>
      <c r="C11" s="59" t="s">
        <v>232</v>
      </c>
      <c r="D11" s="59" t="s">
        <v>22</v>
      </c>
      <c r="E11" s="38">
        <v>608</v>
      </c>
      <c r="F11" s="53">
        <v>0.12355324074074074</v>
      </c>
      <c r="G11" s="53">
        <v>0.17939814814814814</v>
      </c>
      <c r="H11" s="53">
        <v>5.5844907407407399E-2</v>
      </c>
      <c r="I11" s="53">
        <v>0.25090277777777775</v>
      </c>
      <c r="J11" s="53">
        <v>7.1504629629629612E-2</v>
      </c>
      <c r="K11" s="53">
        <v>0.37415509259259255</v>
      </c>
      <c r="L11" s="53">
        <v>0.1232523148148148</v>
      </c>
      <c r="M11" s="53">
        <v>0</v>
      </c>
      <c r="N11" s="53">
        <v>0.37415509259259255</v>
      </c>
      <c r="O11" s="38">
        <v>76</v>
      </c>
      <c r="P11" s="38" t="s">
        <v>245</v>
      </c>
    </row>
    <row r="12" spans="1:16" x14ac:dyDescent="0.3">
      <c r="A12" s="54" t="s">
        <v>246</v>
      </c>
      <c r="B12" s="54" t="s">
        <v>247</v>
      </c>
      <c r="C12" s="59" t="s">
        <v>232</v>
      </c>
      <c r="D12" s="59" t="s">
        <v>28</v>
      </c>
      <c r="E12" s="38">
        <v>609</v>
      </c>
      <c r="F12" s="53">
        <v>0.12452546296296296</v>
      </c>
      <c r="G12" s="53">
        <v>0.18291666666666664</v>
      </c>
      <c r="H12" s="53">
        <v>5.8391203703703681E-2</v>
      </c>
      <c r="I12" s="53">
        <v>0.24587962962962964</v>
      </c>
      <c r="J12" s="53">
        <v>6.2962962962962998E-2</v>
      </c>
      <c r="K12" s="53">
        <v>0.3856944444444444</v>
      </c>
      <c r="L12" s="53">
        <v>0.13981481481481475</v>
      </c>
      <c r="M12" s="53">
        <v>0</v>
      </c>
      <c r="N12" s="53">
        <v>0.3856944444444444</v>
      </c>
      <c r="O12" s="38">
        <v>98</v>
      </c>
      <c r="P12" s="38" t="s">
        <v>248</v>
      </c>
    </row>
    <row r="13" spans="1:16" x14ac:dyDescent="0.3">
      <c r="A13" s="54" t="s">
        <v>249</v>
      </c>
      <c r="B13" s="54" t="s">
        <v>250</v>
      </c>
      <c r="C13" s="59" t="s">
        <v>232</v>
      </c>
      <c r="D13" s="59" t="s">
        <v>105</v>
      </c>
      <c r="E13" s="38">
        <v>606</v>
      </c>
      <c r="F13" s="53">
        <v>0.13540509259259259</v>
      </c>
      <c r="G13" s="53">
        <v>0.19421296296296298</v>
      </c>
      <c r="H13" s="53">
        <v>5.8807870370370385E-2</v>
      </c>
      <c r="I13" s="53">
        <v>0.27226851851851852</v>
      </c>
      <c r="J13" s="53">
        <v>7.8055555555555545E-2</v>
      </c>
      <c r="K13" s="53">
        <v>0.38780092592592591</v>
      </c>
      <c r="L13" s="53">
        <v>0.11553240740740739</v>
      </c>
      <c r="M13" s="53">
        <v>0</v>
      </c>
      <c r="N13" s="53">
        <v>0.38780092592592591</v>
      </c>
      <c r="O13" s="38">
        <v>105</v>
      </c>
      <c r="P13" s="38" t="s">
        <v>251</v>
      </c>
    </row>
    <row r="14" spans="1:16" ht="15" thickBot="1" x14ac:dyDescent="0.35">
      <c r="A14" s="60" t="s">
        <v>252</v>
      </c>
      <c r="B14" s="60" t="s">
        <v>253</v>
      </c>
      <c r="C14" s="61" t="s">
        <v>232</v>
      </c>
      <c r="D14" s="61" t="s">
        <v>22</v>
      </c>
      <c r="E14" s="62">
        <v>607</v>
      </c>
      <c r="F14" s="63">
        <v>0.1496875</v>
      </c>
      <c r="G14" s="63">
        <v>0.2132060185185185</v>
      </c>
      <c r="H14" s="63">
        <v>6.3518518518518502E-2</v>
      </c>
      <c r="I14" s="63">
        <v>0.27892361111111114</v>
      </c>
      <c r="J14" s="63">
        <v>6.5717592592592633E-2</v>
      </c>
      <c r="K14" s="63">
        <v>0.40423611111111107</v>
      </c>
      <c r="L14" s="63">
        <v>0.12531249999999999</v>
      </c>
      <c r="M14" s="63">
        <v>0</v>
      </c>
      <c r="N14" s="63">
        <v>0.40423611111111107</v>
      </c>
      <c r="O14" s="62">
        <v>137</v>
      </c>
      <c r="P14" s="62" t="s">
        <v>254</v>
      </c>
    </row>
    <row r="15" spans="1:16" ht="15" thickTop="1" x14ac:dyDescent="0.3">
      <c r="A15" s="54"/>
      <c r="B15" s="64" t="s">
        <v>255</v>
      </c>
      <c r="C15" s="47" t="s">
        <v>256</v>
      </c>
      <c r="D15" s="47" t="s">
        <v>34</v>
      </c>
      <c r="E15" s="65">
        <v>70</v>
      </c>
      <c r="F15" s="53">
        <v>0.11466435185185185</v>
      </c>
      <c r="G15" s="53">
        <v>0.17787037037037037</v>
      </c>
      <c r="H15" s="53">
        <v>6.3206018518518522E-2</v>
      </c>
      <c r="I15" s="53">
        <v>0.24899305555555554</v>
      </c>
      <c r="J15" s="53">
        <v>7.1122685185185164E-2</v>
      </c>
      <c r="K15" s="53">
        <v>0.36069444444444443</v>
      </c>
      <c r="L15" s="53">
        <v>0.11170138888888889</v>
      </c>
      <c r="M15" s="53">
        <v>0</v>
      </c>
      <c r="N15" s="53">
        <v>0.36069444444444443</v>
      </c>
      <c r="O15" s="38">
        <v>60</v>
      </c>
      <c r="P15" s="38" t="s">
        <v>257</v>
      </c>
    </row>
    <row r="16" spans="1:16" x14ac:dyDescent="0.3">
      <c r="A16" s="54"/>
      <c r="B16" s="64" t="s">
        <v>258</v>
      </c>
      <c r="C16" s="47" t="s">
        <v>256</v>
      </c>
      <c r="D16" s="47" t="s">
        <v>34</v>
      </c>
      <c r="E16" s="65">
        <v>69</v>
      </c>
      <c r="F16" s="53">
        <v>0.11331018518518519</v>
      </c>
      <c r="G16" s="53">
        <v>0.17721064814814813</v>
      </c>
      <c r="H16" s="53">
        <v>6.3900462962962937E-2</v>
      </c>
      <c r="I16" s="53">
        <v>0.25089120370370371</v>
      </c>
      <c r="J16" s="53">
        <v>7.3680555555555582E-2</v>
      </c>
      <c r="K16" s="53">
        <v>0.3667361111111111</v>
      </c>
      <c r="L16" s="53">
        <v>0.11584490740740738</v>
      </c>
      <c r="M16" s="53">
        <v>0</v>
      </c>
      <c r="N16" s="53">
        <v>0.3667361111111111</v>
      </c>
      <c r="O16" s="38">
        <v>65</v>
      </c>
      <c r="P16" s="38" t="s">
        <v>259</v>
      </c>
    </row>
    <row r="17" spans="1:16" x14ac:dyDescent="0.3">
      <c r="A17" s="54"/>
      <c r="B17" s="64" t="s">
        <v>260</v>
      </c>
      <c r="C17" s="47" t="s">
        <v>256</v>
      </c>
      <c r="D17" s="47" t="s">
        <v>95</v>
      </c>
      <c r="E17" s="65">
        <v>51</v>
      </c>
      <c r="F17" s="53">
        <v>0.11547453703703703</v>
      </c>
      <c r="G17" s="53">
        <v>0.1822337962962963</v>
      </c>
      <c r="H17" s="53">
        <v>6.6759259259259268E-2</v>
      </c>
      <c r="I17" s="53">
        <v>0.2534837962962963</v>
      </c>
      <c r="J17" s="53">
        <v>7.1249999999999994E-2</v>
      </c>
      <c r="K17" s="53">
        <v>0.38142361111111112</v>
      </c>
      <c r="L17" s="53">
        <v>0.12793981481481481</v>
      </c>
      <c r="M17" s="53">
        <v>0</v>
      </c>
      <c r="N17" s="53">
        <v>0.38142361111111112</v>
      </c>
      <c r="O17" s="38">
        <v>91</v>
      </c>
      <c r="P17" s="38" t="s">
        <v>261</v>
      </c>
    </row>
    <row r="18" spans="1:16" x14ac:dyDescent="0.3">
      <c r="A18" s="54"/>
      <c r="B18" s="4" t="s">
        <v>262</v>
      </c>
      <c r="C18" s="47" t="s">
        <v>256</v>
      </c>
      <c r="D18" s="47" t="s">
        <v>34</v>
      </c>
      <c r="E18" s="65">
        <v>6</v>
      </c>
      <c r="F18" s="53">
        <v>0.13009259259259259</v>
      </c>
      <c r="G18" s="53">
        <v>0.20479166666666668</v>
      </c>
      <c r="H18" s="53">
        <v>7.4699074074074084E-2</v>
      </c>
      <c r="I18" s="53">
        <v>0.27667824074074071</v>
      </c>
      <c r="J18" s="53">
        <v>7.1886574074074033E-2</v>
      </c>
      <c r="K18" s="53">
        <v>0.40251157407407406</v>
      </c>
      <c r="L18" s="53">
        <v>0.12583333333333335</v>
      </c>
      <c r="M18" s="53">
        <v>0</v>
      </c>
      <c r="N18" s="53">
        <v>0.40251157407407406</v>
      </c>
      <c r="O18" s="38">
        <v>132</v>
      </c>
      <c r="P18" s="38" t="s">
        <v>263</v>
      </c>
    </row>
    <row r="19" spans="1:16" x14ac:dyDescent="0.3">
      <c r="A19" s="54"/>
      <c r="B19" s="4" t="s">
        <v>264</v>
      </c>
      <c r="C19" s="47" t="s">
        <v>256</v>
      </c>
      <c r="D19" s="47" t="s">
        <v>34</v>
      </c>
      <c r="E19" s="65">
        <v>14</v>
      </c>
      <c r="F19" s="53">
        <v>0.14057870370370371</v>
      </c>
      <c r="G19" s="53">
        <v>0.20767361111111113</v>
      </c>
      <c r="H19" s="53">
        <v>6.7094907407407423E-2</v>
      </c>
      <c r="I19" s="53">
        <v>0.29598379629629629</v>
      </c>
      <c r="J19" s="53">
        <v>8.8310185185185158E-2</v>
      </c>
      <c r="K19" s="53">
        <v>0.43883101851851852</v>
      </c>
      <c r="L19" s="53">
        <v>0.14284722222222224</v>
      </c>
      <c r="M19" s="53">
        <v>0</v>
      </c>
      <c r="N19" s="53">
        <v>0.43883101851851852</v>
      </c>
      <c r="O19" s="38">
        <v>175</v>
      </c>
      <c r="P19" s="38" t="s">
        <v>265</v>
      </c>
    </row>
    <row r="20" spans="1:16" ht="15" thickBot="1" x14ac:dyDescent="0.35">
      <c r="A20" s="60"/>
      <c r="B20" s="66" t="s">
        <v>266</v>
      </c>
      <c r="C20" s="67" t="s">
        <v>256</v>
      </c>
      <c r="D20" s="67" t="s">
        <v>28</v>
      </c>
      <c r="E20" s="68">
        <v>72</v>
      </c>
      <c r="F20" s="63">
        <v>0.13516203703703702</v>
      </c>
      <c r="G20" s="63">
        <v>0.23215277777777776</v>
      </c>
      <c r="H20" s="63">
        <v>9.6990740740740738E-2</v>
      </c>
      <c r="I20" s="63">
        <v>0.31798611111111114</v>
      </c>
      <c r="J20" s="63">
        <v>8.5833333333333373E-2</v>
      </c>
      <c r="K20" s="63">
        <v>0.46415509259259258</v>
      </c>
      <c r="L20" s="63">
        <v>0.14616898148148144</v>
      </c>
      <c r="M20" s="63">
        <v>0</v>
      </c>
      <c r="N20" s="63">
        <v>0.46415509259259258</v>
      </c>
      <c r="O20" s="62">
        <v>187</v>
      </c>
      <c r="P20" s="62" t="s">
        <v>267</v>
      </c>
    </row>
    <row r="21" spans="1:16" ht="15" thickTop="1" x14ac:dyDescent="0.3">
      <c r="A21" s="54" t="s">
        <v>268</v>
      </c>
      <c r="B21" s="54" t="s">
        <v>269</v>
      </c>
      <c r="C21" s="59" t="s">
        <v>270</v>
      </c>
      <c r="D21" s="59" t="s">
        <v>25</v>
      </c>
      <c r="E21" s="38">
        <v>202</v>
      </c>
      <c r="F21" s="53">
        <v>0.10325231481481482</v>
      </c>
      <c r="G21" s="53">
        <v>0.15814814814814815</v>
      </c>
      <c r="H21" s="53">
        <v>5.4895833333333324E-2</v>
      </c>
      <c r="I21" s="53">
        <v>0.21585648148148148</v>
      </c>
      <c r="J21" s="53">
        <v>5.7708333333333334E-2</v>
      </c>
      <c r="K21" s="53">
        <v>0.32057870370370373</v>
      </c>
      <c r="L21" s="53">
        <v>0.10472222222222224</v>
      </c>
      <c r="M21" s="53">
        <v>0</v>
      </c>
      <c r="N21" s="53">
        <v>0.32057870370370373</v>
      </c>
      <c r="O21" s="38">
        <v>14</v>
      </c>
      <c r="P21" s="38" t="s">
        <v>271</v>
      </c>
    </row>
    <row r="22" spans="1:16" x14ac:dyDescent="0.3">
      <c r="A22" s="54" t="s">
        <v>272</v>
      </c>
      <c r="B22" s="54" t="s">
        <v>273</v>
      </c>
      <c r="C22" s="59" t="s">
        <v>270</v>
      </c>
      <c r="D22" s="59" t="s">
        <v>274</v>
      </c>
      <c r="E22" s="38">
        <v>206</v>
      </c>
      <c r="F22" s="53">
        <v>0.10262731481481481</v>
      </c>
      <c r="G22" s="53">
        <v>0.15707175925925926</v>
      </c>
      <c r="H22" s="53">
        <v>5.4444444444444448E-2</v>
      </c>
      <c r="I22" s="53">
        <v>0.21675925925925923</v>
      </c>
      <c r="J22" s="53">
        <v>5.9687499999999998E-2</v>
      </c>
      <c r="K22" s="53">
        <v>0.32292824074074072</v>
      </c>
      <c r="L22" s="53">
        <v>0.10616898148148149</v>
      </c>
      <c r="M22" s="53">
        <v>0</v>
      </c>
      <c r="N22" s="53">
        <v>0.32292824074074072</v>
      </c>
      <c r="O22" s="38">
        <v>16</v>
      </c>
      <c r="P22" s="38" t="s">
        <v>275</v>
      </c>
    </row>
    <row r="23" spans="1:16" x14ac:dyDescent="0.3">
      <c r="A23" s="54" t="s">
        <v>276</v>
      </c>
      <c r="B23" s="54" t="s">
        <v>277</v>
      </c>
      <c r="C23" s="59" t="s">
        <v>270</v>
      </c>
      <c r="D23" s="59" t="s">
        <v>69</v>
      </c>
      <c r="E23" s="38">
        <v>231</v>
      </c>
      <c r="F23" s="53">
        <v>0.11540509259259259</v>
      </c>
      <c r="G23" s="53">
        <v>0.16288194444444445</v>
      </c>
      <c r="H23" s="53">
        <v>4.7476851851851867E-2</v>
      </c>
      <c r="I23" s="53">
        <v>0.2330439814814815</v>
      </c>
      <c r="J23" s="53">
        <v>7.0162037037037051E-2</v>
      </c>
      <c r="K23" s="53">
        <v>0.33444444444444449</v>
      </c>
      <c r="L23" s="53">
        <v>0.10140046296296298</v>
      </c>
      <c r="M23" s="53">
        <v>0</v>
      </c>
      <c r="N23" s="53">
        <v>0.33444444444444449</v>
      </c>
      <c r="O23" s="38">
        <v>27</v>
      </c>
      <c r="P23" s="38" t="s">
        <v>278</v>
      </c>
    </row>
    <row r="24" spans="1:16" x14ac:dyDescent="0.3">
      <c r="A24" s="54" t="s">
        <v>279</v>
      </c>
      <c r="B24" s="54" t="s">
        <v>280</v>
      </c>
      <c r="C24" s="59" t="s">
        <v>270</v>
      </c>
      <c r="D24" s="59" t="s">
        <v>281</v>
      </c>
      <c r="E24" s="38">
        <v>225</v>
      </c>
      <c r="F24" s="53">
        <v>0.11644675925925925</v>
      </c>
      <c r="G24" s="53">
        <v>0.17309027777777777</v>
      </c>
      <c r="H24" s="53">
        <v>5.6643518518518524E-2</v>
      </c>
      <c r="I24" s="53">
        <v>0.23894675925925926</v>
      </c>
      <c r="J24" s="53">
        <v>6.5856481481481488E-2</v>
      </c>
      <c r="K24" s="53">
        <v>0.34126157407407409</v>
      </c>
      <c r="L24" s="53">
        <v>0.10231481481481483</v>
      </c>
      <c r="M24" s="53">
        <v>0</v>
      </c>
      <c r="N24" s="53">
        <v>0.34126157407407409</v>
      </c>
      <c r="O24" s="38">
        <v>36</v>
      </c>
      <c r="P24" s="38" t="s">
        <v>282</v>
      </c>
    </row>
    <row r="25" spans="1:16" x14ac:dyDescent="0.3">
      <c r="A25" s="54" t="s">
        <v>283</v>
      </c>
      <c r="B25" s="54" t="s">
        <v>284</v>
      </c>
      <c r="C25" s="59" t="s">
        <v>270</v>
      </c>
      <c r="D25" s="59"/>
      <c r="E25" s="38">
        <v>236</v>
      </c>
      <c r="F25" s="53">
        <v>0.10991898148148148</v>
      </c>
      <c r="G25" s="53">
        <v>0.17071759259259259</v>
      </c>
      <c r="H25" s="53">
        <v>6.0798611111111109E-2</v>
      </c>
      <c r="I25" s="53">
        <v>0.23299768518518518</v>
      </c>
      <c r="J25" s="53">
        <v>6.2280092592592595E-2</v>
      </c>
      <c r="K25" s="53">
        <v>0.36145833333333338</v>
      </c>
      <c r="L25" s="53">
        <v>0.1284606481481482</v>
      </c>
      <c r="M25" s="53">
        <v>0</v>
      </c>
      <c r="N25" s="53">
        <v>0.36145833333333338</v>
      </c>
      <c r="O25" s="38">
        <v>61</v>
      </c>
      <c r="P25" s="38" t="s">
        <v>285</v>
      </c>
    </row>
    <row r="26" spans="1:16" x14ac:dyDescent="0.3">
      <c r="A26" s="54" t="s">
        <v>286</v>
      </c>
      <c r="B26" s="54" t="s">
        <v>287</v>
      </c>
      <c r="C26" s="59" t="s">
        <v>270</v>
      </c>
      <c r="D26" s="59" t="s">
        <v>69</v>
      </c>
      <c r="E26" s="38">
        <v>205</v>
      </c>
      <c r="F26" s="53">
        <v>0.13094907407407408</v>
      </c>
      <c r="G26" s="53">
        <v>0.1875</v>
      </c>
      <c r="H26" s="53">
        <v>5.6550925925925921E-2</v>
      </c>
      <c r="I26" s="53">
        <v>0.2587962962962963</v>
      </c>
      <c r="J26" s="53">
        <v>7.1296296296296302E-2</v>
      </c>
      <c r="K26" s="53">
        <v>0.37873842592592594</v>
      </c>
      <c r="L26" s="53">
        <v>0.11994212962962963</v>
      </c>
      <c r="M26" s="53">
        <v>0</v>
      </c>
      <c r="N26" s="53">
        <v>0.37873842592592594</v>
      </c>
      <c r="O26" s="38">
        <v>86</v>
      </c>
      <c r="P26" s="38" t="s">
        <v>288</v>
      </c>
    </row>
    <row r="27" spans="1:16" x14ac:dyDescent="0.3">
      <c r="A27" s="54" t="s">
        <v>289</v>
      </c>
      <c r="B27" s="54" t="s">
        <v>290</v>
      </c>
      <c r="C27" s="59" t="s">
        <v>270</v>
      </c>
      <c r="D27" s="59"/>
      <c r="E27" s="38">
        <v>244</v>
      </c>
      <c r="F27" s="53">
        <v>0.11907407407407407</v>
      </c>
      <c r="G27" s="53">
        <v>0.20250000000000001</v>
      </c>
      <c r="H27" s="53">
        <v>8.3425925925925945E-2</v>
      </c>
      <c r="I27" s="53">
        <v>0.27748842592592593</v>
      </c>
      <c r="J27" s="53">
        <v>7.4988425925925917E-2</v>
      </c>
      <c r="K27" s="53">
        <v>0.3871412037037037</v>
      </c>
      <c r="L27" s="53">
        <v>0.10965277777777777</v>
      </c>
      <c r="M27" s="53">
        <v>0</v>
      </c>
      <c r="N27" s="53">
        <v>0.3871412037037037</v>
      </c>
      <c r="O27" s="38">
        <v>103</v>
      </c>
      <c r="P27" s="38" t="s">
        <v>291</v>
      </c>
    </row>
    <row r="28" spans="1:16" x14ac:dyDescent="0.3">
      <c r="A28" s="54" t="s">
        <v>292</v>
      </c>
      <c r="B28" s="54" t="s">
        <v>293</v>
      </c>
      <c r="C28" s="59" t="s">
        <v>270</v>
      </c>
      <c r="D28" s="59" t="s">
        <v>69</v>
      </c>
      <c r="E28" s="38">
        <v>223</v>
      </c>
      <c r="F28" s="53">
        <v>0.12688657407407408</v>
      </c>
      <c r="G28" s="53">
        <v>0.19478009259259257</v>
      </c>
      <c r="H28" s="53">
        <v>6.7893518518518492E-2</v>
      </c>
      <c r="I28" s="53">
        <v>0.28350694444444446</v>
      </c>
      <c r="J28" s="53">
        <v>8.872685185185189E-2</v>
      </c>
      <c r="K28" s="53">
        <v>0.40069444444444446</v>
      </c>
      <c r="L28" s="53">
        <v>0.1171875</v>
      </c>
      <c r="M28" s="53">
        <v>0</v>
      </c>
      <c r="N28" s="53">
        <v>0.40069444444444446</v>
      </c>
      <c r="O28" s="38">
        <v>129</v>
      </c>
      <c r="P28" s="38" t="s">
        <v>294</v>
      </c>
    </row>
    <row r="29" spans="1:16" x14ac:dyDescent="0.3">
      <c r="A29" s="54" t="s">
        <v>295</v>
      </c>
      <c r="B29" s="54" t="s">
        <v>296</v>
      </c>
      <c r="C29" s="59" t="s">
        <v>270</v>
      </c>
      <c r="D29" s="59" t="s">
        <v>34</v>
      </c>
      <c r="E29" s="38">
        <v>212</v>
      </c>
      <c r="F29" s="53">
        <v>0.13925925925925928</v>
      </c>
      <c r="G29" s="53">
        <v>0.21019675925925926</v>
      </c>
      <c r="H29" s="53">
        <v>7.0937500000000001E-2</v>
      </c>
      <c r="I29" s="53">
        <v>0.29438657407407409</v>
      </c>
      <c r="J29" s="53">
        <v>8.4189814814814828E-2</v>
      </c>
      <c r="K29" s="53">
        <v>0.43160879629629628</v>
      </c>
      <c r="L29" s="53">
        <v>0.13722222222222219</v>
      </c>
      <c r="M29" s="53">
        <v>0</v>
      </c>
      <c r="N29" s="53">
        <v>0.43160879629629628</v>
      </c>
      <c r="O29" s="38">
        <v>167</v>
      </c>
      <c r="P29" s="38" t="s">
        <v>297</v>
      </c>
    </row>
    <row r="30" spans="1:16" x14ac:dyDescent="0.3">
      <c r="A30" s="54" t="s">
        <v>298</v>
      </c>
      <c r="B30" s="54" t="s">
        <v>299</v>
      </c>
      <c r="C30" s="59" t="s">
        <v>270</v>
      </c>
      <c r="D30" s="59" t="s">
        <v>300</v>
      </c>
      <c r="E30" s="38">
        <v>209</v>
      </c>
      <c r="F30" s="53">
        <v>0.1458912037037037</v>
      </c>
      <c r="G30" s="53">
        <v>0.22061342592592592</v>
      </c>
      <c r="H30" s="53">
        <v>7.4722222222222218E-2</v>
      </c>
      <c r="I30" s="53">
        <v>0.30023148148148149</v>
      </c>
      <c r="J30" s="53">
        <v>7.9618055555555567E-2</v>
      </c>
      <c r="K30" s="53">
        <v>0.4352314814814815</v>
      </c>
      <c r="L30" s="53">
        <v>0.13500000000000001</v>
      </c>
      <c r="M30" s="53">
        <v>0</v>
      </c>
      <c r="N30" s="53">
        <v>0.4352314814814815</v>
      </c>
      <c r="O30" s="38">
        <v>169</v>
      </c>
      <c r="P30" s="38" t="s">
        <v>301</v>
      </c>
    </row>
    <row r="31" spans="1:16" ht="15" thickBot="1" x14ac:dyDescent="0.35">
      <c r="A31" s="60" t="s">
        <v>302</v>
      </c>
      <c r="B31" s="60" t="s">
        <v>303</v>
      </c>
      <c r="C31" s="61" t="s">
        <v>270</v>
      </c>
      <c r="D31" s="61" t="s">
        <v>304</v>
      </c>
      <c r="E31" s="62">
        <v>230</v>
      </c>
      <c r="F31" s="63">
        <v>0.14557870370370371</v>
      </c>
      <c r="G31" s="63">
        <v>0.21956018518518519</v>
      </c>
      <c r="H31" s="63">
        <v>7.3981481481481481E-2</v>
      </c>
      <c r="I31" s="63">
        <v>0.29979166666666668</v>
      </c>
      <c r="J31" s="63">
        <v>8.0231481481481487E-2</v>
      </c>
      <c r="K31" s="63">
        <v>0.44503472222222223</v>
      </c>
      <c r="L31" s="63">
        <v>0.14524305555555556</v>
      </c>
      <c r="M31" s="63">
        <v>0</v>
      </c>
      <c r="N31" s="63">
        <v>0.44503472222222223</v>
      </c>
      <c r="O31" s="62">
        <v>179</v>
      </c>
      <c r="P31" s="62" t="s">
        <v>305</v>
      </c>
    </row>
    <row r="32" spans="1:16" ht="15" thickTop="1" x14ac:dyDescent="0.3">
      <c r="A32" s="54" t="s">
        <v>306</v>
      </c>
      <c r="B32" s="54" t="s">
        <v>307</v>
      </c>
      <c r="C32" s="59" t="s">
        <v>41</v>
      </c>
      <c r="D32" s="59" t="s">
        <v>25</v>
      </c>
      <c r="E32" s="38">
        <v>419</v>
      </c>
      <c r="F32" s="53">
        <v>9.297453703703705E-2</v>
      </c>
      <c r="G32" s="53">
        <v>0.14195601851851852</v>
      </c>
      <c r="H32" s="53">
        <v>4.8981481481481473E-2</v>
      </c>
      <c r="I32" s="53">
        <v>0.20325231481481479</v>
      </c>
      <c r="J32" s="53">
        <v>6.1296296296296265E-2</v>
      </c>
      <c r="K32" s="53">
        <v>0.31574074074074071</v>
      </c>
      <c r="L32" s="53">
        <v>0.11248842592592592</v>
      </c>
      <c r="M32" s="53">
        <v>0</v>
      </c>
      <c r="N32" s="53">
        <v>0.31574074074074071</v>
      </c>
      <c r="O32" s="38">
        <v>9</v>
      </c>
      <c r="P32" s="38" t="s">
        <v>308</v>
      </c>
    </row>
    <row r="33" spans="1:16" x14ac:dyDescent="0.3">
      <c r="A33" s="54" t="s">
        <v>309</v>
      </c>
      <c r="B33" s="54" t="s">
        <v>310</v>
      </c>
      <c r="C33" s="59" t="s">
        <v>41</v>
      </c>
      <c r="D33" s="59" t="s">
        <v>59</v>
      </c>
      <c r="E33" s="38">
        <v>413</v>
      </c>
      <c r="F33" s="53">
        <v>9.796296296296296E-2</v>
      </c>
      <c r="G33" s="53">
        <v>0.14592592592592593</v>
      </c>
      <c r="H33" s="53">
        <v>4.7962962962962971E-2</v>
      </c>
      <c r="I33" s="53">
        <v>0.21076388888888889</v>
      </c>
      <c r="J33" s="53">
        <v>6.4837962962962958E-2</v>
      </c>
      <c r="K33" s="53">
        <v>0.31959490740740742</v>
      </c>
      <c r="L33" s="53">
        <v>0.10883101851851854</v>
      </c>
      <c r="M33" s="53">
        <v>0</v>
      </c>
      <c r="N33" s="53">
        <v>0.31959490740740742</v>
      </c>
      <c r="O33" s="38">
        <v>11</v>
      </c>
      <c r="P33" s="38" t="s">
        <v>311</v>
      </c>
    </row>
    <row r="34" spans="1:16" x14ac:dyDescent="0.3">
      <c r="A34" s="54" t="s">
        <v>312</v>
      </c>
      <c r="B34" s="54" t="s">
        <v>313</v>
      </c>
      <c r="C34" s="59" t="s">
        <v>41</v>
      </c>
      <c r="D34" s="59" t="s">
        <v>22</v>
      </c>
      <c r="E34" s="38">
        <v>443</v>
      </c>
      <c r="F34" s="53">
        <v>0.10547453703703703</v>
      </c>
      <c r="G34" s="53">
        <v>0.15342592592592594</v>
      </c>
      <c r="H34" s="53">
        <v>4.7951388888888904E-2</v>
      </c>
      <c r="I34" s="53">
        <v>0.21210648148148148</v>
      </c>
      <c r="J34" s="53">
        <v>5.8680555555555541E-2</v>
      </c>
      <c r="K34" s="53">
        <v>0.3235763888888889</v>
      </c>
      <c r="L34" s="53">
        <v>0.11146990740740742</v>
      </c>
      <c r="M34" s="53">
        <v>0</v>
      </c>
      <c r="N34" s="53">
        <v>0.3235763888888889</v>
      </c>
      <c r="O34" s="38">
        <v>18</v>
      </c>
      <c r="P34" s="38" t="s">
        <v>314</v>
      </c>
    </row>
    <row r="35" spans="1:16" x14ac:dyDescent="0.3">
      <c r="A35" s="54" t="s">
        <v>315</v>
      </c>
      <c r="B35" s="54" t="s">
        <v>316</v>
      </c>
      <c r="C35" s="59" t="s">
        <v>41</v>
      </c>
      <c r="D35" s="59" t="s">
        <v>34</v>
      </c>
      <c r="E35" s="38">
        <v>459</v>
      </c>
      <c r="F35" s="53">
        <v>0.1084837962962963</v>
      </c>
      <c r="G35" s="53">
        <v>0.15771990740740741</v>
      </c>
      <c r="H35" s="53">
        <v>4.9236111111111105E-2</v>
      </c>
      <c r="I35" s="53">
        <v>0.22383101851851853</v>
      </c>
      <c r="J35" s="53">
        <v>6.611111111111112E-2</v>
      </c>
      <c r="K35" s="53">
        <v>0.32932870370370371</v>
      </c>
      <c r="L35" s="53">
        <v>0.10549768518518518</v>
      </c>
      <c r="M35" s="53">
        <v>0</v>
      </c>
      <c r="N35" s="53">
        <v>0.32932870370370371</v>
      </c>
      <c r="O35" s="38">
        <v>23</v>
      </c>
      <c r="P35" s="38" t="s">
        <v>317</v>
      </c>
    </row>
    <row r="36" spans="1:16" x14ac:dyDescent="0.3">
      <c r="A36" s="39" t="s">
        <v>318</v>
      </c>
      <c r="B36" s="54" t="s">
        <v>319</v>
      </c>
      <c r="C36" s="59" t="s">
        <v>41</v>
      </c>
      <c r="D36" s="59" t="s">
        <v>46</v>
      </c>
      <c r="E36" s="38">
        <v>442</v>
      </c>
      <c r="F36" s="53">
        <v>0.10427083333333333</v>
      </c>
      <c r="G36" s="53">
        <v>0.15326388888888889</v>
      </c>
      <c r="H36" s="53">
        <v>4.8993055555555567E-2</v>
      </c>
      <c r="I36" s="53">
        <v>0.21900462962962963</v>
      </c>
      <c r="J36" s="53">
        <v>6.5740740740740738E-2</v>
      </c>
      <c r="K36" s="53">
        <v>0.33145833333333335</v>
      </c>
      <c r="L36" s="53">
        <v>0.11245370370370372</v>
      </c>
      <c r="M36" s="53">
        <v>0</v>
      </c>
      <c r="N36" s="53">
        <v>0.33145833333333335</v>
      </c>
      <c r="O36" s="38">
        <v>24</v>
      </c>
      <c r="P36" s="38" t="s">
        <v>320</v>
      </c>
    </row>
    <row r="37" spans="1:16" x14ac:dyDescent="0.3">
      <c r="A37" s="54" t="s">
        <v>321</v>
      </c>
      <c r="B37" s="54" t="s">
        <v>322</v>
      </c>
      <c r="C37" s="59" t="s">
        <v>41</v>
      </c>
      <c r="D37" s="59" t="s">
        <v>28</v>
      </c>
      <c r="E37" s="38">
        <v>434</v>
      </c>
      <c r="F37" s="53">
        <v>0.11028935185185185</v>
      </c>
      <c r="G37" s="53">
        <v>0.16844907407407406</v>
      </c>
      <c r="H37" s="53">
        <v>5.815972222222221E-2</v>
      </c>
      <c r="I37" s="53">
        <v>0.23909722222222221</v>
      </c>
      <c r="J37" s="53">
        <v>7.0648148148148154E-2</v>
      </c>
      <c r="K37" s="53">
        <v>0.34716435185185185</v>
      </c>
      <c r="L37" s="53">
        <v>0.10806712962962964</v>
      </c>
      <c r="M37" s="53">
        <v>0</v>
      </c>
      <c r="N37" s="53">
        <v>0.34716435185185185</v>
      </c>
      <c r="O37" s="38">
        <v>44</v>
      </c>
      <c r="P37" s="38" t="s">
        <v>323</v>
      </c>
    </row>
    <row r="38" spans="1:16" x14ac:dyDescent="0.3">
      <c r="A38" s="54" t="s">
        <v>324</v>
      </c>
      <c r="B38" s="54" t="s">
        <v>325</v>
      </c>
      <c r="C38" s="59" t="s">
        <v>41</v>
      </c>
      <c r="D38" s="59" t="s">
        <v>56</v>
      </c>
      <c r="E38" s="38">
        <v>455</v>
      </c>
      <c r="F38" s="53">
        <v>0.11287037037037036</v>
      </c>
      <c r="G38" s="53">
        <v>0.18207175925925925</v>
      </c>
      <c r="H38" s="53">
        <v>6.9201388888888896E-2</v>
      </c>
      <c r="I38" s="53">
        <v>0.24974537037037037</v>
      </c>
      <c r="J38" s="53">
        <v>6.7673611111111115E-2</v>
      </c>
      <c r="K38" s="53">
        <v>0.36180555555555555</v>
      </c>
      <c r="L38" s="53">
        <v>0.11206018518518518</v>
      </c>
      <c r="M38" s="53">
        <v>0</v>
      </c>
      <c r="N38" s="53">
        <v>0.36180555555555555</v>
      </c>
      <c r="O38" s="38">
        <v>62</v>
      </c>
      <c r="P38" s="38" t="s">
        <v>326</v>
      </c>
    </row>
    <row r="39" spans="1:16" x14ac:dyDescent="0.3">
      <c r="A39" s="54" t="s">
        <v>327</v>
      </c>
      <c r="B39" s="54" t="s">
        <v>328</v>
      </c>
      <c r="C39" s="59" t="s">
        <v>41</v>
      </c>
      <c r="D39" s="59" t="s">
        <v>128</v>
      </c>
      <c r="E39" s="38">
        <v>412</v>
      </c>
      <c r="F39" s="53">
        <v>0.11587962962962962</v>
      </c>
      <c r="G39" s="53">
        <v>0.17568287037037036</v>
      </c>
      <c r="H39" s="53">
        <v>5.980324074074074E-2</v>
      </c>
      <c r="I39" s="53">
        <v>0.25622685185185184</v>
      </c>
      <c r="J39" s="53">
        <v>8.054398148148148E-2</v>
      </c>
      <c r="K39" s="53">
        <v>0.37012731481481481</v>
      </c>
      <c r="L39" s="53">
        <v>0.11390046296296297</v>
      </c>
      <c r="M39" s="53">
        <v>0</v>
      </c>
      <c r="N39" s="53">
        <v>0.37012731481481481</v>
      </c>
      <c r="O39" s="38">
        <v>68</v>
      </c>
      <c r="P39" s="38" t="s">
        <v>329</v>
      </c>
    </row>
    <row r="40" spans="1:16" x14ac:dyDescent="0.3">
      <c r="A40" s="54" t="s">
        <v>330</v>
      </c>
      <c r="B40" s="54" t="s">
        <v>331</v>
      </c>
      <c r="C40" s="59" t="s">
        <v>41</v>
      </c>
      <c r="D40" s="59" t="s">
        <v>76</v>
      </c>
      <c r="E40" s="38">
        <v>461</v>
      </c>
      <c r="F40" s="53">
        <v>0.13159722222222223</v>
      </c>
      <c r="G40" s="53">
        <v>0.19223379629629631</v>
      </c>
      <c r="H40" s="53">
        <v>6.0636574074074079E-2</v>
      </c>
      <c r="I40" s="53">
        <v>0.25921296296296298</v>
      </c>
      <c r="J40" s="53">
        <v>6.6979166666666673E-2</v>
      </c>
      <c r="K40" s="53">
        <v>0.37574074074074071</v>
      </c>
      <c r="L40" s="53">
        <v>0.11652777777777773</v>
      </c>
      <c r="M40" s="53">
        <v>0</v>
      </c>
      <c r="N40" s="53">
        <v>0.37574074074074071</v>
      </c>
      <c r="O40" s="38">
        <v>81</v>
      </c>
      <c r="P40" s="38" t="s">
        <v>332</v>
      </c>
    </row>
    <row r="41" spans="1:16" x14ac:dyDescent="0.3">
      <c r="A41" s="54" t="s">
        <v>333</v>
      </c>
      <c r="B41" s="54" t="s">
        <v>334</v>
      </c>
      <c r="C41" s="59" t="s">
        <v>41</v>
      </c>
      <c r="D41" s="59" t="s">
        <v>28</v>
      </c>
      <c r="E41" s="38">
        <v>444</v>
      </c>
      <c r="F41" s="53">
        <v>0.12228009259259259</v>
      </c>
      <c r="G41" s="53">
        <v>0.18597222222222221</v>
      </c>
      <c r="H41" s="53">
        <v>6.3692129629629612E-2</v>
      </c>
      <c r="I41" s="53">
        <v>0.25931712962962966</v>
      </c>
      <c r="J41" s="53">
        <v>7.3344907407407456E-2</v>
      </c>
      <c r="K41" s="53">
        <v>0.37905092592592587</v>
      </c>
      <c r="L41" s="53">
        <v>0.11973379629629621</v>
      </c>
      <c r="M41" s="53">
        <v>0</v>
      </c>
      <c r="N41" s="53">
        <v>0.37905092592592587</v>
      </c>
      <c r="O41" s="38">
        <v>88</v>
      </c>
      <c r="P41" s="38" t="s">
        <v>335</v>
      </c>
    </row>
    <row r="42" spans="1:16" x14ac:dyDescent="0.3">
      <c r="A42" s="54" t="s">
        <v>336</v>
      </c>
      <c r="B42" s="54" t="s">
        <v>337</v>
      </c>
      <c r="C42" s="59" t="s">
        <v>41</v>
      </c>
      <c r="D42" s="59" t="s">
        <v>95</v>
      </c>
      <c r="E42" s="38">
        <v>433</v>
      </c>
      <c r="F42" s="53">
        <v>0.12703703703703703</v>
      </c>
      <c r="G42" s="53">
        <v>0.19096064814814814</v>
      </c>
      <c r="H42" s="53">
        <v>6.3923611111111112E-2</v>
      </c>
      <c r="I42" s="53">
        <v>0.25589120370370372</v>
      </c>
      <c r="J42" s="53">
        <v>6.4930555555555575E-2</v>
      </c>
      <c r="K42" s="53">
        <v>0.38146990740740744</v>
      </c>
      <c r="L42" s="53">
        <v>0.12557870370370372</v>
      </c>
      <c r="M42" s="53">
        <v>0</v>
      </c>
      <c r="N42" s="53">
        <v>0.38146990740740744</v>
      </c>
      <c r="O42" s="38">
        <v>94</v>
      </c>
      <c r="P42" s="38" t="s">
        <v>338</v>
      </c>
    </row>
    <row r="43" spans="1:16" x14ac:dyDescent="0.3">
      <c r="A43" s="54" t="s">
        <v>339</v>
      </c>
      <c r="B43" s="54" t="s">
        <v>340</v>
      </c>
      <c r="C43" s="59" t="s">
        <v>41</v>
      </c>
      <c r="D43" s="59" t="s">
        <v>341</v>
      </c>
      <c r="E43" s="38">
        <v>423</v>
      </c>
      <c r="F43" s="53">
        <v>0.12763888888888889</v>
      </c>
      <c r="G43" s="53">
        <v>0.18734953703703705</v>
      </c>
      <c r="H43" s="53">
        <v>5.9710648148148165E-2</v>
      </c>
      <c r="I43" s="53">
        <v>0.25929398148148147</v>
      </c>
      <c r="J43" s="53">
        <v>7.1944444444444422E-2</v>
      </c>
      <c r="K43" s="53">
        <v>0.38643518518518521</v>
      </c>
      <c r="L43" s="53">
        <v>0.12714120370370374</v>
      </c>
      <c r="M43" s="53">
        <v>0</v>
      </c>
      <c r="N43" s="53">
        <v>0.38643518518518521</v>
      </c>
      <c r="O43" s="38">
        <v>101</v>
      </c>
      <c r="P43" s="38" t="s">
        <v>342</v>
      </c>
    </row>
    <row r="44" spans="1:16" x14ac:dyDescent="0.3">
      <c r="A44" s="54" t="s">
        <v>343</v>
      </c>
      <c r="B44" s="54" t="s">
        <v>344</v>
      </c>
      <c r="C44" s="59" t="s">
        <v>41</v>
      </c>
      <c r="D44" s="59"/>
      <c r="E44" s="38">
        <v>477</v>
      </c>
      <c r="F44" s="53">
        <v>0.12481481481481482</v>
      </c>
      <c r="G44" s="53">
        <v>0.18712962962962965</v>
      </c>
      <c r="H44" s="53">
        <v>6.2314814814814823E-2</v>
      </c>
      <c r="I44" s="53">
        <v>0.26814814814814814</v>
      </c>
      <c r="J44" s="53">
        <v>8.101851851851849E-2</v>
      </c>
      <c r="K44" s="53">
        <v>0.38699074074074075</v>
      </c>
      <c r="L44" s="53">
        <v>0.11884259259259261</v>
      </c>
      <c r="M44" s="53">
        <v>0</v>
      </c>
      <c r="N44" s="53">
        <v>0.38699074074074075</v>
      </c>
      <c r="O44" s="38">
        <v>102</v>
      </c>
      <c r="P44" s="38" t="s">
        <v>345</v>
      </c>
    </row>
    <row r="45" spans="1:16" x14ac:dyDescent="0.3">
      <c r="A45" s="54" t="s">
        <v>346</v>
      </c>
      <c r="B45" s="54" t="s">
        <v>347</v>
      </c>
      <c r="C45" s="59" t="s">
        <v>41</v>
      </c>
      <c r="D45" s="59" t="s">
        <v>22</v>
      </c>
      <c r="E45" s="38">
        <v>448</v>
      </c>
      <c r="F45" s="53">
        <v>0.13674768518518518</v>
      </c>
      <c r="G45" s="53">
        <v>0.19652777777777777</v>
      </c>
      <c r="H45" s="53">
        <v>5.9780092592592593E-2</v>
      </c>
      <c r="I45" s="53">
        <v>0.27527777777777779</v>
      </c>
      <c r="J45" s="53">
        <v>7.8750000000000001E-2</v>
      </c>
      <c r="K45" s="53">
        <v>0.39502314814814815</v>
      </c>
      <c r="L45" s="53">
        <v>0.11974537037037036</v>
      </c>
      <c r="M45" s="53">
        <v>0</v>
      </c>
      <c r="N45" s="53">
        <v>0.39502314814814815</v>
      </c>
      <c r="O45" s="38">
        <v>120</v>
      </c>
      <c r="P45" s="38" t="s">
        <v>348</v>
      </c>
    </row>
    <row r="46" spans="1:16" x14ac:dyDescent="0.3">
      <c r="A46" s="54" t="s">
        <v>349</v>
      </c>
      <c r="B46" s="54" t="s">
        <v>350</v>
      </c>
      <c r="C46" s="59" t="s">
        <v>41</v>
      </c>
      <c r="D46" s="59" t="s">
        <v>59</v>
      </c>
      <c r="E46" s="38">
        <v>447</v>
      </c>
      <c r="F46" s="53">
        <v>0.12783564814814816</v>
      </c>
      <c r="G46" s="53">
        <v>0.18881944444444443</v>
      </c>
      <c r="H46" s="53">
        <v>6.0983796296296272E-2</v>
      </c>
      <c r="I46" s="53">
        <v>0.2751736111111111</v>
      </c>
      <c r="J46" s="53">
        <v>8.6354166666666676E-2</v>
      </c>
      <c r="K46" s="53">
        <v>0.39869212962962958</v>
      </c>
      <c r="L46" s="53">
        <v>0.12351851851851847</v>
      </c>
      <c r="M46" s="53">
        <v>0</v>
      </c>
      <c r="N46" s="53">
        <v>0.39869212962962958</v>
      </c>
      <c r="O46" s="38">
        <v>126</v>
      </c>
      <c r="P46" s="38" t="s">
        <v>351</v>
      </c>
    </row>
    <row r="47" spans="1:16" x14ac:dyDescent="0.3">
      <c r="A47" s="54" t="s">
        <v>139</v>
      </c>
      <c r="B47" s="54" t="s">
        <v>352</v>
      </c>
      <c r="C47" s="59" t="s">
        <v>41</v>
      </c>
      <c r="D47" s="59" t="s">
        <v>59</v>
      </c>
      <c r="E47" s="38">
        <v>473</v>
      </c>
      <c r="F47" s="53">
        <v>0.11327546296296297</v>
      </c>
      <c r="G47" s="53">
        <v>0.18792824074074074</v>
      </c>
      <c r="H47" s="53">
        <v>7.4652777777777776E-2</v>
      </c>
      <c r="I47" s="53">
        <v>0.25915509259259256</v>
      </c>
      <c r="J47" s="53">
        <v>7.1226851851851819E-2</v>
      </c>
      <c r="K47" s="53">
        <v>0.40109953703703699</v>
      </c>
      <c r="L47" s="53">
        <v>0.14194444444444443</v>
      </c>
      <c r="M47" s="53">
        <v>0</v>
      </c>
      <c r="N47" s="53">
        <v>0.40109953703703699</v>
      </c>
      <c r="O47" s="38">
        <v>130</v>
      </c>
      <c r="P47" s="38" t="s">
        <v>353</v>
      </c>
    </row>
    <row r="48" spans="1:16" x14ac:dyDescent="0.3">
      <c r="A48" s="54"/>
      <c r="B48" s="54" t="s">
        <v>354</v>
      </c>
      <c r="C48" s="59" t="s">
        <v>41</v>
      </c>
      <c r="D48" s="59" t="s">
        <v>34</v>
      </c>
      <c r="E48" s="69">
        <v>429</v>
      </c>
      <c r="F48" s="53">
        <v>0.13822916666666665</v>
      </c>
      <c r="G48" s="53">
        <v>0.20232638888888888</v>
      </c>
      <c r="H48" s="53">
        <v>6.4097222222222222E-2</v>
      </c>
      <c r="I48" s="53">
        <v>0.27855324074074073</v>
      </c>
      <c r="J48" s="53">
        <v>7.6226851851851851E-2</v>
      </c>
      <c r="K48" s="53">
        <v>0.40210648148148148</v>
      </c>
      <c r="L48" s="53">
        <v>0.12355324074074076</v>
      </c>
      <c r="M48" s="53">
        <v>0</v>
      </c>
      <c r="N48" s="53">
        <v>0.40210648148148148</v>
      </c>
      <c r="O48" s="38">
        <v>131</v>
      </c>
      <c r="P48" s="38" t="s">
        <v>355</v>
      </c>
    </row>
    <row r="49" spans="1:16" x14ac:dyDescent="0.3">
      <c r="A49" s="54"/>
      <c r="B49" s="54" t="s">
        <v>356</v>
      </c>
      <c r="C49" s="59" t="s">
        <v>41</v>
      </c>
      <c r="D49" s="59"/>
      <c r="E49" s="38">
        <v>476</v>
      </c>
      <c r="F49" s="53">
        <v>0.15417824074074074</v>
      </c>
      <c r="G49" s="53">
        <v>0.21462962962962961</v>
      </c>
      <c r="H49" s="53">
        <v>6.0451388888888874E-2</v>
      </c>
      <c r="I49" s="53">
        <v>0.28736111111111112</v>
      </c>
      <c r="J49" s="53">
        <v>7.2731481481481508E-2</v>
      </c>
      <c r="K49" s="53">
        <v>0.40252314814814816</v>
      </c>
      <c r="L49" s="53">
        <v>0.11516203703703703</v>
      </c>
      <c r="M49" s="53">
        <v>0</v>
      </c>
      <c r="N49" s="53">
        <v>0.40252314814814816</v>
      </c>
      <c r="O49" s="38">
        <v>133</v>
      </c>
      <c r="P49" s="38" t="s">
        <v>357</v>
      </c>
    </row>
    <row r="50" spans="1:16" x14ac:dyDescent="0.3">
      <c r="A50" s="54" t="s">
        <v>358</v>
      </c>
      <c r="B50" s="54" t="s">
        <v>359</v>
      </c>
      <c r="C50" s="59" t="s">
        <v>41</v>
      </c>
      <c r="D50" s="59" t="s">
        <v>360</v>
      </c>
      <c r="E50" s="38">
        <v>406</v>
      </c>
      <c r="F50" s="53">
        <v>0.13739583333333333</v>
      </c>
      <c r="G50" s="53">
        <v>0.20130787037037037</v>
      </c>
      <c r="H50" s="53">
        <v>6.3912037037037045E-2</v>
      </c>
      <c r="I50" s="53">
        <v>0.27809027777777778</v>
      </c>
      <c r="J50" s="53">
        <v>7.678240740740741E-2</v>
      </c>
      <c r="K50" s="53">
        <v>0.40291666666666665</v>
      </c>
      <c r="L50" s="53">
        <v>0.12482638888888886</v>
      </c>
      <c r="M50" s="53">
        <v>0</v>
      </c>
      <c r="N50" s="53">
        <v>0.40291666666666665</v>
      </c>
      <c r="O50" s="38">
        <v>134</v>
      </c>
      <c r="P50" s="38" t="s">
        <v>361</v>
      </c>
    </row>
    <row r="51" spans="1:16" x14ac:dyDescent="0.3">
      <c r="A51" s="54" t="s">
        <v>160</v>
      </c>
      <c r="B51" s="54" t="s">
        <v>362</v>
      </c>
      <c r="C51" s="59" t="s">
        <v>41</v>
      </c>
      <c r="D51" s="59" t="s">
        <v>28</v>
      </c>
      <c r="E51" s="38">
        <v>453</v>
      </c>
      <c r="F51" s="53">
        <v>0.1467013888888889</v>
      </c>
      <c r="G51" s="53">
        <v>0.20590277777777777</v>
      </c>
      <c r="H51" s="53">
        <v>5.9201388888888873E-2</v>
      </c>
      <c r="I51" s="53">
        <v>0.28660879629629626</v>
      </c>
      <c r="J51" s="53">
        <v>8.0706018518518496E-2</v>
      </c>
      <c r="K51" s="53">
        <v>0.40523148148148147</v>
      </c>
      <c r="L51" s="53">
        <v>0.11862268518518521</v>
      </c>
      <c r="M51" s="53">
        <v>0</v>
      </c>
      <c r="N51" s="53">
        <v>0.40523148148148147</v>
      </c>
      <c r="O51" s="38">
        <v>140</v>
      </c>
      <c r="P51" s="38" t="s">
        <v>363</v>
      </c>
    </row>
    <row r="52" spans="1:16" x14ac:dyDescent="0.3">
      <c r="A52" s="54" t="s">
        <v>364</v>
      </c>
      <c r="B52" s="54" t="s">
        <v>365</v>
      </c>
      <c r="C52" s="59" t="s">
        <v>41</v>
      </c>
      <c r="D52" s="59" t="s">
        <v>28</v>
      </c>
      <c r="E52" s="38">
        <v>466</v>
      </c>
      <c r="F52" s="53">
        <v>0.12898148148148147</v>
      </c>
      <c r="G52" s="53">
        <v>0.20348379629629632</v>
      </c>
      <c r="H52" s="53">
        <v>7.4502314814814841E-2</v>
      </c>
      <c r="I52" s="53">
        <v>0.28010416666666665</v>
      </c>
      <c r="J52" s="53">
        <v>7.6620370370370339E-2</v>
      </c>
      <c r="K52" s="53">
        <v>0.40675925925925926</v>
      </c>
      <c r="L52" s="53">
        <v>0.12665509259259261</v>
      </c>
      <c r="M52" s="53">
        <v>0</v>
      </c>
      <c r="N52" s="53">
        <v>0.40675925925925926</v>
      </c>
      <c r="O52" s="38">
        <v>142</v>
      </c>
      <c r="P52" s="38" t="s">
        <v>366</v>
      </c>
    </row>
    <row r="53" spans="1:16" x14ac:dyDescent="0.3">
      <c r="A53" s="54" t="s">
        <v>367</v>
      </c>
      <c r="B53" s="54" t="s">
        <v>368</v>
      </c>
      <c r="C53" s="59" t="s">
        <v>41</v>
      </c>
      <c r="D53" s="59" t="s">
        <v>369</v>
      </c>
      <c r="E53" s="38">
        <v>409</v>
      </c>
      <c r="F53" s="53">
        <v>0.11212962962962963</v>
      </c>
      <c r="G53" s="53">
        <v>0.18386574074074072</v>
      </c>
      <c r="H53" s="53">
        <v>7.1736111111111084E-2</v>
      </c>
      <c r="I53" s="53">
        <v>0.26005787037037037</v>
      </c>
      <c r="J53" s="53">
        <v>7.6192129629629651E-2</v>
      </c>
      <c r="K53" s="53">
        <v>0.40759259259259256</v>
      </c>
      <c r="L53" s="53">
        <v>0.14753472222222219</v>
      </c>
      <c r="M53" s="53">
        <v>0</v>
      </c>
      <c r="N53" s="53">
        <v>0.40759259259259256</v>
      </c>
      <c r="O53" s="38">
        <v>144</v>
      </c>
      <c r="P53" s="38" t="s">
        <v>370</v>
      </c>
    </row>
    <row r="54" spans="1:16" x14ac:dyDescent="0.3">
      <c r="A54" s="54" t="s">
        <v>371</v>
      </c>
      <c r="B54" s="54" t="s">
        <v>372</v>
      </c>
      <c r="C54" s="59" t="s">
        <v>41</v>
      </c>
      <c r="D54" s="59" t="s">
        <v>69</v>
      </c>
      <c r="E54" s="38">
        <v>437</v>
      </c>
      <c r="F54" s="53">
        <v>0.1305787037037037</v>
      </c>
      <c r="G54" s="53">
        <v>0.19333333333333333</v>
      </c>
      <c r="H54" s="53">
        <v>6.2754629629629632E-2</v>
      </c>
      <c r="I54" s="53">
        <v>0.27370370370370373</v>
      </c>
      <c r="J54" s="53">
        <v>8.0370370370370398E-2</v>
      </c>
      <c r="K54" s="53">
        <v>0.40766203703703702</v>
      </c>
      <c r="L54" s="53">
        <v>0.13395833333333329</v>
      </c>
      <c r="M54" s="53">
        <v>0</v>
      </c>
      <c r="N54" s="53">
        <v>0.40766203703703702</v>
      </c>
      <c r="O54" s="38">
        <v>145</v>
      </c>
      <c r="P54" s="38" t="s">
        <v>373</v>
      </c>
    </row>
    <row r="55" spans="1:16" x14ac:dyDescent="0.3">
      <c r="A55" s="54" t="s">
        <v>374</v>
      </c>
      <c r="B55" s="54" t="s">
        <v>375</v>
      </c>
      <c r="C55" s="59" t="s">
        <v>41</v>
      </c>
      <c r="D55" s="59" t="s">
        <v>22</v>
      </c>
      <c r="E55" s="38">
        <v>449</v>
      </c>
      <c r="F55" s="53">
        <v>0.11570601851851851</v>
      </c>
      <c r="G55" s="53">
        <v>0.19497685185185185</v>
      </c>
      <c r="H55" s="53">
        <v>7.9270833333333332E-2</v>
      </c>
      <c r="I55" s="53">
        <v>0.27761574074074075</v>
      </c>
      <c r="J55" s="53">
        <v>8.2638888888888901E-2</v>
      </c>
      <c r="K55" s="53">
        <v>0.41325231481481484</v>
      </c>
      <c r="L55" s="53">
        <v>0.13563657407407409</v>
      </c>
      <c r="M55" s="53">
        <v>0</v>
      </c>
      <c r="N55" s="53">
        <v>0.41325231481481484</v>
      </c>
      <c r="O55" s="38">
        <v>151</v>
      </c>
      <c r="P55" s="38" t="s">
        <v>376</v>
      </c>
    </row>
    <row r="56" spans="1:16" x14ac:dyDescent="0.3">
      <c r="A56" s="54" t="s">
        <v>377</v>
      </c>
      <c r="B56" s="54" t="s">
        <v>378</v>
      </c>
      <c r="C56" s="59" t="s">
        <v>41</v>
      </c>
      <c r="D56" s="59" t="s">
        <v>22</v>
      </c>
      <c r="E56" s="38">
        <v>445</v>
      </c>
      <c r="F56" s="53">
        <v>0.13527777777777777</v>
      </c>
      <c r="G56" s="53">
        <v>0.19577546296296297</v>
      </c>
      <c r="H56" s="53">
        <v>6.0497685185185196E-2</v>
      </c>
      <c r="I56" s="53">
        <v>0.2556134259259259</v>
      </c>
      <c r="J56" s="53">
        <v>5.9837962962962926E-2</v>
      </c>
      <c r="K56" s="53">
        <v>0.41402777777777783</v>
      </c>
      <c r="L56" s="53">
        <v>0.15841435185185193</v>
      </c>
      <c r="M56" s="53">
        <v>0</v>
      </c>
      <c r="N56" s="53">
        <v>0.41402777777777783</v>
      </c>
      <c r="O56" s="38">
        <v>152</v>
      </c>
      <c r="P56" s="38" t="s">
        <v>379</v>
      </c>
    </row>
    <row r="57" spans="1:16" x14ac:dyDescent="0.3">
      <c r="A57" s="54" t="s">
        <v>380</v>
      </c>
      <c r="B57" s="54" t="s">
        <v>381</v>
      </c>
      <c r="C57" s="59" t="s">
        <v>41</v>
      </c>
      <c r="D57" s="59" t="s">
        <v>22</v>
      </c>
      <c r="E57" s="38">
        <v>414</v>
      </c>
      <c r="F57" s="53">
        <v>0.1492013888888889</v>
      </c>
      <c r="G57" s="53">
        <v>0.21089120370370371</v>
      </c>
      <c r="H57" s="53">
        <v>6.1689814814814808E-2</v>
      </c>
      <c r="I57" s="53">
        <v>0.29127314814814814</v>
      </c>
      <c r="J57" s="53">
        <v>8.0381944444444436E-2</v>
      </c>
      <c r="K57" s="53">
        <v>0.41631944444444446</v>
      </c>
      <c r="L57" s="53">
        <v>0.12504629629629632</v>
      </c>
      <c r="M57" s="53">
        <v>0</v>
      </c>
      <c r="N57" s="53">
        <v>0.41631944444444446</v>
      </c>
      <c r="O57" s="38">
        <v>154</v>
      </c>
      <c r="P57" s="38" t="s">
        <v>382</v>
      </c>
    </row>
    <row r="58" spans="1:16" x14ac:dyDescent="0.3">
      <c r="A58" s="54" t="s">
        <v>383</v>
      </c>
      <c r="B58" s="54" t="s">
        <v>384</v>
      </c>
      <c r="C58" s="59" t="s">
        <v>41</v>
      </c>
      <c r="D58" s="59" t="s">
        <v>34</v>
      </c>
      <c r="E58" s="38">
        <v>465</v>
      </c>
      <c r="F58" s="53">
        <v>0.13640046296296296</v>
      </c>
      <c r="G58" s="53">
        <v>0.22503472222222221</v>
      </c>
      <c r="H58" s="53">
        <v>8.8634259259259246E-2</v>
      </c>
      <c r="I58" s="53">
        <v>0.30929398148148152</v>
      </c>
      <c r="J58" s="53">
        <v>8.4259259259259311E-2</v>
      </c>
      <c r="K58" s="53">
        <v>0.43673611111111116</v>
      </c>
      <c r="L58" s="53">
        <v>0.12744212962962964</v>
      </c>
      <c r="M58" s="53">
        <v>0</v>
      </c>
      <c r="N58" s="53">
        <v>0.43673611111111116</v>
      </c>
      <c r="O58" s="38">
        <v>173</v>
      </c>
      <c r="P58" s="38" t="s">
        <v>385</v>
      </c>
    </row>
    <row r="59" spans="1:16" x14ac:dyDescent="0.3">
      <c r="A59" s="54" t="s">
        <v>386</v>
      </c>
      <c r="B59" s="54" t="s">
        <v>387</v>
      </c>
      <c r="C59" s="59" t="s">
        <v>41</v>
      </c>
      <c r="D59" s="59" t="s">
        <v>34</v>
      </c>
      <c r="E59" s="38">
        <v>457</v>
      </c>
      <c r="F59" s="53">
        <v>0.15303240740740739</v>
      </c>
      <c r="G59" s="53">
        <v>0.22866898148148149</v>
      </c>
      <c r="H59" s="53">
        <v>7.5636574074074092E-2</v>
      </c>
      <c r="I59" s="53">
        <v>0.29689814814814813</v>
      </c>
      <c r="J59" s="53">
        <v>6.8229166666666646E-2</v>
      </c>
      <c r="K59" s="53">
        <v>0.44039351851851855</v>
      </c>
      <c r="L59" s="53">
        <v>0.14349537037037041</v>
      </c>
      <c r="M59" s="53">
        <v>0</v>
      </c>
      <c r="N59" s="53">
        <v>0.44039351851851855</v>
      </c>
      <c r="O59" s="38">
        <v>178</v>
      </c>
      <c r="P59" s="38" t="s">
        <v>388</v>
      </c>
    </row>
    <row r="60" spans="1:16" ht="15" thickBot="1" x14ac:dyDescent="0.35">
      <c r="A60" s="60" t="s">
        <v>389</v>
      </c>
      <c r="B60" s="60" t="s">
        <v>390</v>
      </c>
      <c r="C60" s="61" t="s">
        <v>41</v>
      </c>
      <c r="D60" s="61" t="s">
        <v>34</v>
      </c>
      <c r="E60" s="62">
        <v>424</v>
      </c>
      <c r="F60" s="63">
        <v>0.16028935185185186</v>
      </c>
      <c r="G60" s="63">
        <v>0.22366898148148148</v>
      </c>
      <c r="H60" s="63">
        <v>6.3379629629629619E-2</v>
      </c>
      <c r="I60" s="63">
        <v>0.31335648148148149</v>
      </c>
      <c r="J60" s="63">
        <v>8.9687500000000003E-2</v>
      </c>
      <c r="K60" s="63">
        <v>0.47215277777777781</v>
      </c>
      <c r="L60" s="63">
        <v>0.15879629629629632</v>
      </c>
      <c r="M60" s="63">
        <v>0</v>
      </c>
      <c r="N60" s="63">
        <v>0.47215277777777781</v>
      </c>
      <c r="O60" s="62">
        <v>188</v>
      </c>
      <c r="P60" s="62" t="s">
        <v>391</v>
      </c>
    </row>
    <row r="61" spans="1:16" ht="15" thickTop="1" x14ac:dyDescent="0.3">
      <c r="A61" s="54"/>
      <c r="B61" s="4" t="s">
        <v>392</v>
      </c>
      <c r="C61" s="47" t="s">
        <v>393</v>
      </c>
      <c r="D61" s="47" t="s">
        <v>394</v>
      </c>
      <c r="E61" s="65">
        <v>2</v>
      </c>
      <c r="F61" s="53">
        <v>0.10753472222222223</v>
      </c>
      <c r="G61" s="53">
        <v>0.16767361111111112</v>
      </c>
      <c r="H61" s="53">
        <v>6.0138888888888895E-2</v>
      </c>
      <c r="I61" s="53">
        <v>0.23587962962962963</v>
      </c>
      <c r="J61" s="53">
        <v>6.8206018518518513E-2</v>
      </c>
      <c r="K61" s="53">
        <v>0.34922453703703704</v>
      </c>
      <c r="L61" s="53">
        <v>0.11334490740740741</v>
      </c>
      <c r="M61" s="53">
        <v>0</v>
      </c>
      <c r="N61" s="53">
        <v>0.34922453703703704</v>
      </c>
      <c r="O61" s="38">
        <v>48</v>
      </c>
      <c r="P61" s="38" t="s">
        <v>395</v>
      </c>
    </row>
    <row r="62" spans="1:16" x14ac:dyDescent="0.3">
      <c r="A62" s="54" t="s">
        <v>396</v>
      </c>
      <c r="B62" s="64" t="s">
        <v>397</v>
      </c>
      <c r="C62" s="47" t="s">
        <v>393</v>
      </c>
      <c r="D62" s="47" t="s">
        <v>398</v>
      </c>
      <c r="E62" s="65">
        <v>73</v>
      </c>
      <c r="F62" s="53">
        <v>0.11347222222222221</v>
      </c>
      <c r="G62" s="53">
        <v>0.17495370370370369</v>
      </c>
      <c r="H62" s="53">
        <v>6.1481481481481484E-2</v>
      </c>
      <c r="I62" s="53">
        <v>0.24498842592592593</v>
      </c>
      <c r="J62" s="53">
        <v>7.0034722222222234E-2</v>
      </c>
      <c r="K62" s="53">
        <v>0.35961805555555554</v>
      </c>
      <c r="L62" s="53">
        <v>0.11462962962962961</v>
      </c>
      <c r="M62" s="53">
        <v>0</v>
      </c>
      <c r="N62" s="53">
        <v>0.35961805555555554</v>
      </c>
      <c r="O62" s="38">
        <v>59</v>
      </c>
      <c r="P62" s="38" t="s">
        <v>399</v>
      </c>
    </row>
    <row r="63" spans="1:16" x14ac:dyDescent="0.3">
      <c r="A63" s="54"/>
      <c r="B63" s="64" t="s">
        <v>400</v>
      </c>
      <c r="C63" s="47" t="s">
        <v>393</v>
      </c>
      <c r="D63" s="47" t="s">
        <v>22</v>
      </c>
      <c r="E63" s="65">
        <v>67</v>
      </c>
      <c r="F63" s="53">
        <v>0.12143518518518519</v>
      </c>
      <c r="G63" s="53">
        <v>0.1801851851851852</v>
      </c>
      <c r="H63" s="53">
        <v>5.8749999999999997E-2</v>
      </c>
      <c r="I63" s="53">
        <v>0.25122685185185184</v>
      </c>
      <c r="J63" s="53">
        <v>7.1041666666666642E-2</v>
      </c>
      <c r="K63" s="53">
        <v>0.36701388888888892</v>
      </c>
      <c r="L63" s="53">
        <v>0.11578703703703708</v>
      </c>
      <c r="M63" s="53">
        <v>0</v>
      </c>
      <c r="N63" s="53">
        <v>0.36701388888888892</v>
      </c>
      <c r="O63" s="38">
        <v>66</v>
      </c>
      <c r="P63" s="38" t="s">
        <v>401</v>
      </c>
    </row>
    <row r="64" spans="1:16" x14ac:dyDescent="0.3">
      <c r="A64" s="54"/>
      <c r="B64" s="64" t="s">
        <v>402</v>
      </c>
      <c r="C64" s="47" t="s">
        <v>393</v>
      </c>
      <c r="D64" s="47" t="s">
        <v>34</v>
      </c>
      <c r="E64" s="65">
        <v>63</v>
      </c>
      <c r="F64" s="53">
        <v>0.11846064814814815</v>
      </c>
      <c r="G64" s="53">
        <v>0.18342592592592591</v>
      </c>
      <c r="H64" s="53">
        <v>6.4965277777777761E-2</v>
      </c>
      <c r="I64" s="53">
        <v>0.25930555555555557</v>
      </c>
      <c r="J64" s="53">
        <v>7.5879629629629658E-2</v>
      </c>
      <c r="K64" s="53">
        <v>0.38145833333333329</v>
      </c>
      <c r="L64" s="53">
        <v>0.12215277777777772</v>
      </c>
      <c r="M64" s="53">
        <v>0</v>
      </c>
      <c r="N64" s="53">
        <v>0.38145833333333329</v>
      </c>
      <c r="O64" s="38">
        <v>92</v>
      </c>
      <c r="P64" s="38" t="s">
        <v>403</v>
      </c>
    </row>
    <row r="65" spans="1:16" x14ac:dyDescent="0.3">
      <c r="A65" s="54"/>
      <c r="B65" s="64" t="s">
        <v>404</v>
      </c>
      <c r="C65" s="47" t="s">
        <v>393</v>
      </c>
      <c r="D65" s="47" t="s">
        <v>34</v>
      </c>
      <c r="E65" s="65">
        <v>16</v>
      </c>
      <c r="F65" s="53">
        <v>0.12212962962962963</v>
      </c>
      <c r="G65" s="53">
        <v>0.18956018518518516</v>
      </c>
      <c r="H65" s="53">
        <v>6.7430555555555535E-2</v>
      </c>
      <c r="I65" s="53">
        <v>0.26810185185185187</v>
      </c>
      <c r="J65" s="53">
        <v>7.8541666666666704E-2</v>
      </c>
      <c r="K65" s="53">
        <v>0.39383101851851854</v>
      </c>
      <c r="L65" s="53">
        <v>0.12572916666666667</v>
      </c>
      <c r="M65" s="53">
        <v>0</v>
      </c>
      <c r="N65" s="53">
        <v>0.39383101851851854</v>
      </c>
      <c r="O65" s="38">
        <v>117</v>
      </c>
      <c r="P65" s="38" t="s">
        <v>405</v>
      </c>
    </row>
    <row r="66" spans="1:16" x14ac:dyDescent="0.3">
      <c r="A66" s="54"/>
      <c r="B66" s="64" t="s">
        <v>406</v>
      </c>
      <c r="C66" s="47" t="s">
        <v>393</v>
      </c>
      <c r="D66" s="47" t="s">
        <v>128</v>
      </c>
      <c r="E66" s="65">
        <v>29</v>
      </c>
      <c r="F66" s="53">
        <v>0.13062499999999999</v>
      </c>
      <c r="G66" s="53">
        <v>0.19815972222222222</v>
      </c>
      <c r="H66" s="53">
        <v>6.7534722222222232E-2</v>
      </c>
      <c r="I66" s="53">
        <v>0.27387731481481481</v>
      </c>
      <c r="J66" s="53">
        <v>7.5717592592592586E-2</v>
      </c>
      <c r="K66" s="53">
        <v>0.40733796296296299</v>
      </c>
      <c r="L66" s="53">
        <v>0.13346064814814818</v>
      </c>
      <c r="M66" s="53">
        <v>0</v>
      </c>
      <c r="N66" s="53">
        <v>0.40733796296296299</v>
      </c>
      <c r="O66" s="38">
        <v>143</v>
      </c>
      <c r="P66" s="38" t="s">
        <v>407</v>
      </c>
    </row>
    <row r="67" spans="1:16" x14ac:dyDescent="0.3">
      <c r="A67" s="54"/>
      <c r="B67" s="64" t="s">
        <v>408</v>
      </c>
      <c r="C67" s="47" t="s">
        <v>393</v>
      </c>
      <c r="D67" s="47" t="s">
        <v>34</v>
      </c>
      <c r="E67" s="65">
        <v>15</v>
      </c>
      <c r="F67" s="53">
        <v>0.1380787037037037</v>
      </c>
      <c r="G67" s="53">
        <v>0.2046064814814815</v>
      </c>
      <c r="H67" s="53">
        <v>6.6527777777777797E-2</v>
      </c>
      <c r="I67" s="53">
        <v>0.28640046296296295</v>
      </c>
      <c r="J67" s="53">
        <v>8.1793981481481454E-2</v>
      </c>
      <c r="K67" s="53">
        <v>0.42714120370370368</v>
      </c>
      <c r="L67" s="53">
        <v>0.14074074074074072</v>
      </c>
      <c r="M67" s="53">
        <v>0</v>
      </c>
      <c r="N67" s="53">
        <v>0.42714120370370368</v>
      </c>
      <c r="O67" s="38">
        <v>164</v>
      </c>
      <c r="P67" s="38" t="s">
        <v>409</v>
      </c>
    </row>
    <row r="68" spans="1:16" ht="15" thickBot="1" x14ac:dyDescent="0.35">
      <c r="A68" s="60"/>
      <c r="B68" s="70" t="s">
        <v>410</v>
      </c>
      <c r="C68" s="67" t="s">
        <v>393</v>
      </c>
      <c r="D68" s="67" t="s">
        <v>28</v>
      </c>
      <c r="E68" s="68">
        <v>57</v>
      </c>
      <c r="F68" s="63">
        <v>0.13502314814814814</v>
      </c>
      <c r="G68" s="63">
        <v>0.22123842592592591</v>
      </c>
      <c r="H68" s="63">
        <v>8.6215277777777766E-2</v>
      </c>
      <c r="I68" s="63">
        <v>0.3107638888888889</v>
      </c>
      <c r="J68" s="63">
        <v>8.9525462962962987E-2</v>
      </c>
      <c r="K68" s="63">
        <v>0.45195601851851852</v>
      </c>
      <c r="L68" s="63">
        <v>0.14119212962962963</v>
      </c>
      <c r="M68" s="63">
        <v>0</v>
      </c>
      <c r="N68" s="63">
        <v>0.45195601851851852</v>
      </c>
      <c r="O68" s="62">
        <v>182</v>
      </c>
      <c r="P68" s="62" t="s">
        <v>411</v>
      </c>
    </row>
    <row r="69" spans="1:16" ht="15" thickTop="1" x14ac:dyDescent="0.3">
      <c r="A69" s="54" t="s">
        <v>412</v>
      </c>
      <c r="B69" s="54" t="s">
        <v>413</v>
      </c>
      <c r="C69" s="59" t="s">
        <v>414</v>
      </c>
      <c r="D69" s="59" t="s">
        <v>76</v>
      </c>
      <c r="E69" s="38">
        <v>214</v>
      </c>
      <c r="F69" s="53">
        <v>0.13027777777777777</v>
      </c>
      <c r="G69" s="53">
        <v>0.19545138888888891</v>
      </c>
      <c r="H69" s="53">
        <v>6.517361111111114E-2</v>
      </c>
      <c r="I69" s="53">
        <v>0.25981481481481483</v>
      </c>
      <c r="J69" s="53">
        <v>6.4363425925925921E-2</v>
      </c>
      <c r="K69" s="53">
        <v>0.37121527777777774</v>
      </c>
      <c r="L69" s="53">
        <v>0.11140046296296291</v>
      </c>
      <c r="M69" s="53">
        <v>0</v>
      </c>
      <c r="N69" s="53">
        <v>0.37121527777777774</v>
      </c>
      <c r="O69" s="38">
        <v>71</v>
      </c>
      <c r="P69" s="38" t="s">
        <v>415</v>
      </c>
    </row>
    <row r="70" spans="1:16" x14ac:dyDescent="0.3">
      <c r="A70" s="54" t="s">
        <v>416</v>
      </c>
      <c r="B70" s="54" t="s">
        <v>417</v>
      </c>
      <c r="C70" s="59" t="s">
        <v>414</v>
      </c>
      <c r="D70" s="59" t="s">
        <v>418</v>
      </c>
      <c r="E70" s="38">
        <v>210</v>
      </c>
      <c r="F70" s="53">
        <v>0.1295138888888889</v>
      </c>
      <c r="G70" s="53">
        <v>0.18621527777777777</v>
      </c>
      <c r="H70" s="53">
        <v>5.6701388888888871E-2</v>
      </c>
      <c r="I70" s="53">
        <v>0.25546296296296295</v>
      </c>
      <c r="J70" s="53">
        <v>6.9247685185185176E-2</v>
      </c>
      <c r="K70" s="53">
        <v>0.38146990740740744</v>
      </c>
      <c r="L70" s="53">
        <v>0.12600694444444449</v>
      </c>
      <c r="M70" s="53">
        <v>0</v>
      </c>
      <c r="N70" s="53">
        <v>0.38146990740740744</v>
      </c>
      <c r="O70" s="38">
        <v>93</v>
      </c>
      <c r="P70" s="38" t="s">
        <v>419</v>
      </c>
    </row>
    <row r="71" spans="1:16" ht="15" thickBot="1" x14ac:dyDescent="0.35">
      <c r="A71" s="60" t="s">
        <v>420</v>
      </c>
      <c r="B71" s="60" t="s">
        <v>421</v>
      </c>
      <c r="C71" s="61" t="s">
        <v>414</v>
      </c>
      <c r="D71" s="61" t="s">
        <v>31</v>
      </c>
      <c r="E71" s="62">
        <v>221</v>
      </c>
      <c r="F71" s="63">
        <v>0.13946759259259259</v>
      </c>
      <c r="G71" s="63">
        <v>0.20313657407407407</v>
      </c>
      <c r="H71" s="63">
        <v>6.3668981481481479E-2</v>
      </c>
      <c r="I71" s="63">
        <v>0.28771990740740744</v>
      </c>
      <c r="J71" s="63">
        <v>8.4583333333333371E-2</v>
      </c>
      <c r="K71" s="63">
        <v>0.40887731481481482</v>
      </c>
      <c r="L71" s="63">
        <v>0.12115740740740738</v>
      </c>
      <c r="M71" s="63">
        <v>0</v>
      </c>
      <c r="N71" s="63">
        <v>0.40887731481481482</v>
      </c>
      <c r="O71" s="62">
        <v>146</v>
      </c>
      <c r="P71" s="62" t="s">
        <v>422</v>
      </c>
    </row>
    <row r="72" spans="1:16" ht="15" thickTop="1" x14ac:dyDescent="0.3">
      <c r="A72" s="54" t="s">
        <v>423</v>
      </c>
      <c r="B72" s="54" t="s">
        <v>424</v>
      </c>
      <c r="C72" s="59" t="s">
        <v>62</v>
      </c>
      <c r="D72" s="59" t="s">
        <v>49</v>
      </c>
      <c r="E72" s="38">
        <v>475</v>
      </c>
      <c r="F72" s="53">
        <v>0.10688657407407408</v>
      </c>
      <c r="G72" s="53">
        <v>0.16155092592592593</v>
      </c>
      <c r="H72" s="53">
        <v>5.4664351851851853E-2</v>
      </c>
      <c r="I72" s="53">
        <v>0.22921296296296298</v>
      </c>
      <c r="J72" s="53">
        <v>6.7662037037037048E-2</v>
      </c>
      <c r="K72" s="53">
        <v>0.34395833333333337</v>
      </c>
      <c r="L72" s="53">
        <v>0.11474537037037039</v>
      </c>
      <c r="M72" s="53">
        <v>0</v>
      </c>
      <c r="N72" s="53">
        <v>0.34395833333333337</v>
      </c>
      <c r="O72" s="38">
        <v>40</v>
      </c>
      <c r="P72" s="38" t="s">
        <v>425</v>
      </c>
    </row>
    <row r="73" spans="1:16" x14ac:dyDescent="0.3">
      <c r="A73" s="54" t="s">
        <v>426</v>
      </c>
      <c r="B73" s="54" t="s">
        <v>427</v>
      </c>
      <c r="C73" s="59" t="s">
        <v>62</v>
      </c>
      <c r="D73" s="59" t="s">
        <v>22</v>
      </c>
      <c r="E73" s="38">
        <v>464</v>
      </c>
      <c r="F73" s="53">
        <v>0.12614583333333332</v>
      </c>
      <c r="G73" s="53">
        <v>0.18708333333333335</v>
      </c>
      <c r="H73" s="53">
        <v>6.0937499999999999E-2</v>
      </c>
      <c r="I73" s="53">
        <v>0.26114583333333335</v>
      </c>
      <c r="J73" s="53">
        <v>7.4062500000000003E-2</v>
      </c>
      <c r="K73" s="53">
        <v>0.38997685185185182</v>
      </c>
      <c r="L73" s="53">
        <v>0.12883101851851847</v>
      </c>
      <c r="M73" s="53">
        <v>0</v>
      </c>
      <c r="N73" s="53">
        <v>0.38997685185185182</v>
      </c>
      <c r="O73" s="38">
        <v>110</v>
      </c>
      <c r="P73" s="38" t="s">
        <v>428</v>
      </c>
    </row>
    <row r="74" spans="1:16" x14ac:dyDescent="0.3">
      <c r="A74" s="54" t="s">
        <v>429</v>
      </c>
      <c r="B74" s="54" t="s">
        <v>430</v>
      </c>
      <c r="C74" s="59" t="s">
        <v>62</v>
      </c>
      <c r="D74" s="59" t="s">
        <v>69</v>
      </c>
      <c r="E74" s="38">
        <v>417</v>
      </c>
      <c r="F74" s="53">
        <v>0.12346064814814815</v>
      </c>
      <c r="G74" s="53">
        <v>0.18541666666666667</v>
      </c>
      <c r="H74" s="53">
        <v>6.1956018518518521E-2</v>
      </c>
      <c r="I74" s="53">
        <v>0.24891203703703701</v>
      </c>
      <c r="J74" s="53">
        <v>6.3495370370370341E-2</v>
      </c>
      <c r="K74" s="53">
        <v>0.39002314814814815</v>
      </c>
      <c r="L74" s="53">
        <v>0.14111111111111113</v>
      </c>
      <c r="M74" s="53">
        <v>0</v>
      </c>
      <c r="N74" s="53">
        <v>0.39002314814814815</v>
      </c>
      <c r="O74" s="38">
        <v>111</v>
      </c>
      <c r="P74" s="38" t="s">
        <v>431</v>
      </c>
    </row>
    <row r="75" spans="1:16" ht="15" thickBot="1" x14ac:dyDescent="0.35">
      <c r="A75" s="60" t="s">
        <v>432</v>
      </c>
      <c r="B75" s="60" t="s">
        <v>433</v>
      </c>
      <c r="C75" s="61" t="s">
        <v>62</v>
      </c>
      <c r="D75" s="61" t="s">
        <v>34</v>
      </c>
      <c r="E75" s="62">
        <v>474</v>
      </c>
      <c r="F75" s="63">
        <v>0.15791666666666668</v>
      </c>
      <c r="G75" s="63">
        <v>0.22224537037037037</v>
      </c>
      <c r="H75" s="63">
        <v>6.4328703703703694E-2</v>
      </c>
      <c r="I75" s="63">
        <v>0.29693287037037036</v>
      </c>
      <c r="J75" s="63">
        <v>7.4687500000000004E-2</v>
      </c>
      <c r="K75" s="63">
        <v>0.42085648148148147</v>
      </c>
      <c r="L75" s="63">
        <v>0.12392361111111111</v>
      </c>
      <c r="M75" s="63">
        <v>0</v>
      </c>
      <c r="N75" s="63">
        <v>0.42085648148148147</v>
      </c>
      <c r="O75" s="62">
        <v>158</v>
      </c>
      <c r="P75" s="62" t="s">
        <v>434</v>
      </c>
    </row>
    <row r="76" spans="1:16" ht="15" thickTop="1" x14ac:dyDescent="0.3">
      <c r="A76" s="54"/>
      <c r="B76" s="4" t="s">
        <v>435</v>
      </c>
      <c r="C76" s="47" t="s">
        <v>436</v>
      </c>
      <c r="D76" s="47" t="s">
        <v>394</v>
      </c>
      <c r="E76" s="65">
        <v>3</v>
      </c>
      <c r="F76" s="53">
        <v>9.7615740740740739E-2</v>
      </c>
      <c r="G76" s="53">
        <v>0.14627314814814815</v>
      </c>
      <c r="H76" s="53">
        <v>4.8657407407407413E-2</v>
      </c>
      <c r="I76" s="53">
        <v>0.20319444444444446</v>
      </c>
      <c r="J76" s="53">
        <v>5.6921296296296303E-2</v>
      </c>
      <c r="K76" s="53">
        <v>0.2999074074074074</v>
      </c>
      <c r="L76" s="53">
        <v>9.6712962962962945E-2</v>
      </c>
      <c r="M76" s="53">
        <v>0</v>
      </c>
      <c r="N76" s="71">
        <v>0.2999074074074074</v>
      </c>
      <c r="O76" s="38">
        <v>3</v>
      </c>
      <c r="P76" s="38" t="s">
        <v>437</v>
      </c>
    </row>
    <row r="77" spans="1:16" x14ac:dyDescent="0.3">
      <c r="A77" s="54" t="s">
        <v>438</v>
      </c>
      <c r="B77" s="4" t="s">
        <v>439</v>
      </c>
      <c r="C77" s="47" t="s">
        <v>436</v>
      </c>
      <c r="D77" s="47" t="s">
        <v>34</v>
      </c>
      <c r="E77" s="65">
        <v>1</v>
      </c>
      <c r="F77" s="53">
        <v>9.8495370370370372E-2</v>
      </c>
      <c r="G77" s="53">
        <v>0.14864583333333334</v>
      </c>
      <c r="H77" s="53">
        <v>5.0150462962962966E-2</v>
      </c>
      <c r="I77" s="53">
        <v>0.20771990740740742</v>
      </c>
      <c r="J77" s="53">
        <v>5.9074074074074084E-2</v>
      </c>
      <c r="K77" s="53">
        <v>0.302650462962963</v>
      </c>
      <c r="L77" s="53">
        <v>9.4930555555555574E-2</v>
      </c>
      <c r="M77" s="53">
        <v>0</v>
      </c>
      <c r="N77" s="53">
        <v>0.302650462962963</v>
      </c>
      <c r="O77" s="38">
        <v>5</v>
      </c>
      <c r="P77" s="38" t="s">
        <v>440</v>
      </c>
    </row>
    <row r="78" spans="1:16" x14ac:dyDescent="0.3">
      <c r="A78" s="54" t="s">
        <v>441</v>
      </c>
      <c r="B78" s="64" t="s">
        <v>442</v>
      </c>
      <c r="C78" s="47" t="s">
        <v>436</v>
      </c>
      <c r="D78" s="47" t="s">
        <v>31</v>
      </c>
      <c r="E78" s="65">
        <v>4</v>
      </c>
      <c r="F78" s="53">
        <v>0.10429398148148149</v>
      </c>
      <c r="G78" s="53">
        <v>0.15656249999999999</v>
      </c>
      <c r="H78" s="53">
        <v>5.2268518518518506E-2</v>
      </c>
      <c r="I78" s="53">
        <v>0.21906249999999999</v>
      </c>
      <c r="J78" s="53">
        <v>6.25E-2</v>
      </c>
      <c r="K78" s="53">
        <v>0.32822916666666663</v>
      </c>
      <c r="L78" s="53">
        <v>0.10916666666666663</v>
      </c>
      <c r="M78" s="53">
        <v>0</v>
      </c>
      <c r="N78" s="53">
        <v>0.32822916666666663</v>
      </c>
      <c r="O78" s="38">
        <v>22</v>
      </c>
      <c r="P78" s="38" t="s">
        <v>443</v>
      </c>
    </row>
    <row r="79" spans="1:16" x14ac:dyDescent="0.3">
      <c r="A79" s="54"/>
      <c r="B79" s="4" t="s">
        <v>444</v>
      </c>
      <c r="C79" s="47" t="s">
        <v>436</v>
      </c>
      <c r="D79" s="47" t="s">
        <v>22</v>
      </c>
      <c r="E79" s="65">
        <v>9</v>
      </c>
      <c r="F79" s="53">
        <v>0.10714120370370371</v>
      </c>
      <c r="G79" s="53">
        <v>0.16266203703703705</v>
      </c>
      <c r="H79" s="53">
        <v>5.5520833333333339E-2</v>
      </c>
      <c r="I79" s="53">
        <v>0.22538194444444445</v>
      </c>
      <c r="J79" s="53">
        <v>6.2719907407407405E-2</v>
      </c>
      <c r="K79" s="53">
        <v>0.33178240740740739</v>
      </c>
      <c r="L79" s="53">
        <v>0.10640046296296293</v>
      </c>
      <c r="M79" s="53">
        <v>0</v>
      </c>
      <c r="N79" s="53">
        <v>0.33178240740740739</v>
      </c>
      <c r="O79" s="38">
        <v>25</v>
      </c>
      <c r="P79" s="38" t="s">
        <v>445</v>
      </c>
    </row>
    <row r="80" spans="1:16" x14ac:dyDescent="0.3">
      <c r="A80" s="54"/>
      <c r="B80" s="64" t="s">
        <v>446</v>
      </c>
      <c r="C80" s="47" t="s">
        <v>436</v>
      </c>
      <c r="D80" s="47" t="s">
        <v>69</v>
      </c>
      <c r="E80" s="65">
        <v>64</v>
      </c>
      <c r="F80" s="53">
        <v>0.10241898148148149</v>
      </c>
      <c r="G80" s="53">
        <v>0.15964120370370369</v>
      </c>
      <c r="H80" s="53">
        <v>5.7222222222222202E-2</v>
      </c>
      <c r="I80" s="53">
        <v>0.22378472222222223</v>
      </c>
      <c r="J80" s="53">
        <v>6.4143518518518544E-2</v>
      </c>
      <c r="K80" s="53">
        <v>0.33444444444444449</v>
      </c>
      <c r="L80" s="53">
        <v>0.11065972222222226</v>
      </c>
      <c r="M80" s="53">
        <v>0</v>
      </c>
      <c r="N80" s="53">
        <v>0.33444444444444449</v>
      </c>
      <c r="O80" s="38">
        <v>26</v>
      </c>
      <c r="P80" s="38" t="s">
        <v>447</v>
      </c>
    </row>
    <row r="81" spans="1:16" x14ac:dyDescent="0.3">
      <c r="A81" s="54" t="s">
        <v>448</v>
      </c>
      <c r="B81" s="64" t="s">
        <v>449</v>
      </c>
      <c r="C81" s="47" t="s">
        <v>436</v>
      </c>
      <c r="D81" s="47" t="s">
        <v>95</v>
      </c>
      <c r="E81" s="65">
        <v>26</v>
      </c>
      <c r="F81" s="53">
        <v>9.8113425925925923E-2</v>
      </c>
      <c r="G81" s="53">
        <v>0.15621527777777777</v>
      </c>
      <c r="H81" s="53">
        <v>5.8101851851851849E-2</v>
      </c>
      <c r="I81" s="53">
        <v>0.21681712962962962</v>
      </c>
      <c r="J81" s="53">
        <v>6.0601851851851851E-2</v>
      </c>
      <c r="K81" s="53">
        <v>0.33799768518518519</v>
      </c>
      <c r="L81" s="53">
        <v>0.12118055555555557</v>
      </c>
      <c r="M81" s="53">
        <v>0</v>
      </c>
      <c r="N81" s="53">
        <v>0.33799768518518519</v>
      </c>
      <c r="O81" s="38">
        <v>30</v>
      </c>
      <c r="P81" s="38" t="s">
        <v>450</v>
      </c>
    </row>
    <row r="82" spans="1:16" x14ac:dyDescent="0.3">
      <c r="A82" s="54"/>
      <c r="B82" s="64" t="s">
        <v>451</v>
      </c>
      <c r="C82" s="47" t="s">
        <v>436</v>
      </c>
      <c r="D82" s="47" t="s">
        <v>34</v>
      </c>
      <c r="E82" s="65">
        <v>31</v>
      </c>
      <c r="F82" s="53">
        <v>0.10644675925925927</v>
      </c>
      <c r="G82" s="53">
        <v>0.16165509259259259</v>
      </c>
      <c r="H82" s="53">
        <v>5.5208333333333318E-2</v>
      </c>
      <c r="I82" s="53">
        <v>0.22561342592592593</v>
      </c>
      <c r="J82" s="53">
        <v>6.3958333333333339E-2</v>
      </c>
      <c r="K82" s="53">
        <v>0.33934027777777781</v>
      </c>
      <c r="L82" s="53">
        <v>0.11372685185185188</v>
      </c>
      <c r="M82" s="53">
        <v>0</v>
      </c>
      <c r="N82" s="53">
        <v>0.33934027777777781</v>
      </c>
      <c r="O82" s="38">
        <v>32</v>
      </c>
      <c r="P82" s="38" t="s">
        <v>452</v>
      </c>
    </row>
    <row r="83" spans="1:16" x14ac:dyDescent="0.3">
      <c r="A83" s="54" t="s">
        <v>453</v>
      </c>
      <c r="B83" s="64" t="s">
        <v>454</v>
      </c>
      <c r="C83" s="47" t="s">
        <v>436</v>
      </c>
      <c r="D83" s="47" t="s">
        <v>455</v>
      </c>
      <c r="E83" s="65">
        <v>74</v>
      </c>
      <c r="F83" s="53">
        <v>0.10815972222222221</v>
      </c>
      <c r="G83" s="53">
        <v>0.16704861111111111</v>
      </c>
      <c r="H83" s="53">
        <v>5.8888888888888893E-2</v>
      </c>
      <c r="I83" s="53">
        <v>0.23010416666666667</v>
      </c>
      <c r="J83" s="53">
        <v>6.3055555555555559E-2</v>
      </c>
      <c r="K83" s="53">
        <v>0.33947916666666672</v>
      </c>
      <c r="L83" s="53">
        <v>0.109375</v>
      </c>
      <c r="M83" s="53">
        <v>0</v>
      </c>
      <c r="N83" s="53">
        <v>0.33947916666666672</v>
      </c>
      <c r="O83" s="38">
        <v>33</v>
      </c>
      <c r="P83" s="38" t="s">
        <v>456</v>
      </c>
    </row>
    <row r="84" spans="1:16" x14ac:dyDescent="0.3">
      <c r="A84" s="54"/>
      <c r="B84" s="64" t="s">
        <v>457</v>
      </c>
      <c r="C84" s="47" t="s">
        <v>436</v>
      </c>
      <c r="D84" s="47" t="s">
        <v>59</v>
      </c>
      <c r="E84" s="65">
        <v>62</v>
      </c>
      <c r="F84" s="53">
        <v>0.10564814814814816</v>
      </c>
      <c r="G84" s="53">
        <v>0.16019675925925925</v>
      </c>
      <c r="H84" s="53">
        <v>5.4548611111111089E-2</v>
      </c>
      <c r="I84" s="53">
        <v>0.23180555555555557</v>
      </c>
      <c r="J84" s="53">
        <v>7.1608796296296323E-2</v>
      </c>
      <c r="K84" s="53">
        <v>0.34076388888888887</v>
      </c>
      <c r="L84" s="53">
        <v>0.1089583333333333</v>
      </c>
      <c r="M84" s="53">
        <v>0</v>
      </c>
      <c r="N84" s="53">
        <v>0.34076388888888887</v>
      </c>
      <c r="O84" s="38">
        <v>35</v>
      </c>
      <c r="P84" s="38" t="s">
        <v>458</v>
      </c>
    </row>
    <row r="85" spans="1:16" x14ac:dyDescent="0.3">
      <c r="A85" s="54" t="s">
        <v>459</v>
      </c>
      <c r="B85" s="64" t="s">
        <v>460</v>
      </c>
      <c r="C85" s="47" t="s">
        <v>436</v>
      </c>
      <c r="D85" s="47" t="s">
        <v>31</v>
      </c>
      <c r="E85" s="65">
        <v>42</v>
      </c>
      <c r="F85" s="53">
        <v>0.11015046296296298</v>
      </c>
      <c r="G85" s="53">
        <v>0.16430555555555557</v>
      </c>
      <c r="H85" s="53">
        <v>5.4155092592592588E-2</v>
      </c>
      <c r="I85" s="53">
        <v>0.2331134259259259</v>
      </c>
      <c r="J85" s="53">
        <v>6.8807870370370339E-2</v>
      </c>
      <c r="K85" s="53">
        <v>0.35465277777777776</v>
      </c>
      <c r="L85" s="53">
        <v>0.12153935185185186</v>
      </c>
      <c r="M85" s="53">
        <v>0</v>
      </c>
      <c r="N85" s="53">
        <v>0.35465277777777776</v>
      </c>
      <c r="O85" s="38">
        <v>51</v>
      </c>
      <c r="P85" s="38" t="s">
        <v>461</v>
      </c>
    </row>
    <row r="86" spans="1:16" x14ac:dyDescent="0.3">
      <c r="A86" s="54"/>
      <c r="B86" s="64" t="s">
        <v>462</v>
      </c>
      <c r="C86" s="47" t="s">
        <v>436</v>
      </c>
      <c r="D86" s="47" t="s">
        <v>46</v>
      </c>
      <c r="E86" s="65">
        <v>30</v>
      </c>
      <c r="F86" s="53">
        <v>0.12055555555555557</v>
      </c>
      <c r="G86" s="53">
        <v>0.18456018518518516</v>
      </c>
      <c r="H86" s="53">
        <v>6.4004629629629592E-2</v>
      </c>
      <c r="I86" s="53">
        <v>0.25168981481481484</v>
      </c>
      <c r="J86" s="53">
        <v>6.7129629629629678E-2</v>
      </c>
      <c r="K86" s="53">
        <v>0.35796296296296298</v>
      </c>
      <c r="L86" s="53">
        <v>0.10627314814814814</v>
      </c>
      <c r="M86" s="53">
        <v>0</v>
      </c>
      <c r="N86" s="53">
        <v>0.35796296296296298</v>
      </c>
      <c r="O86" s="38">
        <v>54</v>
      </c>
      <c r="P86" s="38" t="s">
        <v>463</v>
      </c>
    </row>
    <row r="87" spans="1:16" x14ac:dyDescent="0.3">
      <c r="A87" s="54"/>
      <c r="B87" s="64" t="s">
        <v>464</v>
      </c>
      <c r="C87" s="47" t="s">
        <v>436</v>
      </c>
      <c r="D87" s="47" t="s">
        <v>128</v>
      </c>
      <c r="E87" s="65">
        <v>32</v>
      </c>
      <c r="F87" s="53">
        <v>0.11247685185185186</v>
      </c>
      <c r="G87" s="53">
        <v>0.17311342592592593</v>
      </c>
      <c r="H87" s="53">
        <v>6.0636574074074079E-2</v>
      </c>
      <c r="I87" s="53">
        <v>0.23906250000000001</v>
      </c>
      <c r="J87" s="53">
        <v>6.5949074074074077E-2</v>
      </c>
      <c r="K87" s="53">
        <v>0.35921296296296296</v>
      </c>
      <c r="L87" s="53">
        <v>0.12015046296296295</v>
      </c>
      <c r="M87" s="53">
        <v>0</v>
      </c>
      <c r="N87" s="53">
        <v>0.35921296296296296</v>
      </c>
      <c r="O87" s="38">
        <v>58</v>
      </c>
      <c r="P87" s="38" t="s">
        <v>465</v>
      </c>
    </row>
    <row r="88" spans="1:16" x14ac:dyDescent="0.3">
      <c r="A88" s="54"/>
      <c r="B88" s="64" t="s">
        <v>466</v>
      </c>
      <c r="C88" s="47" t="s">
        <v>436</v>
      </c>
      <c r="D88" s="47" t="s">
        <v>34</v>
      </c>
      <c r="E88" s="65">
        <v>60</v>
      </c>
      <c r="F88" s="53">
        <v>0.11885416666666666</v>
      </c>
      <c r="G88" s="53">
        <v>0.17640046296296297</v>
      </c>
      <c r="H88" s="53">
        <v>5.7546296296296304E-2</v>
      </c>
      <c r="I88" s="53">
        <v>0.24496527777777777</v>
      </c>
      <c r="J88" s="53">
        <v>6.8564814814814801E-2</v>
      </c>
      <c r="K88" s="53">
        <v>0.36405092592592592</v>
      </c>
      <c r="L88" s="53">
        <v>0.11908564814814815</v>
      </c>
      <c r="M88" s="53">
        <v>0</v>
      </c>
      <c r="N88" s="53">
        <v>0.36405092592592592</v>
      </c>
      <c r="O88" s="38">
        <v>63</v>
      </c>
      <c r="P88" s="38" t="s">
        <v>467</v>
      </c>
    </row>
    <row r="89" spans="1:16" x14ac:dyDescent="0.3">
      <c r="A89" s="54" t="s">
        <v>468</v>
      </c>
      <c r="B89" s="64" t="s">
        <v>469</v>
      </c>
      <c r="C89" s="47" t="s">
        <v>436</v>
      </c>
      <c r="D89" s="47" t="s">
        <v>470</v>
      </c>
      <c r="E89" s="65">
        <v>61</v>
      </c>
      <c r="F89" s="53">
        <v>0.11912037037037038</v>
      </c>
      <c r="G89" s="53">
        <v>0.18341435185185184</v>
      </c>
      <c r="H89" s="53">
        <v>6.4293981481481466E-2</v>
      </c>
      <c r="I89" s="53">
        <v>0.25165509259259261</v>
      </c>
      <c r="J89" s="53">
        <v>6.8240740740740768E-2</v>
      </c>
      <c r="K89" s="53">
        <v>0.36503472222222227</v>
      </c>
      <c r="L89" s="53">
        <v>0.11337962962962966</v>
      </c>
      <c r="M89" s="53">
        <v>0</v>
      </c>
      <c r="N89" s="53">
        <v>0.36503472222222227</v>
      </c>
      <c r="O89" s="38">
        <v>64</v>
      </c>
      <c r="P89" s="38" t="s">
        <v>471</v>
      </c>
    </row>
    <row r="90" spans="1:16" x14ac:dyDescent="0.3">
      <c r="A90" s="54" t="s">
        <v>472</v>
      </c>
      <c r="B90" s="64" t="s">
        <v>473</v>
      </c>
      <c r="C90" s="47" t="s">
        <v>436</v>
      </c>
      <c r="D90" s="47" t="s">
        <v>59</v>
      </c>
      <c r="E90" s="65">
        <v>45</v>
      </c>
      <c r="F90" s="53">
        <v>0.11625000000000001</v>
      </c>
      <c r="G90" s="53">
        <v>0.1834375</v>
      </c>
      <c r="H90" s="53">
        <v>6.7187499999999997E-2</v>
      </c>
      <c r="I90" s="53">
        <v>0.2517361111111111</v>
      </c>
      <c r="J90" s="53">
        <v>6.8298611111111102E-2</v>
      </c>
      <c r="K90" s="53">
        <v>0.37297453703703703</v>
      </c>
      <c r="L90" s="53">
        <v>0.12123842592592593</v>
      </c>
      <c r="M90" s="53">
        <v>0</v>
      </c>
      <c r="N90" s="53">
        <v>0.37297453703703703</v>
      </c>
      <c r="O90" s="38">
        <v>74</v>
      </c>
      <c r="P90" s="38" t="s">
        <v>474</v>
      </c>
    </row>
    <row r="91" spans="1:16" x14ac:dyDescent="0.3">
      <c r="A91" s="54"/>
      <c r="B91" s="64" t="s">
        <v>475</v>
      </c>
      <c r="C91" s="47" t="s">
        <v>436</v>
      </c>
      <c r="D91" s="47" t="s">
        <v>34</v>
      </c>
      <c r="E91" s="65">
        <v>66</v>
      </c>
      <c r="F91" s="53">
        <v>0.11651620370370371</v>
      </c>
      <c r="G91" s="53">
        <v>0.17412037037037034</v>
      </c>
      <c r="H91" s="53">
        <v>5.7604166666666637E-2</v>
      </c>
      <c r="I91" s="53">
        <v>0.24842592592592594</v>
      </c>
      <c r="J91" s="53">
        <v>7.4305555555555597E-2</v>
      </c>
      <c r="K91" s="53">
        <v>0.3744675925925926</v>
      </c>
      <c r="L91" s="53">
        <v>0.12604166666666666</v>
      </c>
      <c r="M91" s="53">
        <v>0</v>
      </c>
      <c r="N91" s="53">
        <v>0.3744675925925926</v>
      </c>
      <c r="O91" s="38">
        <v>77</v>
      </c>
      <c r="P91" s="38" t="s">
        <v>476</v>
      </c>
    </row>
    <row r="92" spans="1:16" x14ac:dyDescent="0.3">
      <c r="A92" s="54"/>
      <c r="B92" s="64" t="s">
        <v>477</v>
      </c>
      <c r="C92" s="47" t="s">
        <v>436</v>
      </c>
      <c r="D92" s="47" t="s">
        <v>22</v>
      </c>
      <c r="E92" s="65">
        <v>47</v>
      </c>
      <c r="F92" s="53">
        <v>0.11484953703703704</v>
      </c>
      <c r="G92" s="53">
        <v>0.18341435185185184</v>
      </c>
      <c r="H92" s="53">
        <v>6.8564814814814801E-2</v>
      </c>
      <c r="I92" s="53">
        <v>0.25167824074074074</v>
      </c>
      <c r="J92" s="53">
        <v>6.8263888888888902E-2</v>
      </c>
      <c r="K92" s="53">
        <v>0.37527777777777777</v>
      </c>
      <c r="L92" s="53">
        <v>0.12359953703703702</v>
      </c>
      <c r="M92" s="53">
        <v>0</v>
      </c>
      <c r="N92" s="53">
        <v>0.37527777777777777</v>
      </c>
      <c r="O92" s="38">
        <v>80</v>
      </c>
      <c r="P92" s="38" t="s">
        <v>478</v>
      </c>
    </row>
    <row r="93" spans="1:16" x14ac:dyDescent="0.3">
      <c r="A93" s="54"/>
      <c r="B93" s="64" t="s">
        <v>479</v>
      </c>
      <c r="C93" s="47" t="s">
        <v>436</v>
      </c>
      <c r="D93" s="47" t="s">
        <v>480</v>
      </c>
      <c r="E93" s="65">
        <v>58</v>
      </c>
      <c r="F93" s="53">
        <v>0.11386574074074074</v>
      </c>
      <c r="G93" s="53">
        <v>0.18076388888888886</v>
      </c>
      <c r="H93" s="53">
        <v>6.6898148148148123E-2</v>
      </c>
      <c r="I93" s="53">
        <v>0.25165509259259261</v>
      </c>
      <c r="J93" s="53">
        <v>7.0891203703703748E-2</v>
      </c>
      <c r="K93" s="53">
        <v>0.37723379629629633</v>
      </c>
      <c r="L93" s="53">
        <v>0.12557870370370372</v>
      </c>
      <c r="M93" s="53">
        <v>0</v>
      </c>
      <c r="N93" s="53">
        <v>0.37723379629629633</v>
      </c>
      <c r="O93" s="38">
        <v>84</v>
      </c>
      <c r="P93" s="38" t="s">
        <v>481</v>
      </c>
    </row>
    <row r="94" spans="1:16" x14ac:dyDescent="0.3">
      <c r="A94" s="54"/>
      <c r="B94" s="64" t="s">
        <v>482</v>
      </c>
      <c r="C94" s="47" t="s">
        <v>436</v>
      </c>
      <c r="D94" s="47" t="s">
        <v>483</v>
      </c>
      <c r="E94" s="65">
        <v>36</v>
      </c>
      <c r="F94" s="53">
        <v>0.11337962962962962</v>
      </c>
      <c r="G94" s="53">
        <v>0.17550925925925928</v>
      </c>
      <c r="H94" s="53">
        <v>6.212962962962966E-2</v>
      </c>
      <c r="I94" s="53">
        <v>0.24604166666666669</v>
      </c>
      <c r="J94" s="53">
        <v>7.0532407407407405E-2</v>
      </c>
      <c r="K94" s="53">
        <v>0.37944444444444447</v>
      </c>
      <c r="L94" s="53">
        <v>0.13340277777777779</v>
      </c>
      <c r="M94" s="53">
        <v>0</v>
      </c>
      <c r="N94" s="53">
        <v>0.37944444444444447</v>
      </c>
      <c r="O94" s="38">
        <v>89</v>
      </c>
      <c r="P94" s="38" t="s">
        <v>484</v>
      </c>
    </row>
    <row r="95" spans="1:16" x14ac:dyDescent="0.3">
      <c r="A95" s="54" t="s">
        <v>485</v>
      </c>
      <c r="B95" s="64" t="s">
        <v>486</v>
      </c>
      <c r="C95" s="47" t="s">
        <v>436</v>
      </c>
      <c r="D95" s="47" t="s">
        <v>128</v>
      </c>
      <c r="E95" s="65">
        <v>44</v>
      </c>
      <c r="F95" s="53">
        <v>0.12108796296296297</v>
      </c>
      <c r="G95" s="53">
        <v>0.18353009259259259</v>
      </c>
      <c r="H95" s="53">
        <v>6.2442129629629625E-2</v>
      </c>
      <c r="I95" s="53">
        <v>0.25615740740740739</v>
      </c>
      <c r="J95" s="53">
        <v>7.2627314814814797E-2</v>
      </c>
      <c r="K95" s="53">
        <v>0.38469907407407411</v>
      </c>
      <c r="L95" s="53">
        <v>0.12854166666666672</v>
      </c>
      <c r="M95" s="53">
        <v>0</v>
      </c>
      <c r="N95" s="53">
        <v>0.38469907407407411</v>
      </c>
      <c r="O95" s="38">
        <v>95</v>
      </c>
      <c r="P95" s="38" t="s">
        <v>487</v>
      </c>
    </row>
    <row r="96" spans="1:16" x14ac:dyDescent="0.3">
      <c r="A96" s="54"/>
      <c r="B96" s="64" t="s">
        <v>488</v>
      </c>
      <c r="C96" s="47" t="s">
        <v>436</v>
      </c>
      <c r="D96" s="47" t="s">
        <v>34</v>
      </c>
      <c r="E96" s="65">
        <v>49</v>
      </c>
      <c r="F96" s="53">
        <v>0.12158564814814815</v>
      </c>
      <c r="G96" s="53">
        <v>0.1865162037037037</v>
      </c>
      <c r="H96" s="53">
        <v>6.4930555555555547E-2</v>
      </c>
      <c r="I96" s="53">
        <v>0.25881944444444444</v>
      </c>
      <c r="J96" s="53">
        <v>7.2303240740740737E-2</v>
      </c>
      <c r="K96" s="53">
        <v>0.38489583333333338</v>
      </c>
      <c r="L96" s="53">
        <v>0.12607638888888895</v>
      </c>
      <c r="M96" s="53">
        <v>0</v>
      </c>
      <c r="N96" s="53">
        <v>0.38489583333333338</v>
      </c>
      <c r="O96" s="38">
        <v>96</v>
      </c>
      <c r="P96" s="38" t="s">
        <v>489</v>
      </c>
    </row>
    <row r="97" spans="1:16" x14ac:dyDescent="0.3">
      <c r="A97" s="54" t="s">
        <v>396</v>
      </c>
      <c r="B97" s="64" t="s">
        <v>490</v>
      </c>
      <c r="C97" s="47" t="s">
        <v>436</v>
      </c>
      <c r="D97" s="47" t="s">
        <v>398</v>
      </c>
      <c r="E97" s="65">
        <v>71</v>
      </c>
      <c r="F97" s="53">
        <v>0.12505787037037039</v>
      </c>
      <c r="G97" s="53">
        <v>0.19256944444444443</v>
      </c>
      <c r="H97" s="53">
        <v>6.7511574074074043E-2</v>
      </c>
      <c r="I97" s="53">
        <v>0.26608796296296294</v>
      </c>
      <c r="J97" s="53">
        <v>7.3518518518518511E-2</v>
      </c>
      <c r="K97" s="53">
        <v>0.39019675925925923</v>
      </c>
      <c r="L97" s="53">
        <v>0.12410879629629629</v>
      </c>
      <c r="M97" s="53">
        <v>0</v>
      </c>
      <c r="N97" s="53">
        <v>0.39019675925925923</v>
      </c>
      <c r="O97" s="38">
        <v>112</v>
      </c>
      <c r="P97" s="38" t="s">
        <v>491</v>
      </c>
    </row>
    <row r="98" spans="1:16" x14ac:dyDescent="0.3">
      <c r="A98" s="54"/>
      <c r="B98" s="64" t="s">
        <v>492</v>
      </c>
      <c r="C98" s="47" t="s">
        <v>436</v>
      </c>
      <c r="D98" s="47" t="s">
        <v>22</v>
      </c>
      <c r="E98" s="65">
        <v>34</v>
      </c>
      <c r="F98" s="53">
        <v>0.11826388888888889</v>
      </c>
      <c r="G98" s="53">
        <v>0.1821527777777778</v>
      </c>
      <c r="H98" s="53">
        <v>6.3888888888888912E-2</v>
      </c>
      <c r="I98" s="53">
        <v>0.25943287037037038</v>
      </c>
      <c r="J98" s="53">
        <v>7.7280092592592581E-2</v>
      </c>
      <c r="K98" s="53">
        <v>0.39819444444444446</v>
      </c>
      <c r="L98" s="53">
        <v>0.13876157407407408</v>
      </c>
      <c r="M98" s="53">
        <v>0</v>
      </c>
      <c r="N98" s="53">
        <v>0.39819444444444446</v>
      </c>
      <c r="O98" s="38">
        <v>124</v>
      </c>
      <c r="P98" s="38" t="s">
        <v>493</v>
      </c>
    </row>
    <row r="99" spans="1:16" x14ac:dyDescent="0.3">
      <c r="A99" s="54" t="s">
        <v>494</v>
      </c>
      <c r="B99" s="64" t="s">
        <v>495</v>
      </c>
      <c r="C99" s="47" t="s">
        <v>436</v>
      </c>
      <c r="D99" s="47" t="s">
        <v>28</v>
      </c>
      <c r="E99" s="65">
        <v>19</v>
      </c>
      <c r="F99" s="53">
        <v>0.11826388888888889</v>
      </c>
      <c r="G99" s="53">
        <v>0.19075231481481481</v>
      </c>
      <c r="H99" s="53">
        <v>7.2488425925925914E-2</v>
      </c>
      <c r="I99" s="53">
        <v>0.26600694444444445</v>
      </c>
      <c r="J99" s="53">
        <v>7.5254629629629644E-2</v>
      </c>
      <c r="K99" s="53">
        <v>0.40001157407407412</v>
      </c>
      <c r="L99" s="53">
        <v>0.13400462962962967</v>
      </c>
      <c r="M99" s="53">
        <v>0</v>
      </c>
      <c r="N99" s="53">
        <v>0.40001157407407412</v>
      </c>
      <c r="O99" s="38">
        <v>127</v>
      </c>
      <c r="P99" s="38" t="s">
        <v>496</v>
      </c>
    </row>
    <row r="100" spans="1:16" x14ac:dyDescent="0.3">
      <c r="A100" s="54"/>
      <c r="B100" s="64" t="s">
        <v>497</v>
      </c>
      <c r="C100" s="47" t="s">
        <v>436</v>
      </c>
      <c r="D100" s="47" t="s">
        <v>34</v>
      </c>
      <c r="E100" s="65">
        <v>21</v>
      </c>
      <c r="F100" s="53">
        <v>0.12207175925925927</v>
      </c>
      <c r="G100" s="53">
        <v>0.1894675925925926</v>
      </c>
      <c r="H100" s="53">
        <v>6.7395833333333335E-2</v>
      </c>
      <c r="I100" s="53">
        <v>0.26690972222222226</v>
      </c>
      <c r="J100" s="53">
        <v>7.7442129629629652E-2</v>
      </c>
      <c r="K100" s="53">
        <v>0.40620370370370368</v>
      </c>
      <c r="L100" s="53">
        <v>0.13929398148148142</v>
      </c>
      <c r="M100" s="53">
        <v>0</v>
      </c>
      <c r="N100" s="53">
        <v>0.40620370370370368</v>
      </c>
      <c r="O100" s="38">
        <v>141</v>
      </c>
      <c r="P100" s="38" t="s">
        <v>498</v>
      </c>
    </row>
    <row r="101" spans="1:16" x14ac:dyDescent="0.3">
      <c r="A101" s="54"/>
      <c r="B101" s="64" t="s">
        <v>499</v>
      </c>
      <c r="C101" s="47" t="s">
        <v>436</v>
      </c>
      <c r="D101" s="47" t="s">
        <v>128</v>
      </c>
      <c r="E101" s="65">
        <v>17</v>
      </c>
      <c r="F101" s="53">
        <v>0.13415509259259259</v>
      </c>
      <c r="G101" s="53">
        <v>0.20537037037037034</v>
      </c>
      <c r="H101" s="53">
        <v>7.1215277777777752E-2</v>
      </c>
      <c r="I101" s="53">
        <v>0.2854976851851852</v>
      </c>
      <c r="J101" s="53">
        <v>8.012731481481486E-2</v>
      </c>
      <c r="K101" s="53">
        <v>0.41287037037037039</v>
      </c>
      <c r="L101" s="53">
        <v>0.12737268518518519</v>
      </c>
      <c r="M101" s="53">
        <v>0</v>
      </c>
      <c r="N101" s="53">
        <v>0.41287037037037039</v>
      </c>
      <c r="O101" s="38">
        <v>150</v>
      </c>
      <c r="P101" s="38" t="s">
        <v>500</v>
      </c>
    </row>
    <row r="102" spans="1:16" x14ac:dyDescent="0.3">
      <c r="A102" s="54"/>
      <c r="B102" s="64" t="s">
        <v>501</v>
      </c>
      <c r="C102" s="47" t="s">
        <v>436</v>
      </c>
      <c r="D102" s="47" t="s">
        <v>31</v>
      </c>
      <c r="E102" s="65">
        <v>40</v>
      </c>
      <c r="F102" s="53">
        <v>0.13141203703703705</v>
      </c>
      <c r="G102" s="53">
        <v>0.20857638888888888</v>
      </c>
      <c r="H102" s="53">
        <v>7.7164351851851831E-2</v>
      </c>
      <c r="I102" s="53">
        <v>0.28519675925925925</v>
      </c>
      <c r="J102" s="53">
        <v>7.6620370370370366E-2</v>
      </c>
      <c r="K102" s="53">
        <v>0.41496527777777775</v>
      </c>
      <c r="L102" s="53">
        <v>0.12976851851851851</v>
      </c>
      <c r="M102" s="53">
        <v>0</v>
      </c>
      <c r="N102" s="53">
        <v>0.41496527777777775</v>
      </c>
      <c r="O102" s="38">
        <v>153</v>
      </c>
      <c r="P102" s="38" t="s">
        <v>502</v>
      </c>
    </row>
    <row r="103" spans="1:16" x14ac:dyDescent="0.3">
      <c r="A103" s="54"/>
      <c r="B103" s="64" t="s">
        <v>503</v>
      </c>
      <c r="C103" s="47" t="s">
        <v>436</v>
      </c>
      <c r="D103" s="47" t="s">
        <v>34</v>
      </c>
      <c r="E103" s="65">
        <v>18</v>
      </c>
      <c r="F103" s="53">
        <v>0.13283564814814816</v>
      </c>
      <c r="G103" s="53">
        <v>0.20981481481481482</v>
      </c>
      <c r="H103" s="53">
        <v>7.6979166666666654E-2</v>
      </c>
      <c r="I103" s="53">
        <v>0.2928587962962963</v>
      </c>
      <c r="J103" s="53">
        <v>8.3043981481481483E-2</v>
      </c>
      <c r="K103" s="53">
        <v>0.42446759259259265</v>
      </c>
      <c r="L103" s="53">
        <v>0.13160879629629635</v>
      </c>
      <c r="M103" s="53">
        <v>0</v>
      </c>
      <c r="N103" s="53">
        <v>0.42446759259259265</v>
      </c>
      <c r="O103" s="38">
        <v>163</v>
      </c>
      <c r="P103" s="38" t="s">
        <v>504</v>
      </c>
    </row>
    <row r="104" spans="1:16" x14ac:dyDescent="0.3">
      <c r="A104" s="54"/>
      <c r="B104" s="64" t="s">
        <v>505</v>
      </c>
      <c r="C104" s="47" t="s">
        <v>436</v>
      </c>
      <c r="D104" s="47" t="s">
        <v>34</v>
      </c>
      <c r="E104" s="65">
        <v>22</v>
      </c>
      <c r="F104" s="53">
        <v>0.13464120370370372</v>
      </c>
      <c r="G104" s="53">
        <v>0.21437500000000001</v>
      </c>
      <c r="H104" s="53">
        <v>7.9733796296296289E-2</v>
      </c>
      <c r="I104" s="53">
        <v>0.29528935185185184</v>
      </c>
      <c r="J104" s="53">
        <v>8.0914351851851835E-2</v>
      </c>
      <c r="K104" s="53">
        <v>0.43564814814814817</v>
      </c>
      <c r="L104" s="53">
        <v>0.14035879629629633</v>
      </c>
      <c r="M104" s="53">
        <v>0</v>
      </c>
      <c r="N104" s="53">
        <v>0.43564814814814817</v>
      </c>
      <c r="O104" s="38">
        <v>170</v>
      </c>
      <c r="P104" s="38" t="s">
        <v>506</v>
      </c>
    </row>
    <row r="105" spans="1:16" x14ac:dyDescent="0.3">
      <c r="A105" s="54"/>
      <c r="B105" s="64" t="s">
        <v>507</v>
      </c>
      <c r="C105" s="47" t="s">
        <v>436</v>
      </c>
      <c r="D105" s="47" t="s">
        <v>34</v>
      </c>
      <c r="E105" s="65">
        <v>25</v>
      </c>
      <c r="F105" s="53">
        <v>0.13805555555555557</v>
      </c>
      <c r="G105" s="53">
        <v>0.20935185185185187</v>
      </c>
      <c r="H105" s="53">
        <v>7.1296296296296302E-2</v>
      </c>
      <c r="I105" s="53">
        <v>0.28954861111111113</v>
      </c>
      <c r="J105" s="53">
        <v>8.0196759259259259E-2</v>
      </c>
      <c r="K105" s="53">
        <v>0.43959490740740742</v>
      </c>
      <c r="L105" s="53">
        <v>0.15004629629629629</v>
      </c>
      <c r="M105" s="53">
        <v>0</v>
      </c>
      <c r="N105" s="53">
        <v>0.43959490740740742</v>
      </c>
      <c r="O105" s="38">
        <v>176</v>
      </c>
      <c r="P105" s="38" t="s">
        <v>508</v>
      </c>
    </row>
    <row r="106" spans="1:16" ht="15" thickBot="1" x14ac:dyDescent="0.35">
      <c r="A106" s="60"/>
      <c r="B106" s="70" t="s">
        <v>509</v>
      </c>
      <c r="C106" s="67" t="s">
        <v>436</v>
      </c>
      <c r="D106" s="67" t="s">
        <v>418</v>
      </c>
      <c r="E106" s="68">
        <v>23</v>
      </c>
      <c r="F106" s="63">
        <v>0.14032407407407407</v>
      </c>
      <c r="G106" s="63">
        <v>0.21888888888888888</v>
      </c>
      <c r="H106" s="63">
        <v>7.856481481481481E-2</v>
      </c>
      <c r="I106" s="63">
        <v>0.29988425925925927</v>
      </c>
      <c r="J106" s="63">
        <v>8.0995370370370384E-2</v>
      </c>
      <c r="K106" s="63">
        <v>0.44011574074074072</v>
      </c>
      <c r="L106" s="63">
        <v>0.14023148148148146</v>
      </c>
      <c r="M106" s="63">
        <v>0</v>
      </c>
      <c r="N106" s="63">
        <v>0.44011574074074072</v>
      </c>
      <c r="O106" s="62">
        <v>177</v>
      </c>
      <c r="P106" s="62" t="s">
        <v>510</v>
      </c>
    </row>
    <row r="107" spans="1:16" ht="15" thickTop="1" x14ac:dyDescent="0.3">
      <c r="A107" s="32" t="s">
        <v>511</v>
      </c>
      <c r="B107" s="54" t="s">
        <v>512</v>
      </c>
      <c r="C107" s="59" t="s">
        <v>513</v>
      </c>
      <c r="D107" s="59" t="s">
        <v>31</v>
      </c>
      <c r="E107" s="38">
        <v>207</v>
      </c>
      <c r="F107" s="53">
        <v>9.7939814814814827E-2</v>
      </c>
      <c r="G107" s="53">
        <v>0.14564814814814817</v>
      </c>
      <c r="H107" s="53">
        <v>4.7708333333333339E-2</v>
      </c>
      <c r="I107" s="53">
        <v>0.20385416666666667</v>
      </c>
      <c r="J107" s="53">
        <v>5.8206018518518504E-2</v>
      </c>
      <c r="K107" s="53">
        <v>0.29769675925925926</v>
      </c>
      <c r="L107" s="53">
        <v>9.3842592592592589E-2</v>
      </c>
      <c r="M107" s="53">
        <v>0</v>
      </c>
      <c r="N107" s="53">
        <v>0.29769675925925926</v>
      </c>
      <c r="O107" s="38">
        <v>2</v>
      </c>
      <c r="P107" s="38" t="s">
        <v>514</v>
      </c>
    </row>
    <row r="108" spans="1:16" x14ac:dyDescent="0.3">
      <c r="A108" s="54" t="s">
        <v>515</v>
      </c>
      <c r="B108" s="54" t="s">
        <v>516</v>
      </c>
      <c r="C108" s="59" t="s">
        <v>513</v>
      </c>
      <c r="D108" s="59" t="s">
        <v>517</v>
      </c>
      <c r="E108" s="38">
        <v>238</v>
      </c>
      <c r="F108" s="53">
        <v>9.8090277777777776E-2</v>
      </c>
      <c r="G108" s="53">
        <v>0.14917824074074074</v>
      </c>
      <c r="H108" s="53">
        <v>5.108796296296296E-2</v>
      </c>
      <c r="I108" s="53">
        <v>0.20991898148148147</v>
      </c>
      <c r="J108" s="53">
        <v>6.0740740740740734E-2</v>
      </c>
      <c r="K108" s="53">
        <v>0.30351851851851852</v>
      </c>
      <c r="L108" s="53">
        <v>9.3599537037037051E-2</v>
      </c>
      <c r="M108" s="53">
        <v>0</v>
      </c>
      <c r="N108" s="53">
        <v>0.30351851851851852</v>
      </c>
      <c r="O108" s="38">
        <v>6</v>
      </c>
      <c r="P108" s="38" t="s">
        <v>518</v>
      </c>
    </row>
    <row r="109" spans="1:16" x14ac:dyDescent="0.3">
      <c r="A109" s="54" t="s">
        <v>519</v>
      </c>
      <c r="B109" s="54" t="s">
        <v>520</v>
      </c>
      <c r="C109" s="59" t="s">
        <v>513</v>
      </c>
      <c r="D109" s="59" t="s">
        <v>521</v>
      </c>
      <c r="E109" s="38">
        <v>226</v>
      </c>
      <c r="F109" s="53">
        <v>9.9664351851851851E-2</v>
      </c>
      <c r="G109" s="53">
        <v>0.14996527777777777</v>
      </c>
      <c r="H109" s="53">
        <v>5.0300925925925916E-2</v>
      </c>
      <c r="I109" s="53">
        <v>0.2091898148148148</v>
      </c>
      <c r="J109" s="53">
        <v>5.9224537037037034E-2</v>
      </c>
      <c r="K109" s="53">
        <v>0.3130324074074074</v>
      </c>
      <c r="L109" s="53">
        <v>0.1038425925925926</v>
      </c>
      <c r="M109" s="53">
        <v>0</v>
      </c>
      <c r="N109" s="53">
        <v>0.3130324074074074</v>
      </c>
      <c r="O109" s="38">
        <v>8</v>
      </c>
      <c r="P109" s="38" t="s">
        <v>522</v>
      </c>
    </row>
    <row r="110" spans="1:16" x14ac:dyDescent="0.3">
      <c r="A110" s="54" t="s">
        <v>523</v>
      </c>
      <c r="B110" s="54" t="s">
        <v>524</v>
      </c>
      <c r="C110" s="59" t="s">
        <v>513</v>
      </c>
      <c r="D110" s="59" t="s">
        <v>525</v>
      </c>
      <c r="E110" s="38">
        <v>232</v>
      </c>
      <c r="F110" s="53">
        <v>0.10151620370370369</v>
      </c>
      <c r="G110" s="53">
        <v>0.15850694444444444</v>
      </c>
      <c r="H110" s="53">
        <v>5.6990740740740745E-2</v>
      </c>
      <c r="I110" s="53">
        <v>0.21909722222222225</v>
      </c>
      <c r="J110" s="53">
        <v>6.0590277777777812E-2</v>
      </c>
      <c r="K110" s="53">
        <v>0.32048611111111108</v>
      </c>
      <c r="L110" s="53">
        <v>0.10138888888888883</v>
      </c>
      <c r="M110" s="53">
        <v>0</v>
      </c>
      <c r="N110" s="53">
        <v>0.32048611111111108</v>
      </c>
      <c r="O110" s="38">
        <v>13</v>
      </c>
      <c r="P110" s="38" t="s">
        <v>526</v>
      </c>
    </row>
    <row r="111" spans="1:16" x14ac:dyDescent="0.3">
      <c r="A111" s="54" t="s">
        <v>527</v>
      </c>
      <c r="B111" s="54" t="s">
        <v>528</v>
      </c>
      <c r="C111" s="59" t="s">
        <v>513</v>
      </c>
      <c r="D111" s="59" t="s">
        <v>28</v>
      </c>
      <c r="E111" s="38">
        <v>228</v>
      </c>
      <c r="F111" s="53">
        <v>0.11160879629629629</v>
      </c>
      <c r="G111" s="53">
        <v>0.16145833333333334</v>
      </c>
      <c r="H111" s="53">
        <v>4.9849537037037053E-2</v>
      </c>
      <c r="I111" s="53">
        <v>0.22805555555555557</v>
      </c>
      <c r="J111" s="53">
        <v>6.6597222222222224E-2</v>
      </c>
      <c r="K111" s="53">
        <v>0.33788194444444447</v>
      </c>
      <c r="L111" s="53">
        <v>0.1098263888888889</v>
      </c>
      <c r="M111" s="53">
        <v>0</v>
      </c>
      <c r="N111" s="53">
        <v>0.33788194444444447</v>
      </c>
      <c r="O111" s="38">
        <v>29</v>
      </c>
      <c r="P111" s="38" t="s">
        <v>529</v>
      </c>
    </row>
    <row r="112" spans="1:16" x14ac:dyDescent="0.3">
      <c r="A112" s="54" t="s">
        <v>530</v>
      </c>
      <c r="B112" s="54" t="s">
        <v>531</v>
      </c>
      <c r="C112" s="59" t="s">
        <v>513</v>
      </c>
      <c r="D112" s="59" t="s">
        <v>34</v>
      </c>
      <c r="E112" s="38">
        <v>208</v>
      </c>
      <c r="F112" s="53">
        <v>0.10796296296296297</v>
      </c>
      <c r="G112" s="53">
        <v>0.1647800925925926</v>
      </c>
      <c r="H112" s="53">
        <v>5.6817129629629634E-2</v>
      </c>
      <c r="I112" s="53">
        <v>0.22518518518518518</v>
      </c>
      <c r="J112" s="53">
        <v>6.040509259259258E-2</v>
      </c>
      <c r="K112" s="53">
        <v>0.34901620370370368</v>
      </c>
      <c r="L112" s="53">
        <v>0.12383101851851849</v>
      </c>
      <c r="M112" s="53">
        <v>0</v>
      </c>
      <c r="N112" s="53">
        <v>0.34901620370370368</v>
      </c>
      <c r="O112" s="38">
        <v>47</v>
      </c>
      <c r="P112" s="38" t="s">
        <v>532</v>
      </c>
    </row>
    <row r="113" spans="1:16" x14ac:dyDescent="0.3">
      <c r="A113" s="54"/>
      <c r="B113" s="54" t="s">
        <v>533</v>
      </c>
      <c r="C113" s="59" t="s">
        <v>513</v>
      </c>
      <c r="D113" s="59" t="s">
        <v>69</v>
      </c>
      <c r="E113" s="38">
        <v>215</v>
      </c>
      <c r="F113" s="53">
        <v>0.10695601851851851</v>
      </c>
      <c r="G113" s="53">
        <v>0.1612962962962963</v>
      </c>
      <c r="H113" s="53">
        <v>5.4340277777777793E-2</v>
      </c>
      <c r="I113" s="53">
        <v>0.22787037037037036</v>
      </c>
      <c r="J113" s="53">
        <v>6.6574074074074063E-2</v>
      </c>
      <c r="K113" s="53">
        <v>0.35719907407407409</v>
      </c>
      <c r="L113" s="53">
        <v>0.12932870370370372</v>
      </c>
      <c r="M113" s="53">
        <v>0</v>
      </c>
      <c r="N113" s="53">
        <v>0.35719907407407409</v>
      </c>
      <c r="O113" s="38">
        <v>53</v>
      </c>
      <c r="P113" s="38" t="s">
        <v>534</v>
      </c>
    </row>
    <row r="114" spans="1:16" x14ac:dyDescent="0.3">
      <c r="A114" s="54" t="s">
        <v>535</v>
      </c>
      <c r="B114" s="54" t="s">
        <v>536</v>
      </c>
      <c r="C114" s="59" t="s">
        <v>513</v>
      </c>
      <c r="D114" s="59" t="s">
        <v>34</v>
      </c>
      <c r="E114" s="38">
        <v>224</v>
      </c>
      <c r="F114" s="53">
        <v>0.11458333333333333</v>
      </c>
      <c r="G114" s="53">
        <v>0.17212962962962963</v>
      </c>
      <c r="H114" s="53">
        <v>5.7546296296296304E-2</v>
      </c>
      <c r="I114" s="53">
        <v>0.24486111111111111</v>
      </c>
      <c r="J114" s="53">
        <v>7.273148148148148E-2</v>
      </c>
      <c r="K114" s="53">
        <v>0.35812500000000003</v>
      </c>
      <c r="L114" s="53">
        <v>0.11326388888888891</v>
      </c>
      <c r="M114" s="53">
        <v>0</v>
      </c>
      <c r="N114" s="53">
        <v>0.35812500000000003</v>
      </c>
      <c r="O114" s="38">
        <v>55</v>
      </c>
      <c r="P114" s="38" t="s">
        <v>537</v>
      </c>
    </row>
    <row r="115" spans="1:16" x14ac:dyDescent="0.3">
      <c r="A115" s="54" t="s">
        <v>538</v>
      </c>
      <c r="B115" s="54" t="s">
        <v>539</v>
      </c>
      <c r="C115" s="59" t="s">
        <v>513</v>
      </c>
      <c r="D115" s="59" t="s">
        <v>34</v>
      </c>
      <c r="E115" s="38">
        <v>200</v>
      </c>
      <c r="F115" s="53">
        <v>0.11380787037037036</v>
      </c>
      <c r="G115" s="53">
        <v>0.16738425925925926</v>
      </c>
      <c r="H115" s="53">
        <v>5.3576388888888896E-2</v>
      </c>
      <c r="I115" s="53">
        <v>0.23733796296296297</v>
      </c>
      <c r="J115" s="53">
        <v>6.9953703703703712E-2</v>
      </c>
      <c r="K115" s="53">
        <v>0.35839120370370375</v>
      </c>
      <c r="L115" s="53">
        <v>0.12105324074074078</v>
      </c>
      <c r="M115" s="53">
        <v>0</v>
      </c>
      <c r="N115" s="53">
        <v>0.35839120370370375</v>
      </c>
      <c r="O115" s="38">
        <v>56</v>
      </c>
      <c r="P115" s="38" t="s">
        <v>540</v>
      </c>
    </row>
    <row r="116" spans="1:16" x14ac:dyDescent="0.3">
      <c r="A116" s="54" t="s">
        <v>541</v>
      </c>
      <c r="B116" s="54" t="s">
        <v>542</v>
      </c>
      <c r="C116" s="59" t="s">
        <v>513</v>
      </c>
      <c r="D116" s="59" t="s">
        <v>300</v>
      </c>
      <c r="E116" s="38">
        <v>213</v>
      </c>
      <c r="F116" s="53">
        <v>0.12332175925925926</v>
      </c>
      <c r="G116" s="53">
        <v>0.1821527777777778</v>
      </c>
      <c r="H116" s="53">
        <v>5.8831018518518546E-2</v>
      </c>
      <c r="I116" s="53">
        <v>0.25892361111111112</v>
      </c>
      <c r="J116" s="53">
        <v>7.6770833333333316E-2</v>
      </c>
      <c r="K116" s="53">
        <v>0.37486111111111109</v>
      </c>
      <c r="L116" s="53">
        <v>0.1159375</v>
      </c>
      <c r="M116" s="53">
        <v>0</v>
      </c>
      <c r="N116" s="53">
        <v>0.37486111111111109</v>
      </c>
      <c r="O116" s="38">
        <v>78</v>
      </c>
      <c r="P116" s="38" t="s">
        <v>543</v>
      </c>
    </row>
    <row r="117" spans="1:16" x14ac:dyDescent="0.3">
      <c r="A117" s="54" t="s">
        <v>544</v>
      </c>
      <c r="B117" s="54" t="s">
        <v>545</v>
      </c>
      <c r="C117" s="59" t="s">
        <v>513</v>
      </c>
      <c r="D117" s="59" t="s">
        <v>25</v>
      </c>
      <c r="E117" s="38">
        <v>203</v>
      </c>
      <c r="F117" s="53">
        <v>0.11866898148148149</v>
      </c>
      <c r="G117" s="53">
        <v>0.1786574074074074</v>
      </c>
      <c r="H117" s="53">
        <v>5.9988425925925917E-2</v>
      </c>
      <c r="I117" s="53">
        <v>0.2490162037037037</v>
      </c>
      <c r="J117" s="53">
        <v>7.0358796296296294E-2</v>
      </c>
      <c r="K117" s="53">
        <v>0.37642361111111106</v>
      </c>
      <c r="L117" s="53">
        <v>0.12740740740740736</v>
      </c>
      <c r="M117" s="53">
        <v>0</v>
      </c>
      <c r="N117" s="53">
        <v>0.37642361111111106</v>
      </c>
      <c r="O117" s="38">
        <v>83</v>
      </c>
      <c r="P117" s="38" t="s">
        <v>546</v>
      </c>
    </row>
    <row r="118" spans="1:16" x14ac:dyDescent="0.3">
      <c r="A118" s="54" t="s">
        <v>547</v>
      </c>
      <c r="B118" s="54" t="s">
        <v>548</v>
      </c>
      <c r="C118" s="59" t="s">
        <v>513</v>
      </c>
      <c r="D118" s="59" t="s">
        <v>31</v>
      </c>
      <c r="E118" s="38">
        <v>219</v>
      </c>
      <c r="F118" s="53">
        <v>0.12211805555555555</v>
      </c>
      <c r="G118" s="53">
        <v>0.19141203703703705</v>
      </c>
      <c r="H118" s="53">
        <v>6.9293981481481498E-2</v>
      </c>
      <c r="I118" s="53">
        <v>0.26118055555555558</v>
      </c>
      <c r="J118" s="53">
        <v>6.9768518518518535E-2</v>
      </c>
      <c r="K118" s="53">
        <v>0.38519675925925928</v>
      </c>
      <c r="L118" s="53">
        <v>0.1240162037037037</v>
      </c>
      <c r="M118" s="53">
        <v>0</v>
      </c>
      <c r="N118" s="53">
        <v>0.38519675925925928</v>
      </c>
      <c r="O118" s="38">
        <v>97</v>
      </c>
      <c r="P118" s="38" t="s">
        <v>549</v>
      </c>
    </row>
    <row r="119" spans="1:16" x14ac:dyDescent="0.3">
      <c r="A119" s="54" t="s">
        <v>550</v>
      </c>
      <c r="B119" s="54" t="s">
        <v>551</v>
      </c>
      <c r="C119" s="59" t="s">
        <v>513</v>
      </c>
      <c r="D119" s="59" t="s">
        <v>59</v>
      </c>
      <c r="E119" s="38">
        <v>204</v>
      </c>
      <c r="F119" s="53">
        <v>0.13731481481481481</v>
      </c>
      <c r="G119" s="53">
        <v>0.20208333333333331</v>
      </c>
      <c r="H119" s="53">
        <v>6.4768518518518503E-2</v>
      </c>
      <c r="I119" s="53">
        <v>0.27891203703703704</v>
      </c>
      <c r="J119" s="53">
        <v>7.6828703703703732E-2</v>
      </c>
      <c r="K119" s="53">
        <v>0.39454861111111111</v>
      </c>
      <c r="L119" s="53">
        <v>0.11563657407407407</v>
      </c>
      <c r="M119" s="53">
        <v>0</v>
      </c>
      <c r="N119" s="53">
        <v>0.39454861111111111</v>
      </c>
      <c r="O119" s="38">
        <v>119</v>
      </c>
      <c r="P119" s="38" t="s">
        <v>552</v>
      </c>
    </row>
    <row r="120" spans="1:16" x14ac:dyDescent="0.3">
      <c r="A120" s="54" t="s">
        <v>553</v>
      </c>
      <c r="B120" s="54" t="s">
        <v>554</v>
      </c>
      <c r="C120" s="59" t="s">
        <v>513</v>
      </c>
      <c r="D120" s="59" t="s">
        <v>28</v>
      </c>
      <c r="E120" s="38">
        <v>237</v>
      </c>
      <c r="F120" s="53">
        <v>0.12405092592592593</v>
      </c>
      <c r="G120" s="53">
        <v>0.20827546296296295</v>
      </c>
      <c r="H120" s="53">
        <v>8.4224537037037028E-2</v>
      </c>
      <c r="I120" s="53">
        <v>0.27461805555555557</v>
      </c>
      <c r="J120" s="53">
        <v>6.634259259259262E-2</v>
      </c>
      <c r="K120" s="53">
        <v>0.39655092592592595</v>
      </c>
      <c r="L120" s="53">
        <v>0.12193287037037037</v>
      </c>
      <c r="M120" s="53">
        <v>0</v>
      </c>
      <c r="N120" s="53">
        <v>0.39655092592592595</v>
      </c>
      <c r="O120" s="38">
        <v>121</v>
      </c>
      <c r="P120" s="38" t="s">
        <v>555</v>
      </c>
    </row>
    <row r="121" spans="1:16" x14ac:dyDescent="0.3">
      <c r="A121" s="54"/>
      <c r="B121" s="54" t="s">
        <v>556</v>
      </c>
      <c r="C121" s="59" t="s">
        <v>513</v>
      </c>
      <c r="D121" s="59" t="s">
        <v>34</v>
      </c>
      <c r="E121" s="38">
        <v>227</v>
      </c>
      <c r="F121" s="53">
        <v>0.13866898148148146</v>
      </c>
      <c r="G121" s="53">
        <v>0.20980324074074075</v>
      </c>
      <c r="H121" s="53">
        <v>7.1134259259259286E-2</v>
      </c>
      <c r="I121" s="53">
        <v>0.27651620370370372</v>
      </c>
      <c r="J121" s="53">
        <v>6.6712962962962974E-2</v>
      </c>
      <c r="K121" s="53">
        <v>0.39718750000000003</v>
      </c>
      <c r="L121" s="53">
        <v>0.1206712962962963</v>
      </c>
      <c r="M121" s="53">
        <v>0</v>
      </c>
      <c r="N121" s="53">
        <v>0.39718750000000003</v>
      </c>
      <c r="O121" s="38">
        <v>122</v>
      </c>
      <c r="P121" s="38" t="s">
        <v>557</v>
      </c>
    </row>
    <row r="122" spans="1:16" x14ac:dyDescent="0.3">
      <c r="A122" s="54" t="s">
        <v>558</v>
      </c>
      <c r="B122" s="54" t="s">
        <v>559</v>
      </c>
      <c r="C122" s="59" t="s">
        <v>513</v>
      </c>
      <c r="D122" s="59" t="s">
        <v>28</v>
      </c>
      <c r="E122" s="38">
        <v>217</v>
      </c>
      <c r="F122" s="53">
        <v>0.14373842592592592</v>
      </c>
      <c r="G122" s="53">
        <v>0.20376157407407405</v>
      </c>
      <c r="H122" s="53">
        <v>6.0023148148148131E-2</v>
      </c>
      <c r="I122" s="53">
        <v>0.27656249999999999</v>
      </c>
      <c r="J122" s="53">
        <v>7.2800925925925936E-2</v>
      </c>
      <c r="K122" s="53">
        <v>0.39741898148148147</v>
      </c>
      <c r="L122" s="53">
        <v>0.12085648148148148</v>
      </c>
      <c r="M122" s="53">
        <v>0</v>
      </c>
      <c r="N122" s="53">
        <v>0.39741898148148147</v>
      </c>
      <c r="O122" s="38">
        <v>123</v>
      </c>
      <c r="P122" s="38" t="s">
        <v>560</v>
      </c>
    </row>
    <row r="123" spans="1:16" ht="15" thickBot="1" x14ac:dyDescent="0.35">
      <c r="A123" s="60" t="s">
        <v>561</v>
      </c>
      <c r="B123" s="60" t="s">
        <v>562</v>
      </c>
      <c r="C123" s="61" t="s">
        <v>513</v>
      </c>
      <c r="D123" s="61" t="s">
        <v>34</v>
      </c>
      <c r="E123" s="62">
        <v>235</v>
      </c>
      <c r="F123" s="63">
        <v>0.13310185185185186</v>
      </c>
      <c r="G123" s="63">
        <v>0.21229166666666666</v>
      </c>
      <c r="H123" s="63">
        <v>7.9189814814814796E-2</v>
      </c>
      <c r="I123" s="63">
        <v>0.27952546296296293</v>
      </c>
      <c r="J123" s="63">
        <v>6.7233796296296278E-2</v>
      </c>
      <c r="K123" s="63">
        <v>0.40005787037037038</v>
      </c>
      <c r="L123" s="63">
        <v>0.12053240740740745</v>
      </c>
      <c r="M123" s="63">
        <v>0</v>
      </c>
      <c r="N123" s="63">
        <v>0.40005787037037038</v>
      </c>
      <c r="O123" s="62">
        <v>128</v>
      </c>
      <c r="P123" s="62" t="s">
        <v>563</v>
      </c>
    </row>
    <row r="124" spans="1:16" ht="15" thickTop="1" x14ac:dyDescent="0.3">
      <c r="A124" s="54" t="s">
        <v>564</v>
      </c>
      <c r="B124" s="54" t="s">
        <v>565</v>
      </c>
      <c r="C124" s="59" t="s">
        <v>21</v>
      </c>
      <c r="D124" s="59" t="s">
        <v>34</v>
      </c>
      <c r="E124" s="38">
        <v>438</v>
      </c>
      <c r="F124" s="53">
        <v>9.2766203703703698E-2</v>
      </c>
      <c r="G124" s="53">
        <v>0.14157407407407407</v>
      </c>
      <c r="H124" s="53">
        <v>4.8807870370370376E-2</v>
      </c>
      <c r="I124" s="53">
        <v>0.19468750000000001</v>
      </c>
      <c r="J124" s="53">
        <v>5.3113425925925939E-2</v>
      </c>
      <c r="K124" s="53">
        <v>0.29570601851851852</v>
      </c>
      <c r="L124" s="53">
        <v>0.10101851851851851</v>
      </c>
      <c r="M124" s="53">
        <v>0</v>
      </c>
      <c r="N124" s="53">
        <v>0.29570601851851852</v>
      </c>
      <c r="O124" s="38">
        <v>1</v>
      </c>
      <c r="P124" s="38" t="s">
        <v>566</v>
      </c>
    </row>
    <row r="125" spans="1:16" x14ac:dyDescent="0.3">
      <c r="A125" s="54" t="s">
        <v>567</v>
      </c>
      <c r="B125" s="54" t="s">
        <v>568</v>
      </c>
      <c r="C125" s="59" t="s">
        <v>21</v>
      </c>
      <c r="D125" s="59" t="s">
        <v>95</v>
      </c>
      <c r="E125" s="38">
        <v>479</v>
      </c>
      <c r="F125" s="53">
        <v>9.7928240740740746E-2</v>
      </c>
      <c r="G125" s="53">
        <v>0.14825231481481482</v>
      </c>
      <c r="H125" s="53">
        <v>5.0324074074074077E-2</v>
      </c>
      <c r="I125" s="53">
        <v>0.20012731481481483</v>
      </c>
      <c r="J125" s="53">
        <v>5.1874999999999998E-2</v>
      </c>
      <c r="K125" s="53">
        <v>0.30141203703703706</v>
      </c>
      <c r="L125" s="53">
        <v>0.10128472222222223</v>
      </c>
      <c r="M125" s="53">
        <v>0</v>
      </c>
      <c r="N125" s="53">
        <v>0.30141203703703706</v>
      </c>
      <c r="O125" s="38">
        <v>4</v>
      </c>
      <c r="P125" s="38" t="s">
        <v>569</v>
      </c>
    </row>
    <row r="126" spans="1:16" x14ac:dyDescent="0.3">
      <c r="A126" s="54" t="s">
        <v>570</v>
      </c>
      <c r="B126" s="54" t="s">
        <v>571</v>
      </c>
      <c r="C126" s="59" t="s">
        <v>21</v>
      </c>
      <c r="D126" s="59" t="s">
        <v>22</v>
      </c>
      <c r="E126" s="38">
        <v>456</v>
      </c>
      <c r="F126" s="53">
        <v>9.2997685185185183E-2</v>
      </c>
      <c r="G126" s="53">
        <v>0.14452546296296295</v>
      </c>
      <c r="H126" s="53">
        <v>5.152777777777777E-2</v>
      </c>
      <c r="I126" s="53">
        <v>0.20387731481481483</v>
      </c>
      <c r="J126" s="53">
        <v>5.9351851851851878E-2</v>
      </c>
      <c r="K126" s="53">
        <v>0.30655092592592592</v>
      </c>
      <c r="L126" s="53">
        <v>0.10267361111111109</v>
      </c>
      <c r="M126" s="53">
        <v>0</v>
      </c>
      <c r="N126" s="53">
        <v>0.30655092592592592</v>
      </c>
      <c r="O126" s="38">
        <v>7</v>
      </c>
      <c r="P126" s="38" t="s">
        <v>572</v>
      </c>
    </row>
    <row r="127" spans="1:16" x14ac:dyDescent="0.3">
      <c r="A127" s="54" t="s">
        <v>573</v>
      </c>
      <c r="B127" s="54" t="s">
        <v>574</v>
      </c>
      <c r="C127" s="59" t="s">
        <v>21</v>
      </c>
      <c r="D127" s="59" t="s">
        <v>34</v>
      </c>
      <c r="E127" s="38">
        <v>469</v>
      </c>
      <c r="F127" s="53">
        <v>9.297453703703705E-2</v>
      </c>
      <c r="G127" s="53">
        <v>0.14381944444444444</v>
      </c>
      <c r="H127" s="53">
        <v>5.0844907407407394E-2</v>
      </c>
      <c r="I127" s="53">
        <v>0.21400462962962963</v>
      </c>
      <c r="J127" s="53">
        <v>7.0185185185185184E-2</v>
      </c>
      <c r="K127" s="53">
        <v>0.31733796296296296</v>
      </c>
      <c r="L127" s="53">
        <v>0.10333333333333333</v>
      </c>
      <c r="M127" s="53">
        <v>0</v>
      </c>
      <c r="N127" s="53">
        <v>0.31733796296296296</v>
      </c>
      <c r="O127" s="38">
        <v>10</v>
      </c>
      <c r="P127" s="38" t="s">
        <v>575</v>
      </c>
    </row>
    <row r="128" spans="1:16" x14ac:dyDescent="0.3">
      <c r="A128" s="54" t="s">
        <v>576</v>
      </c>
      <c r="B128" s="54" t="s">
        <v>577</v>
      </c>
      <c r="C128" s="59" t="s">
        <v>21</v>
      </c>
      <c r="D128" s="59" t="s">
        <v>31</v>
      </c>
      <c r="E128" s="38">
        <v>441</v>
      </c>
      <c r="F128" s="53">
        <v>0.10421296296296297</v>
      </c>
      <c r="G128" s="53">
        <v>0.15383101851851852</v>
      </c>
      <c r="H128" s="53">
        <v>4.9618055555555554E-2</v>
      </c>
      <c r="I128" s="53">
        <v>0.21212962962962964</v>
      </c>
      <c r="J128" s="53">
        <v>5.829861111111112E-2</v>
      </c>
      <c r="K128" s="53">
        <v>0.32273148148148151</v>
      </c>
      <c r="L128" s="53">
        <v>0.11060185185185187</v>
      </c>
      <c r="M128" s="53">
        <v>0</v>
      </c>
      <c r="N128" s="53">
        <v>0.32273148148148151</v>
      </c>
      <c r="O128" s="38">
        <v>15</v>
      </c>
      <c r="P128" s="38" t="s">
        <v>578</v>
      </c>
    </row>
    <row r="129" spans="1:16" x14ac:dyDescent="0.3">
      <c r="A129" s="54" t="s">
        <v>579</v>
      </c>
      <c r="B129" s="54" t="s">
        <v>580</v>
      </c>
      <c r="C129" s="59" t="s">
        <v>21</v>
      </c>
      <c r="D129" s="59" t="s">
        <v>46</v>
      </c>
      <c r="E129" s="38">
        <v>431</v>
      </c>
      <c r="F129" s="53">
        <v>0.11476851851851851</v>
      </c>
      <c r="G129" s="53">
        <v>0.16366898148148148</v>
      </c>
      <c r="H129" s="53">
        <v>4.8900462962962979E-2</v>
      </c>
      <c r="I129" s="53">
        <v>0.22534722222222223</v>
      </c>
      <c r="J129" s="53">
        <v>6.1678240740740742E-2</v>
      </c>
      <c r="K129" s="53">
        <v>0.32560185185185186</v>
      </c>
      <c r="L129" s="53">
        <v>0.10025462962962964</v>
      </c>
      <c r="M129" s="53">
        <v>0</v>
      </c>
      <c r="N129" s="53">
        <v>0.32560185185185186</v>
      </c>
      <c r="O129" s="38">
        <v>20</v>
      </c>
      <c r="P129" s="38" t="s">
        <v>581</v>
      </c>
    </row>
    <row r="130" spans="1:16" x14ac:dyDescent="0.3">
      <c r="A130" s="54" t="s">
        <v>582</v>
      </c>
      <c r="B130" s="54" t="s">
        <v>583</v>
      </c>
      <c r="C130" s="59" t="s">
        <v>21</v>
      </c>
      <c r="D130" s="59" t="s">
        <v>22</v>
      </c>
      <c r="E130" s="38">
        <v>463</v>
      </c>
      <c r="F130" s="53">
        <v>0.11209490740740741</v>
      </c>
      <c r="G130" s="53">
        <v>0.15714120370370369</v>
      </c>
      <c r="H130" s="53">
        <v>4.5046296296296279E-2</v>
      </c>
      <c r="I130" s="53">
        <v>0.22295138888888888</v>
      </c>
      <c r="J130" s="53">
        <v>6.5810185185185194E-2</v>
      </c>
      <c r="K130" s="53">
        <v>0.33958333333333335</v>
      </c>
      <c r="L130" s="53">
        <v>0.11663194444444447</v>
      </c>
      <c r="M130" s="53">
        <v>0</v>
      </c>
      <c r="N130" s="53">
        <v>0.33958333333333335</v>
      </c>
      <c r="O130" s="38">
        <v>34</v>
      </c>
      <c r="P130" s="38" t="s">
        <v>584</v>
      </c>
    </row>
    <row r="131" spans="1:16" x14ac:dyDescent="0.3">
      <c r="A131" s="54" t="s">
        <v>585</v>
      </c>
      <c r="B131" s="54" t="s">
        <v>586</v>
      </c>
      <c r="C131" s="59" t="s">
        <v>21</v>
      </c>
      <c r="D131" s="59" t="s">
        <v>521</v>
      </c>
      <c r="E131" s="38">
        <v>421</v>
      </c>
      <c r="F131" s="53">
        <v>0.11048611111111112</v>
      </c>
      <c r="G131" s="53">
        <v>0.16619212962962962</v>
      </c>
      <c r="H131" s="53">
        <v>5.5706018518518502E-2</v>
      </c>
      <c r="I131" s="53">
        <v>0.23395833333333335</v>
      </c>
      <c r="J131" s="53">
        <v>6.7766203703703731E-2</v>
      </c>
      <c r="K131" s="53">
        <v>0.34173611111111107</v>
      </c>
      <c r="L131" s="53">
        <v>0.10777777777777772</v>
      </c>
      <c r="M131" s="53">
        <v>0</v>
      </c>
      <c r="N131" s="53">
        <v>0.34173611111111107</v>
      </c>
      <c r="O131" s="38">
        <v>37</v>
      </c>
      <c r="P131" s="38" t="s">
        <v>587</v>
      </c>
    </row>
    <row r="132" spans="1:16" x14ac:dyDescent="0.3">
      <c r="A132" s="54" t="s">
        <v>588</v>
      </c>
      <c r="B132" s="54" t="s">
        <v>589</v>
      </c>
      <c r="C132" s="59" t="s">
        <v>21</v>
      </c>
      <c r="D132" s="59" t="s">
        <v>22</v>
      </c>
      <c r="E132" s="38">
        <v>460</v>
      </c>
      <c r="F132" s="53">
        <v>0.10050925925925926</v>
      </c>
      <c r="G132" s="53">
        <v>0.1610648148148148</v>
      </c>
      <c r="H132" s="53">
        <v>6.0555555555555543E-2</v>
      </c>
      <c r="I132" s="53">
        <v>0.22244212962962961</v>
      </c>
      <c r="J132" s="53">
        <v>6.1377314814814815E-2</v>
      </c>
      <c r="K132" s="53">
        <v>0.3424537037037037</v>
      </c>
      <c r="L132" s="53">
        <v>0.12001157407407409</v>
      </c>
      <c r="M132" s="53">
        <v>0</v>
      </c>
      <c r="N132" s="53">
        <v>0.3424537037037037</v>
      </c>
      <c r="O132" s="38">
        <v>39</v>
      </c>
      <c r="P132" s="38" t="s">
        <v>590</v>
      </c>
    </row>
    <row r="133" spans="1:16" x14ac:dyDescent="0.3">
      <c r="A133" s="54" t="s">
        <v>591</v>
      </c>
      <c r="B133" s="54" t="s">
        <v>66</v>
      </c>
      <c r="C133" s="59" t="s">
        <v>21</v>
      </c>
      <c r="D133" s="59" t="s">
        <v>22</v>
      </c>
      <c r="E133" s="38">
        <v>428</v>
      </c>
      <c r="F133" s="53">
        <v>0.12060185185185185</v>
      </c>
      <c r="G133" s="53">
        <v>0.17306712962962964</v>
      </c>
      <c r="H133" s="53">
        <v>5.2465277777777791E-2</v>
      </c>
      <c r="I133" s="53">
        <v>0.23896990740740742</v>
      </c>
      <c r="J133" s="53">
        <v>6.5902777777777782E-2</v>
      </c>
      <c r="K133" s="53">
        <v>0.34527777777777779</v>
      </c>
      <c r="L133" s="53">
        <v>0.10630787037037037</v>
      </c>
      <c r="M133" s="53">
        <v>0</v>
      </c>
      <c r="N133" s="53">
        <v>0.34527777777777779</v>
      </c>
      <c r="O133" s="38">
        <v>42</v>
      </c>
      <c r="P133" s="38" t="s">
        <v>592</v>
      </c>
    </row>
    <row r="134" spans="1:16" x14ac:dyDescent="0.3">
      <c r="A134" s="54" t="s">
        <v>593</v>
      </c>
      <c r="B134" s="54" t="s">
        <v>594</v>
      </c>
      <c r="C134" s="59" t="s">
        <v>21</v>
      </c>
      <c r="D134" s="59" t="s">
        <v>22</v>
      </c>
      <c r="E134" s="38">
        <v>439</v>
      </c>
      <c r="F134" s="53">
        <v>0.11086805555555555</v>
      </c>
      <c r="G134" s="53">
        <v>0.16284722222222223</v>
      </c>
      <c r="H134" s="53">
        <v>5.1979166666666674E-2</v>
      </c>
      <c r="I134" s="53">
        <v>0.22535879629629629</v>
      </c>
      <c r="J134" s="53">
        <v>6.2511574074074067E-2</v>
      </c>
      <c r="K134" s="53">
        <v>0.34803240740740743</v>
      </c>
      <c r="L134" s="53">
        <v>0.12267361111111114</v>
      </c>
      <c r="M134" s="53">
        <v>0</v>
      </c>
      <c r="N134" s="53">
        <v>0.34803240740740743</v>
      </c>
      <c r="O134" s="38">
        <v>46</v>
      </c>
      <c r="P134" s="38" t="s">
        <v>595</v>
      </c>
    </row>
    <row r="135" spans="1:16" x14ac:dyDescent="0.3">
      <c r="A135" s="54" t="s">
        <v>596</v>
      </c>
      <c r="B135" s="54" t="s">
        <v>597</v>
      </c>
      <c r="C135" s="59" t="s">
        <v>21</v>
      </c>
      <c r="D135" s="59" t="s">
        <v>521</v>
      </c>
      <c r="E135" s="38">
        <v>415</v>
      </c>
      <c r="F135" s="53">
        <v>0.12008101851851853</v>
      </c>
      <c r="G135" s="53">
        <v>0.17534722222222221</v>
      </c>
      <c r="H135" s="53">
        <v>5.5266203703703679E-2</v>
      </c>
      <c r="I135" s="53">
        <v>0.23769675925925926</v>
      </c>
      <c r="J135" s="53">
        <v>6.2349537037037051E-2</v>
      </c>
      <c r="K135" s="53">
        <v>0.34995370370370371</v>
      </c>
      <c r="L135" s="53">
        <v>0.11225694444444445</v>
      </c>
      <c r="M135" s="53">
        <v>0</v>
      </c>
      <c r="N135" s="53">
        <v>0.34995370370370371</v>
      </c>
      <c r="O135" s="38">
        <v>49</v>
      </c>
      <c r="P135" s="38" t="s">
        <v>598</v>
      </c>
    </row>
    <row r="136" spans="1:16" x14ac:dyDescent="0.3">
      <c r="A136" s="54" t="s">
        <v>599</v>
      </c>
      <c r="B136" s="54" t="s">
        <v>600</v>
      </c>
      <c r="C136" s="59" t="s">
        <v>21</v>
      </c>
      <c r="D136" s="59" t="s">
        <v>28</v>
      </c>
      <c r="E136" s="38">
        <v>400</v>
      </c>
      <c r="F136" s="53">
        <v>0.11200231481481482</v>
      </c>
      <c r="G136" s="53">
        <v>0.1703935185185185</v>
      </c>
      <c r="H136" s="53">
        <v>5.8391203703703681E-2</v>
      </c>
      <c r="I136" s="53">
        <v>0.23393518518518519</v>
      </c>
      <c r="J136" s="53">
        <v>6.3541666666666691E-2</v>
      </c>
      <c r="K136" s="53">
        <v>0.35259259259259257</v>
      </c>
      <c r="L136" s="53">
        <v>0.11865740740740738</v>
      </c>
      <c r="M136" s="53">
        <v>0</v>
      </c>
      <c r="N136" s="53">
        <v>0.35259259259259257</v>
      </c>
      <c r="O136" s="38">
        <v>50</v>
      </c>
      <c r="P136" s="38" t="s">
        <v>601</v>
      </c>
    </row>
    <row r="137" spans="1:16" x14ac:dyDescent="0.3">
      <c r="A137" s="32" t="s">
        <v>602</v>
      </c>
      <c r="B137" s="32" t="s">
        <v>603</v>
      </c>
      <c r="C137" s="43" t="s">
        <v>21</v>
      </c>
      <c r="D137" s="43" t="s">
        <v>59</v>
      </c>
      <c r="E137" s="38">
        <v>403</v>
      </c>
      <c r="F137" s="53">
        <v>0.11228009259259258</v>
      </c>
      <c r="G137" s="53">
        <v>0.17513888888888887</v>
      </c>
      <c r="H137" s="53">
        <v>6.2858796296296288E-2</v>
      </c>
      <c r="I137" s="53">
        <v>0.24281249999999999</v>
      </c>
      <c r="J137" s="53">
        <v>6.7673611111111115E-2</v>
      </c>
      <c r="K137" s="53">
        <v>0.36989583333333331</v>
      </c>
      <c r="L137" s="53">
        <v>0.12708333333333333</v>
      </c>
      <c r="M137" s="53">
        <v>0</v>
      </c>
      <c r="N137" s="53">
        <v>0.36989583333333331</v>
      </c>
      <c r="O137" s="38">
        <v>67</v>
      </c>
      <c r="P137" s="38" t="s">
        <v>604</v>
      </c>
    </row>
    <row r="138" spans="1:16" x14ac:dyDescent="0.3">
      <c r="A138" s="54"/>
      <c r="B138" s="54" t="s">
        <v>605</v>
      </c>
      <c r="C138" s="59" t="s">
        <v>21</v>
      </c>
      <c r="D138" s="59"/>
      <c r="E138" s="38">
        <v>478</v>
      </c>
      <c r="F138" s="53">
        <v>0.11604166666666667</v>
      </c>
      <c r="G138" s="53">
        <v>0.17172453703703705</v>
      </c>
      <c r="H138" s="53">
        <v>5.5682870370370383E-2</v>
      </c>
      <c r="I138" s="53">
        <v>0.23907407407407408</v>
      </c>
      <c r="J138" s="53">
        <v>6.7349537037037027E-2</v>
      </c>
      <c r="K138" s="53">
        <v>0.37042824074074071</v>
      </c>
      <c r="L138" s="53">
        <v>0.13135416666666663</v>
      </c>
      <c r="M138" s="53">
        <v>0</v>
      </c>
      <c r="N138" s="53">
        <v>0.37042824074074071</v>
      </c>
      <c r="O138" s="38">
        <v>70</v>
      </c>
      <c r="P138" s="38" t="s">
        <v>606</v>
      </c>
    </row>
    <row r="139" spans="1:16" x14ac:dyDescent="0.3">
      <c r="A139" s="54" t="s">
        <v>87</v>
      </c>
      <c r="B139" s="54" t="s">
        <v>607</v>
      </c>
      <c r="C139" s="59" t="s">
        <v>21</v>
      </c>
      <c r="D139" s="59" t="s">
        <v>28</v>
      </c>
      <c r="E139" s="38">
        <v>451</v>
      </c>
      <c r="F139" s="53">
        <v>0.12644675925925927</v>
      </c>
      <c r="G139" s="53">
        <v>0.18091435185185187</v>
      </c>
      <c r="H139" s="53">
        <v>5.4467592592592595E-2</v>
      </c>
      <c r="I139" s="53">
        <v>0.25123842592592593</v>
      </c>
      <c r="J139" s="53">
        <v>7.0324074074074067E-2</v>
      </c>
      <c r="K139" s="53">
        <v>0.37494212962962964</v>
      </c>
      <c r="L139" s="53">
        <v>0.1237037037037037</v>
      </c>
      <c r="M139" s="53">
        <v>0</v>
      </c>
      <c r="N139" s="53">
        <v>0.37494212962962964</v>
      </c>
      <c r="O139" s="38">
        <v>79</v>
      </c>
      <c r="P139" s="38" t="s">
        <v>608</v>
      </c>
    </row>
    <row r="140" spans="1:16" x14ac:dyDescent="0.3">
      <c r="A140" s="54" t="s">
        <v>609</v>
      </c>
      <c r="B140" s="54" t="s">
        <v>610</v>
      </c>
      <c r="C140" s="59" t="s">
        <v>21</v>
      </c>
      <c r="D140" s="59" t="s">
        <v>28</v>
      </c>
      <c r="E140" s="38">
        <v>472</v>
      </c>
      <c r="F140" s="53">
        <v>0.12</v>
      </c>
      <c r="G140" s="53">
        <v>0.18564814814814815</v>
      </c>
      <c r="H140" s="53">
        <v>6.564814814814815E-2</v>
      </c>
      <c r="I140" s="53">
        <v>0.26501157407407411</v>
      </c>
      <c r="J140" s="53">
        <v>7.9363425925925962E-2</v>
      </c>
      <c r="K140" s="53">
        <v>0.37895833333333334</v>
      </c>
      <c r="L140" s="53">
        <v>0.11394675925925923</v>
      </c>
      <c r="M140" s="53">
        <v>0</v>
      </c>
      <c r="N140" s="53">
        <v>0.37895833333333334</v>
      </c>
      <c r="O140" s="38">
        <v>87</v>
      </c>
      <c r="P140" s="38" t="s">
        <v>611</v>
      </c>
    </row>
    <row r="141" spans="1:16" x14ac:dyDescent="0.3">
      <c r="A141" s="54" t="s">
        <v>612</v>
      </c>
      <c r="B141" s="54" t="s">
        <v>613</v>
      </c>
      <c r="C141" s="59" t="s">
        <v>21</v>
      </c>
      <c r="D141" s="59" t="s">
        <v>304</v>
      </c>
      <c r="E141" s="38">
        <v>454</v>
      </c>
      <c r="F141" s="53">
        <v>0.1212037037037037</v>
      </c>
      <c r="G141" s="53">
        <v>0.19498842592592591</v>
      </c>
      <c r="H141" s="53">
        <v>7.378472222222221E-2</v>
      </c>
      <c r="I141" s="53">
        <v>0.25917824074074075</v>
      </c>
      <c r="J141" s="53">
        <v>6.4189814814814838E-2</v>
      </c>
      <c r="K141" s="53">
        <v>0.38136574074074076</v>
      </c>
      <c r="L141" s="53">
        <v>0.1221875</v>
      </c>
      <c r="M141" s="53">
        <v>0</v>
      </c>
      <c r="N141" s="53">
        <v>0.38136574074074076</v>
      </c>
      <c r="O141" s="38">
        <v>90</v>
      </c>
      <c r="P141" s="38" t="s">
        <v>614</v>
      </c>
    </row>
    <row r="142" spans="1:16" x14ac:dyDescent="0.3">
      <c r="A142" s="54" t="s">
        <v>615</v>
      </c>
      <c r="B142" s="54" t="s">
        <v>616</v>
      </c>
      <c r="C142" s="59" t="s">
        <v>21</v>
      </c>
      <c r="D142" s="59" t="s">
        <v>34</v>
      </c>
      <c r="E142" s="38">
        <v>450</v>
      </c>
      <c r="F142" s="53">
        <v>0.12871527777777778</v>
      </c>
      <c r="G142" s="53">
        <v>0.18902777777777779</v>
      </c>
      <c r="H142" s="53">
        <v>6.0312499999999998E-2</v>
      </c>
      <c r="I142" s="53">
        <v>0.25924768518518521</v>
      </c>
      <c r="J142" s="53">
        <v>7.0219907407407411E-2</v>
      </c>
      <c r="K142" s="53">
        <v>0.38728009259259261</v>
      </c>
      <c r="L142" s="53">
        <v>0.1280324074074074</v>
      </c>
      <c r="M142" s="53">
        <v>0</v>
      </c>
      <c r="N142" s="53">
        <v>0.38728009259259261</v>
      </c>
      <c r="O142" s="38">
        <v>104</v>
      </c>
      <c r="P142" s="38" t="s">
        <v>617</v>
      </c>
    </row>
    <row r="143" spans="1:16" x14ac:dyDescent="0.3">
      <c r="A143" s="54" t="s">
        <v>618</v>
      </c>
      <c r="B143" s="54" t="s">
        <v>619</v>
      </c>
      <c r="C143" s="59" t="s">
        <v>21</v>
      </c>
      <c r="D143" s="59" t="s">
        <v>95</v>
      </c>
      <c r="E143" s="38">
        <v>420</v>
      </c>
      <c r="F143" s="53">
        <v>0.12793981481481481</v>
      </c>
      <c r="G143" s="53">
        <v>0.20049768518518518</v>
      </c>
      <c r="H143" s="53">
        <v>7.255787037037037E-2</v>
      </c>
      <c r="I143" s="53">
        <v>0.26788194444444441</v>
      </c>
      <c r="J143" s="53">
        <v>6.7384259259259227E-2</v>
      </c>
      <c r="K143" s="53">
        <v>0.39122685185185185</v>
      </c>
      <c r="L143" s="53">
        <v>0.12334490740740744</v>
      </c>
      <c r="M143" s="53">
        <v>0</v>
      </c>
      <c r="N143" s="53">
        <v>0.39122685185185185</v>
      </c>
      <c r="O143" s="38">
        <v>113</v>
      </c>
      <c r="P143" s="38" t="s">
        <v>620</v>
      </c>
    </row>
    <row r="144" spans="1:16" x14ac:dyDescent="0.3">
      <c r="A144" s="54" t="s">
        <v>621</v>
      </c>
      <c r="B144" s="54" t="s">
        <v>622</v>
      </c>
      <c r="C144" s="59" t="s">
        <v>21</v>
      </c>
      <c r="D144" s="59" t="s">
        <v>34</v>
      </c>
      <c r="E144" s="38">
        <v>430</v>
      </c>
      <c r="F144" s="53">
        <v>0.12587962962962965</v>
      </c>
      <c r="G144" s="53">
        <v>0.1978587962962963</v>
      </c>
      <c r="H144" s="53">
        <v>7.197916666666665E-2</v>
      </c>
      <c r="I144" s="53">
        <v>0.27653935185185186</v>
      </c>
      <c r="J144" s="53">
        <v>7.8680555555555559E-2</v>
      </c>
      <c r="K144" s="53">
        <v>0.40361111111111114</v>
      </c>
      <c r="L144" s="53">
        <v>0.12707175925925929</v>
      </c>
      <c r="M144" s="53">
        <v>0</v>
      </c>
      <c r="N144" s="53">
        <v>0.40361111111111114</v>
      </c>
      <c r="O144" s="38">
        <v>136</v>
      </c>
      <c r="P144" s="38" t="s">
        <v>623</v>
      </c>
    </row>
    <row r="145" spans="1:16" x14ac:dyDescent="0.3">
      <c r="A145" s="54" t="s">
        <v>624</v>
      </c>
      <c r="B145" s="54" t="s">
        <v>625</v>
      </c>
      <c r="C145" s="59" t="s">
        <v>21</v>
      </c>
      <c r="D145" s="59" t="s">
        <v>95</v>
      </c>
      <c r="E145" s="38">
        <v>452</v>
      </c>
      <c r="F145" s="53">
        <v>0.14835648148148148</v>
      </c>
      <c r="G145" s="53">
        <v>0.21462962962962961</v>
      </c>
      <c r="H145" s="53">
        <v>6.6273148148148137E-2</v>
      </c>
      <c r="I145" s="53">
        <v>0.28466435185185185</v>
      </c>
      <c r="J145" s="53">
        <v>7.0034722222222234E-2</v>
      </c>
      <c r="K145" s="53">
        <v>0.40434027777777781</v>
      </c>
      <c r="L145" s="53">
        <v>0.11967592592592596</v>
      </c>
      <c r="M145" s="53">
        <v>0</v>
      </c>
      <c r="N145" s="53">
        <v>0.40434027777777781</v>
      </c>
      <c r="O145" s="38">
        <v>138</v>
      </c>
      <c r="P145" s="38" t="s">
        <v>626</v>
      </c>
    </row>
    <row r="146" spans="1:16" x14ac:dyDescent="0.3">
      <c r="A146" s="54" t="s">
        <v>627</v>
      </c>
      <c r="B146" s="54" t="s">
        <v>628</v>
      </c>
      <c r="C146" s="59" t="s">
        <v>21</v>
      </c>
      <c r="D146" s="59" t="s">
        <v>22</v>
      </c>
      <c r="E146" s="38">
        <v>410</v>
      </c>
      <c r="F146" s="53">
        <v>0.13827546296296298</v>
      </c>
      <c r="G146" s="53">
        <v>0.20153935185185187</v>
      </c>
      <c r="H146" s="53">
        <v>6.3263888888888897E-2</v>
      </c>
      <c r="I146" s="53">
        <v>0.27394675925925926</v>
      </c>
      <c r="J146" s="53">
        <v>7.2407407407407393E-2</v>
      </c>
      <c r="K146" s="53">
        <v>0.40502314814814816</v>
      </c>
      <c r="L146" s="53">
        <v>0.1310763888888889</v>
      </c>
      <c r="M146" s="53">
        <v>0</v>
      </c>
      <c r="N146" s="53">
        <v>0.40502314814814816</v>
      </c>
      <c r="O146" s="38">
        <v>139</v>
      </c>
      <c r="P146" s="38" t="s">
        <v>629</v>
      </c>
    </row>
    <row r="147" spans="1:16" x14ac:dyDescent="0.3">
      <c r="A147" s="54" t="s">
        <v>630</v>
      </c>
      <c r="B147" s="54" t="s">
        <v>631</v>
      </c>
      <c r="C147" s="59" t="s">
        <v>21</v>
      </c>
      <c r="D147" s="59" t="s">
        <v>166</v>
      </c>
      <c r="E147" s="38">
        <v>432</v>
      </c>
      <c r="F147" s="53">
        <v>0.13576388888888888</v>
      </c>
      <c r="G147" s="53">
        <v>0.21112268518518518</v>
      </c>
      <c r="H147" s="53">
        <v>7.5358796296296299E-2</v>
      </c>
      <c r="I147" s="53">
        <v>0.28271990740740743</v>
      </c>
      <c r="J147" s="53">
        <v>7.1597222222222257E-2</v>
      </c>
      <c r="K147" s="53">
        <v>0.41129629629629627</v>
      </c>
      <c r="L147" s="53">
        <v>0.12857638888888884</v>
      </c>
      <c r="M147" s="53">
        <v>0</v>
      </c>
      <c r="N147" s="53">
        <v>0.41129629629629627</v>
      </c>
      <c r="O147" s="38">
        <v>148</v>
      </c>
      <c r="P147" s="38" t="s">
        <v>632</v>
      </c>
    </row>
    <row r="148" spans="1:16" x14ac:dyDescent="0.3">
      <c r="A148" s="54" t="s">
        <v>633</v>
      </c>
      <c r="B148" s="54" t="s">
        <v>634</v>
      </c>
      <c r="C148" s="59" t="s">
        <v>21</v>
      </c>
      <c r="D148" s="59" t="s">
        <v>59</v>
      </c>
      <c r="E148" s="38">
        <v>425</v>
      </c>
      <c r="F148" s="53">
        <v>0.14320601851851852</v>
      </c>
      <c r="G148" s="53">
        <v>0.20122685185185185</v>
      </c>
      <c r="H148" s="53">
        <v>5.8020833333333327E-2</v>
      </c>
      <c r="I148" s="53">
        <v>0.27153935185185185</v>
      </c>
      <c r="J148" s="53">
        <v>7.03125E-2</v>
      </c>
      <c r="K148" s="53">
        <v>0.41217592592592589</v>
      </c>
      <c r="L148" s="53">
        <v>0.14063657407407404</v>
      </c>
      <c r="M148" s="53">
        <v>0</v>
      </c>
      <c r="N148" s="53">
        <v>0.41217592592592589</v>
      </c>
      <c r="O148" s="38">
        <v>149</v>
      </c>
      <c r="P148" s="38" t="s">
        <v>635</v>
      </c>
    </row>
    <row r="149" spans="1:16" x14ac:dyDescent="0.3">
      <c r="A149" s="54" t="s">
        <v>636</v>
      </c>
      <c r="B149" s="54" t="s">
        <v>637</v>
      </c>
      <c r="C149" s="59" t="s">
        <v>21</v>
      </c>
      <c r="D149" s="59" t="s">
        <v>28</v>
      </c>
      <c r="E149" s="38">
        <v>462</v>
      </c>
      <c r="F149" s="53">
        <v>0.15269675925925927</v>
      </c>
      <c r="G149" s="53">
        <v>0.23406250000000001</v>
      </c>
      <c r="H149" s="53">
        <v>8.1365740740740738E-2</v>
      </c>
      <c r="I149" s="53">
        <v>0.30276620370370372</v>
      </c>
      <c r="J149" s="53">
        <v>6.8703703703703711E-2</v>
      </c>
      <c r="K149" s="53">
        <v>0.41822916666666665</v>
      </c>
      <c r="L149" s="53">
        <v>0.11546296296296293</v>
      </c>
      <c r="M149" s="53">
        <v>0</v>
      </c>
      <c r="N149" s="53">
        <v>0.41822916666666665</v>
      </c>
      <c r="O149" s="38">
        <v>155</v>
      </c>
      <c r="P149" s="38" t="s">
        <v>638</v>
      </c>
    </row>
    <row r="150" spans="1:16" x14ac:dyDescent="0.3">
      <c r="A150" s="54" t="s">
        <v>639</v>
      </c>
      <c r="B150" s="54" t="s">
        <v>640</v>
      </c>
      <c r="C150" s="59" t="s">
        <v>21</v>
      </c>
      <c r="D150" s="59" t="s">
        <v>59</v>
      </c>
      <c r="E150" s="38">
        <v>470</v>
      </c>
      <c r="F150" s="53">
        <v>0.13921296296296296</v>
      </c>
      <c r="G150" s="53">
        <v>0.21814814814814817</v>
      </c>
      <c r="H150" s="53">
        <v>7.8935185185185219E-2</v>
      </c>
      <c r="I150" s="53">
        <v>0.29694444444444446</v>
      </c>
      <c r="J150" s="53">
        <v>7.8796296296296281E-2</v>
      </c>
      <c r="K150" s="53">
        <v>0.4216435185185185</v>
      </c>
      <c r="L150" s="53">
        <v>0.12469907407407405</v>
      </c>
      <c r="M150" s="53">
        <v>0</v>
      </c>
      <c r="N150" s="53">
        <v>0.4216435185185185</v>
      </c>
      <c r="O150" s="38">
        <v>160</v>
      </c>
      <c r="P150" s="38" t="s">
        <v>641</v>
      </c>
    </row>
    <row r="151" spans="1:16" x14ac:dyDescent="0.3">
      <c r="A151" s="54" t="s">
        <v>642</v>
      </c>
      <c r="B151" s="54" t="s">
        <v>643</v>
      </c>
      <c r="C151" s="59" t="s">
        <v>21</v>
      </c>
      <c r="D151" s="59" t="s">
        <v>644</v>
      </c>
      <c r="E151" s="38">
        <v>404</v>
      </c>
      <c r="F151" s="53">
        <v>0.14019675925925926</v>
      </c>
      <c r="G151" s="53">
        <v>0.21077546296296298</v>
      </c>
      <c r="H151" s="53">
        <v>7.0578703703703727E-2</v>
      </c>
      <c r="I151" s="53">
        <v>0.28585648148148146</v>
      </c>
      <c r="J151" s="53">
        <v>7.5081018518518478E-2</v>
      </c>
      <c r="K151" s="53">
        <v>0.42418981481481483</v>
      </c>
      <c r="L151" s="53">
        <v>0.13833333333333336</v>
      </c>
      <c r="M151" s="53">
        <v>0</v>
      </c>
      <c r="N151" s="53">
        <v>0.42418981481481483</v>
      </c>
      <c r="O151" s="38">
        <v>162</v>
      </c>
      <c r="P151" s="38" t="s">
        <v>645</v>
      </c>
    </row>
    <row r="152" spans="1:16" x14ac:dyDescent="0.3">
      <c r="A152" s="54" t="s">
        <v>646</v>
      </c>
      <c r="B152" s="54" t="s">
        <v>647</v>
      </c>
      <c r="C152" s="59" t="s">
        <v>21</v>
      </c>
      <c r="D152" s="59" t="s">
        <v>34</v>
      </c>
      <c r="E152" s="38">
        <v>402</v>
      </c>
      <c r="F152" s="53">
        <v>0.14017361111111112</v>
      </c>
      <c r="G152" s="53">
        <v>0.21129629629629629</v>
      </c>
      <c r="H152" s="53">
        <v>7.1122685185185164E-2</v>
      </c>
      <c r="I152" s="53">
        <v>0.27945601851851848</v>
      </c>
      <c r="J152" s="53">
        <v>6.8159722222222191E-2</v>
      </c>
      <c r="K152" s="53">
        <v>0.43605324074074076</v>
      </c>
      <c r="L152" s="53">
        <v>0.15659722222222228</v>
      </c>
      <c r="M152" s="53">
        <v>0</v>
      </c>
      <c r="N152" s="53">
        <v>0.43605324074074076</v>
      </c>
      <c r="O152" s="38">
        <v>171</v>
      </c>
      <c r="P152" s="38" t="s">
        <v>648</v>
      </c>
    </row>
    <row r="153" spans="1:16" x14ac:dyDescent="0.3">
      <c r="A153" s="54" t="s">
        <v>649</v>
      </c>
      <c r="B153" s="54" t="s">
        <v>650</v>
      </c>
      <c r="C153" s="59" t="s">
        <v>21</v>
      </c>
      <c r="D153" s="59" t="s">
        <v>25</v>
      </c>
      <c r="E153" s="38">
        <v>435</v>
      </c>
      <c r="F153" s="53">
        <v>0.16920138888888889</v>
      </c>
      <c r="G153" s="53">
        <v>0.23755787037037038</v>
      </c>
      <c r="H153" s="53">
        <v>6.835648148148149E-2</v>
      </c>
      <c r="I153" s="53">
        <v>0.31217592592592591</v>
      </c>
      <c r="J153" s="53">
        <v>7.4618055555555535E-2</v>
      </c>
      <c r="K153" s="53">
        <v>0.43642361111111111</v>
      </c>
      <c r="L153" s="53">
        <v>0.1242476851851852</v>
      </c>
      <c r="M153" s="53">
        <v>0</v>
      </c>
      <c r="N153" s="53">
        <v>0.43642361111111111</v>
      </c>
      <c r="O153" s="38">
        <v>172</v>
      </c>
      <c r="P153" s="38" t="s">
        <v>651</v>
      </c>
    </row>
    <row r="154" spans="1:16" x14ac:dyDescent="0.3">
      <c r="A154" s="54" t="s">
        <v>652</v>
      </c>
      <c r="B154" s="54" t="s">
        <v>653</v>
      </c>
      <c r="C154" s="59" t="s">
        <v>21</v>
      </c>
      <c r="D154" s="59"/>
      <c r="E154" s="38">
        <v>427</v>
      </c>
      <c r="F154" s="53">
        <v>0.15968750000000001</v>
      </c>
      <c r="G154" s="53">
        <v>0.2240625</v>
      </c>
      <c r="H154" s="53">
        <v>6.4375000000000002E-2</v>
      </c>
      <c r="I154" s="53">
        <v>0.296875</v>
      </c>
      <c r="J154" s="53">
        <v>7.2812500000000002E-2</v>
      </c>
      <c r="K154" s="53">
        <v>0.43784722222222222</v>
      </c>
      <c r="L154" s="53">
        <v>0.14097222222222222</v>
      </c>
      <c r="M154" s="53">
        <v>0</v>
      </c>
      <c r="N154" s="53">
        <v>0.43784722222222222</v>
      </c>
      <c r="O154" s="38">
        <v>174</v>
      </c>
      <c r="P154" s="38" t="s">
        <v>654</v>
      </c>
    </row>
    <row r="155" spans="1:16" ht="15" thickBot="1" x14ac:dyDescent="0.35">
      <c r="A155" s="60" t="s">
        <v>655</v>
      </c>
      <c r="B155" s="60" t="s">
        <v>656</v>
      </c>
      <c r="C155" s="61" t="s">
        <v>21</v>
      </c>
      <c r="D155" s="61" t="s">
        <v>25</v>
      </c>
      <c r="E155" s="62">
        <v>407</v>
      </c>
      <c r="F155" s="63">
        <v>0.16518518518518518</v>
      </c>
      <c r="G155" s="63">
        <v>0.22799768518518518</v>
      </c>
      <c r="H155" s="63">
        <v>6.2812499999999993E-2</v>
      </c>
      <c r="I155" s="63">
        <v>0.29846064814814816</v>
      </c>
      <c r="J155" s="63">
        <v>7.0462962962962977E-2</v>
      </c>
      <c r="K155" s="63">
        <v>0.45386574074074071</v>
      </c>
      <c r="L155" s="63">
        <v>0.15540509259259255</v>
      </c>
      <c r="M155" s="63">
        <v>0</v>
      </c>
      <c r="N155" s="63">
        <v>0.45386574074074071</v>
      </c>
      <c r="O155" s="62">
        <v>184</v>
      </c>
      <c r="P155" s="62" t="s">
        <v>657</v>
      </c>
    </row>
    <row r="156" spans="1:16" ht="15" thickTop="1" x14ac:dyDescent="0.3">
      <c r="A156" s="54"/>
      <c r="B156" s="4" t="s">
        <v>658</v>
      </c>
      <c r="C156" s="47" t="s">
        <v>659</v>
      </c>
      <c r="D156" s="47" t="s">
        <v>34</v>
      </c>
      <c r="E156" s="65">
        <v>7</v>
      </c>
      <c r="F156" s="53">
        <v>0.13638888888888889</v>
      </c>
      <c r="G156" s="53">
        <v>0.21633101851851852</v>
      </c>
      <c r="H156" s="53">
        <v>7.9942129629629627E-2</v>
      </c>
      <c r="I156" s="53">
        <v>0.2953587962962963</v>
      </c>
      <c r="J156" s="53">
        <v>7.902777777777778E-2</v>
      </c>
      <c r="K156" s="53">
        <v>0.42156250000000001</v>
      </c>
      <c r="L156" s="53">
        <v>0.12620370370370371</v>
      </c>
      <c r="M156" s="53">
        <v>0</v>
      </c>
      <c r="N156" s="53">
        <v>0.42156250000000001</v>
      </c>
      <c r="O156" s="38">
        <v>159</v>
      </c>
      <c r="P156" s="38" t="s">
        <v>660</v>
      </c>
    </row>
    <row r="157" spans="1:16" x14ac:dyDescent="0.3">
      <c r="A157" s="54"/>
      <c r="B157" s="64" t="s">
        <v>661</v>
      </c>
      <c r="C157" s="47" t="s">
        <v>659</v>
      </c>
      <c r="D157" s="47" t="s">
        <v>662</v>
      </c>
      <c r="E157" s="65">
        <v>56</v>
      </c>
      <c r="F157" s="53">
        <v>0.14288194444444444</v>
      </c>
      <c r="G157" s="53">
        <v>0.21854166666666666</v>
      </c>
      <c r="H157" s="53">
        <v>7.5659722222222225E-2</v>
      </c>
      <c r="I157" s="53">
        <v>0.29903935185185188</v>
      </c>
      <c r="J157" s="53">
        <v>8.0497685185185214E-2</v>
      </c>
      <c r="K157" s="53">
        <v>0.42200231481481482</v>
      </c>
      <c r="L157" s="53">
        <v>0.12296296296296294</v>
      </c>
      <c r="M157" s="53">
        <v>0</v>
      </c>
      <c r="N157" s="53">
        <v>0.42200231481481482</v>
      </c>
      <c r="O157" s="38">
        <v>161</v>
      </c>
      <c r="P157" s="38" t="s">
        <v>663</v>
      </c>
    </row>
    <row r="158" spans="1:16" x14ac:dyDescent="0.3">
      <c r="A158" s="54"/>
      <c r="B158" s="64" t="s">
        <v>664</v>
      </c>
      <c r="C158" s="47" t="s">
        <v>659</v>
      </c>
      <c r="D158" s="47" t="s">
        <v>95</v>
      </c>
      <c r="E158" s="65">
        <v>68</v>
      </c>
      <c r="F158" s="53">
        <v>0.15722222222222224</v>
      </c>
      <c r="G158" s="53">
        <v>0.22670138888888888</v>
      </c>
      <c r="H158" s="53">
        <v>6.9479166666666647E-2</v>
      </c>
      <c r="I158" s="53">
        <v>0.3145486111111111</v>
      </c>
      <c r="J158" s="53">
        <v>8.7847222222222215E-2</v>
      </c>
      <c r="K158" s="53">
        <v>0.45145833333333335</v>
      </c>
      <c r="L158" s="53">
        <v>0.13690972222222225</v>
      </c>
      <c r="M158" s="53">
        <v>0</v>
      </c>
      <c r="N158" s="53">
        <v>0.45145833333333335</v>
      </c>
      <c r="O158" s="38">
        <v>181</v>
      </c>
      <c r="P158" s="38" t="s">
        <v>665</v>
      </c>
    </row>
    <row r="159" spans="1:16" ht="15" thickBot="1" x14ac:dyDescent="0.35">
      <c r="A159" s="60"/>
      <c r="B159" s="70" t="s">
        <v>666</v>
      </c>
      <c r="C159" s="67" t="s">
        <v>659</v>
      </c>
      <c r="D159" s="67" t="s">
        <v>22</v>
      </c>
      <c r="E159" s="68">
        <v>46</v>
      </c>
      <c r="F159" s="63">
        <v>0.14024305555555555</v>
      </c>
      <c r="G159" s="63">
        <v>0.21983796296296296</v>
      </c>
      <c r="H159" s="63">
        <v>7.9594907407407406E-2</v>
      </c>
      <c r="I159" s="63">
        <v>0.30033564814814812</v>
      </c>
      <c r="J159" s="63">
        <v>8.0497685185185158E-2</v>
      </c>
      <c r="K159" s="63">
        <v>0.45758101851851851</v>
      </c>
      <c r="L159" s="63">
        <v>0.1572453703703704</v>
      </c>
      <c r="M159" s="63">
        <v>0</v>
      </c>
      <c r="N159" s="63">
        <v>0.45758101851851851</v>
      </c>
      <c r="O159" s="62">
        <v>185</v>
      </c>
      <c r="P159" s="62" t="s">
        <v>667</v>
      </c>
    </row>
    <row r="160" spans="1:16" ht="15" thickTop="1" x14ac:dyDescent="0.3">
      <c r="A160" s="54" t="s">
        <v>668</v>
      </c>
      <c r="B160" s="54" t="s">
        <v>669</v>
      </c>
      <c r="C160" s="59" t="s">
        <v>102</v>
      </c>
      <c r="D160" s="59" t="s">
        <v>22</v>
      </c>
      <c r="E160" s="38">
        <v>458</v>
      </c>
      <c r="F160" s="53">
        <v>0.13085648148148149</v>
      </c>
      <c r="G160" s="53">
        <v>0.19450231481481484</v>
      </c>
      <c r="H160" s="53">
        <v>6.3645833333333346E-2</v>
      </c>
      <c r="I160" s="53">
        <v>0.263125</v>
      </c>
      <c r="J160" s="53">
        <v>6.8622685185185162E-2</v>
      </c>
      <c r="K160" s="53">
        <v>0.38832175925925921</v>
      </c>
      <c r="L160" s="53">
        <v>0.12519675925925922</v>
      </c>
      <c r="M160" s="53">
        <v>0</v>
      </c>
      <c r="N160" s="53">
        <v>0.38832175925925921</v>
      </c>
      <c r="O160" s="38">
        <v>107</v>
      </c>
      <c r="P160" s="38" t="s">
        <v>670</v>
      </c>
    </row>
    <row r="161" spans="1:16" x14ac:dyDescent="0.3">
      <c r="A161" s="44" t="s">
        <v>671</v>
      </c>
      <c r="B161" s="32" t="s">
        <v>672</v>
      </c>
      <c r="C161" s="43" t="s">
        <v>102</v>
      </c>
      <c r="D161" s="43" t="s">
        <v>34</v>
      </c>
      <c r="E161" s="38">
        <v>401</v>
      </c>
      <c r="F161" s="53">
        <v>0.14162037037037037</v>
      </c>
      <c r="G161" s="53">
        <v>0.20138888888888887</v>
      </c>
      <c r="H161" s="53">
        <v>5.9768518518518499E-2</v>
      </c>
      <c r="I161" s="53">
        <v>0.27383101851851849</v>
      </c>
      <c r="J161" s="53">
        <v>7.244212962962962E-2</v>
      </c>
      <c r="K161" s="53">
        <v>0.3982175925925926</v>
      </c>
      <c r="L161" s="53">
        <v>0.12438657407407411</v>
      </c>
      <c r="M161" s="53">
        <v>0</v>
      </c>
      <c r="N161" s="53">
        <v>0.3982175925925926</v>
      </c>
      <c r="O161" s="38">
        <v>125</v>
      </c>
      <c r="P161" s="38" t="s">
        <v>673</v>
      </c>
    </row>
    <row r="162" spans="1:16" ht="15" thickBot="1" x14ac:dyDescent="0.35">
      <c r="A162" s="60" t="s">
        <v>198</v>
      </c>
      <c r="B162" s="60" t="s">
        <v>674</v>
      </c>
      <c r="C162" s="61" t="s">
        <v>102</v>
      </c>
      <c r="D162" s="61" t="s">
        <v>28</v>
      </c>
      <c r="E162" s="62">
        <v>468</v>
      </c>
      <c r="F162" s="63">
        <v>0.14737268518518518</v>
      </c>
      <c r="G162" s="63">
        <v>0.2096875</v>
      </c>
      <c r="H162" s="63">
        <v>6.2314814814814823E-2</v>
      </c>
      <c r="I162" s="63">
        <v>0.29097222222222224</v>
      </c>
      <c r="J162" s="63">
        <v>8.1284722222222244E-2</v>
      </c>
      <c r="K162" s="63">
        <v>0.43130787037037038</v>
      </c>
      <c r="L162" s="63">
        <v>0.14033564814814814</v>
      </c>
      <c r="M162" s="63">
        <v>0</v>
      </c>
      <c r="N162" s="63">
        <v>0.43130787037037038</v>
      </c>
      <c r="O162" s="62">
        <v>166</v>
      </c>
      <c r="P162" s="62" t="s">
        <v>675</v>
      </c>
    </row>
    <row r="163" spans="1:16" ht="15" thickTop="1" x14ac:dyDescent="0.3">
      <c r="A163" s="54"/>
      <c r="B163" s="64" t="s">
        <v>676</v>
      </c>
      <c r="C163" s="47" t="s">
        <v>677</v>
      </c>
      <c r="D163" s="47" t="s">
        <v>128</v>
      </c>
      <c r="E163" s="65">
        <v>38</v>
      </c>
      <c r="F163" s="53">
        <v>0.10913194444444445</v>
      </c>
      <c r="G163" s="53">
        <v>0.1653125</v>
      </c>
      <c r="H163" s="53">
        <v>5.6180555555555553E-2</v>
      </c>
      <c r="I163" s="53">
        <v>0.23096064814814818</v>
      </c>
      <c r="J163" s="53">
        <v>6.5648148148148178E-2</v>
      </c>
      <c r="K163" s="53">
        <v>0.33531250000000001</v>
      </c>
      <c r="L163" s="53">
        <v>0.10435185185185183</v>
      </c>
      <c r="M163" s="53">
        <v>0</v>
      </c>
      <c r="N163" s="53">
        <v>0.33531250000000001</v>
      </c>
      <c r="O163" s="38">
        <v>28</v>
      </c>
      <c r="P163" s="38" t="s">
        <v>678</v>
      </c>
    </row>
    <row r="164" spans="1:16" x14ac:dyDescent="0.3">
      <c r="A164" s="54"/>
      <c r="B164" s="4" t="s">
        <v>679</v>
      </c>
      <c r="C164" s="47" t="s">
        <v>677</v>
      </c>
      <c r="D164" s="47" t="s">
        <v>22</v>
      </c>
      <c r="E164" s="65">
        <v>5</v>
      </c>
      <c r="F164" s="53">
        <v>0.10995370370370371</v>
      </c>
      <c r="G164" s="53">
        <v>0.16718749999999999</v>
      </c>
      <c r="H164" s="53">
        <v>5.7233796296296283E-2</v>
      </c>
      <c r="I164" s="53">
        <v>0.23303240740740741</v>
      </c>
      <c r="J164" s="53">
        <v>6.5844907407407421E-2</v>
      </c>
      <c r="K164" s="53">
        <v>0.34194444444444444</v>
      </c>
      <c r="L164" s="53">
        <v>0.10891203703703703</v>
      </c>
      <c r="M164" s="53">
        <v>0</v>
      </c>
      <c r="N164" s="53">
        <v>0.34194444444444444</v>
      </c>
      <c r="O164" s="38">
        <v>38</v>
      </c>
      <c r="P164" s="38" t="s">
        <v>680</v>
      </c>
    </row>
    <row r="165" spans="1:16" x14ac:dyDescent="0.3">
      <c r="A165" s="54"/>
      <c r="B165" s="4" t="s">
        <v>681</v>
      </c>
      <c r="C165" s="47" t="s">
        <v>677</v>
      </c>
      <c r="D165" s="47" t="s">
        <v>28</v>
      </c>
      <c r="E165" s="65">
        <v>8</v>
      </c>
      <c r="F165" s="53">
        <v>0.10958333333333332</v>
      </c>
      <c r="G165" s="53">
        <v>0.1694097222222222</v>
      </c>
      <c r="H165" s="53">
        <v>5.9826388888888873E-2</v>
      </c>
      <c r="I165" s="53">
        <v>0.23302083333333334</v>
      </c>
      <c r="J165" s="53">
        <v>6.3611111111111146E-2</v>
      </c>
      <c r="K165" s="53">
        <v>0.3465509259259259</v>
      </c>
      <c r="L165" s="53">
        <v>0.11353009259259256</v>
      </c>
      <c r="M165" s="53">
        <v>0</v>
      </c>
      <c r="N165" s="53">
        <v>0.3465509259259259</v>
      </c>
      <c r="O165" s="38">
        <v>43</v>
      </c>
      <c r="P165" s="38" t="s">
        <v>682</v>
      </c>
    </row>
    <row r="166" spans="1:16" x14ac:dyDescent="0.3">
      <c r="A166" s="54" t="s">
        <v>683</v>
      </c>
      <c r="B166" s="64" t="s">
        <v>684</v>
      </c>
      <c r="C166" s="47" t="s">
        <v>677</v>
      </c>
      <c r="D166" s="47" t="s">
        <v>685</v>
      </c>
      <c r="E166" s="65">
        <v>55</v>
      </c>
      <c r="F166" s="53">
        <v>0.10974537037037037</v>
      </c>
      <c r="G166" s="53">
        <v>0.17136574074074074</v>
      </c>
      <c r="H166" s="53">
        <v>6.1620370370370367E-2</v>
      </c>
      <c r="I166" s="53">
        <v>0.23912037037037037</v>
      </c>
      <c r="J166" s="53">
        <v>6.7754629629629637E-2</v>
      </c>
      <c r="K166" s="53">
        <v>0.35555555555555557</v>
      </c>
      <c r="L166" s="53">
        <v>0.1164351851851852</v>
      </c>
      <c r="M166" s="53">
        <v>0</v>
      </c>
      <c r="N166" s="53">
        <v>0.35555555555555557</v>
      </c>
      <c r="O166" s="38">
        <v>52</v>
      </c>
      <c r="P166" s="38" t="s">
        <v>686</v>
      </c>
    </row>
    <row r="167" spans="1:16" x14ac:dyDescent="0.3">
      <c r="A167" s="54"/>
      <c r="B167" s="64" t="s">
        <v>687</v>
      </c>
      <c r="C167" s="47" t="s">
        <v>677</v>
      </c>
      <c r="D167" s="72" t="s">
        <v>517</v>
      </c>
      <c r="E167" s="65">
        <v>52</v>
      </c>
      <c r="F167" s="53">
        <v>0.12269675925925926</v>
      </c>
      <c r="G167" s="53">
        <v>0.19175925925925927</v>
      </c>
      <c r="H167" s="53">
        <v>6.9062499999999999E-2</v>
      </c>
      <c r="I167" s="53">
        <v>0.25927083333333334</v>
      </c>
      <c r="J167" s="53">
        <v>6.7511574074074071E-2</v>
      </c>
      <c r="K167" s="53">
        <v>0.37016203703703704</v>
      </c>
      <c r="L167" s="53">
        <v>0.1108912037037037</v>
      </c>
      <c r="M167" s="53">
        <v>0</v>
      </c>
      <c r="N167" s="53">
        <v>0.37016203703703704</v>
      </c>
      <c r="O167" s="38">
        <v>69</v>
      </c>
      <c r="P167" s="38" t="s">
        <v>688</v>
      </c>
    </row>
    <row r="168" spans="1:16" x14ac:dyDescent="0.3">
      <c r="A168" s="54"/>
      <c r="B168" s="64" t="s">
        <v>689</v>
      </c>
      <c r="C168" s="47" t="s">
        <v>677</v>
      </c>
      <c r="D168" s="47" t="s">
        <v>46</v>
      </c>
      <c r="E168" s="65">
        <v>53</v>
      </c>
      <c r="F168" s="53">
        <v>0.11070601851851852</v>
      </c>
      <c r="G168" s="53">
        <v>0.17454861111111111</v>
      </c>
      <c r="H168" s="53">
        <v>6.384259259259259E-2</v>
      </c>
      <c r="I168" s="53">
        <v>0.24417824074074077</v>
      </c>
      <c r="J168" s="53">
        <v>6.9629629629629652E-2</v>
      </c>
      <c r="K168" s="53">
        <v>0.37364583333333329</v>
      </c>
      <c r="L168" s="53">
        <v>0.12946759259259252</v>
      </c>
      <c r="M168" s="53">
        <v>0</v>
      </c>
      <c r="N168" s="53">
        <v>0.37364583333333329</v>
      </c>
      <c r="O168" s="38">
        <v>75</v>
      </c>
      <c r="P168" s="38" t="s">
        <v>690</v>
      </c>
    </row>
    <row r="169" spans="1:16" x14ac:dyDescent="0.3">
      <c r="A169" s="4"/>
      <c r="B169" s="64" t="s">
        <v>691</v>
      </c>
      <c r="C169" s="47" t="s">
        <v>677</v>
      </c>
      <c r="D169" s="47" t="s">
        <v>34</v>
      </c>
      <c r="E169" s="65">
        <v>27</v>
      </c>
      <c r="F169" s="53">
        <v>0.1213425925925926</v>
      </c>
      <c r="G169" s="53">
        <v>0.18774305555555557</v>
      </c>
      <c r="H169" s="53">
        <v>6.6400462962962967E-2</v>
      </c>
      <c r="I169" s="53">
        <v>0.25567129629629631</v>
      </c>
      <c r="J169" s="53">
        <v>6.7928240740740747E-2</v>
      </c>
      <c r="K169" s="53">
        <v>0.37753472222222223</v>
      </c>
      <c r="L169" s="53">
        <v>0.12186342592592592</v>
      </c>
      <c r="M169" s="53">
        <v>0</v>
      </c>
      <c r="N169" s="53">
        <v>0.37753472222222223</v>
      </c>
      <c r="O169" s="38">
        <v>85</v>
      </c>
      <c r="P169" s="38" t="s">
        <v>692</v>
      </c>
    </row>
    <row r="170" spans="1:16" x14ac:dyDescent="0.3">
      <c r="A170" s="54"/>
      <c r="B170" s="64" t="s">
        <v>693</v>
      </c>
      <c r="C170" s="47" t="s">
        <v>677</v>
      </c>
      <c r="D170" s="47" t="s">
        <v>46</v>
      </c>
      <c r="E170" s="65">
        <v>41</v>
      </c>
      <c r="F170" s="53">
        <v>0.12262731481481481</v>
      </c>
      <c r="G170" s="53">
        <v>0.18959490740740739</v>
      </c>
      <c r="H170" s="53">
        <v>6.6967592592592579E-2</v>
      </c>
      <c r="I170" s="53">
        <v>0.26275462962962964</v>
      </c>
      <c r="J170" s="53">
        <v>7.3159722222222251E-2</v>
      </c>
      <c r="K170" s="53">
        <v>0.38582175925925927</v>
      </c>
      <c r="L170" s="53">
        <v>0.12306712962962962</v>
      </c>
      <c r="M170" s="53">
        <v>0</v>
      </c>
      <c r="N170" s="53">
        <v>0.38582175925925927</v>
      </c>
      <c r="O170" s="38">
        <v>99</v>
      </c>
      <c r="P170" s="38" t="s">
        <v>694</v>
      </c>
    </row>
    <row r="171" spans="1:16" x14ac:dyDescent="0.3">
      <c r="A171" s="54"/>
      <c r="B171" s="64" t="s">
        <v>695</v>
      </c>
      <c r="C171" s="47" t="s">
        <v>677</v>
      </c>
      <c r="D171" s="47" t="s">
        <v>28</v>
      </c>
      <c r="E171" s="65">
        <v>24</v>
      </c>
      <c r="F171" s="53">
        <v>0.11719907407407408</v>
      </c>
      <c r="G171" s="53">
        <v>0.17952546296296298</v>
      </c>
      <c r="H171" s="53">
        <v>6.2326388888888903E-2</v>
      </c>
      <c r="I171" s="53">
        <v>0.25660879629629629</v>
      </c>
      <c r="J171" s="53">
        <v>7.7083333333333309E-2</v>
      </c>
      <c r="K171" s="53">
        <v>0.38583333333333331</v>
      </c>
      <c r="L171" s="53">
        <v>0.12922453703703701</v>
      </c>
      <c r="M171" s="53">
        <v>0</v>
      </c>
      <c r="N171" s="53">
        <v>0.38583333333333331</v>
      </c>
      <c r="O171" s="38">
        <v>100</v>
      </c>
      <c r="P171" s="38" t="s">
        <v>696</v>
      </c>
    </row>
    <row r="172" spans="1:16" x14ac:dyDescent="0.3">
      <c r="A172" s="54"/>
      <c r="B172" s="64" t="s">
        <v>697</v>
      </c>
      <c r="C172" s="47" t="s">
        <v>677</v>
      </c>
      <c r="D172" s="47" t="s">
        <v>25</v>
      </c>
      <c r="E172" s="65">
        <v>10</v>
      </c>
      <c r="F172" s="53">
        <v>0.12697916666666667</v>
      </c>
      <c r="G172" s="53">
        <v>0.19427083333333331</v>
      </c>
      <c r="H172" s="53">
        <v>6.7291666666666639E-2</v>
      </c>
      <c r="I172" s="53">
        <v>0.2696527777777778</v>
      </c>
      <c r="J172" s="53">
        <v>7.5381944444444487E-2</v>
      </c>
      <c r="K172" s="53">
        <v>0.39177083333333335</v>
      </c>
      <c r="L172" s="53">
        <v>0.12211805555555555</v>
      </c>
      <c r="M172" s="53">
        <v>0</v>
      </c>
      <c r="N172" s="53">
        <v>0.39177083333333335</v>
      </c>
      <c r="O172" s="38">
        <v>114</v>
      </c>
      <c r="P172" s="38" t="s">
        <v>698</v>
      </c>
    </row>
    <row r="173" spans="1:16" x14ac:dyDescent="0.3">
      <c r="A173" s="54" t="s">
        <v>699</v>
      </c>
      <c r="B173" s="64" t="s">
        <v>700</v>
      </c>
      <c r="C173" s="47" t="s">
        <v>677</v>
      </c>
      <c r="D173" s="47" t="s">
        <v>25</v>
      </c>
      <c r="E173" s="65">
        <v>20</v>
      </c>
      <c r="F173" s="53">
        <v>0.12177083333333333</v>
      </c>
      <c r="G173" s="53">
        <v>0.18464120370370371</v>
      </c>
      <c r="H173" s="53">
        <v>6.2870370370370382E-2</v>
      </c>
      <c r="I173" s="53">
        <v>0.25581018518518517</v>
      </c>
      <c r="J173" s="53">
        <v>7.1168981481481458E-2</v>
      </c>
      <c r="K173" s="53">
        <v>0.39229166666666665</v>
      </c>
      <c r="L173" s="53">
        <v>0.13648148148148148</v>
      </c>
      <c r="M173" s="53">
        <v>0</v>
      </c>
      <c r="N173" s="53">
        <v>0.39229166666666665</v>
      </c>
      <c r="O173" s="38">
        <v>115</v>
      </c>
      <c r="P173" s="38" t="s">
        <v>701</v>
      </c>
    </row>
    <row r="174" spans="1:16" x14ac:dyDescent="0.3">
      <c r="A174" s="54"/>
      <c r="B174" s="64" t="s">
        <v>702</v>
      </c>
      <c r="C174" s="47" t="s">
        <v>677</v>
      </c>
      <c r="D174" s="47" t="s">
        <v>34</v>
      </c>
      <c r="E174" s="65">
        <v>28</v>
      </c>
      <c r="F174" s="53">
        <v>0.12623842592592593</v>
      </c>
      <c r="G174" s="53">
        <v>0.18339120370370368</v>
      </c>
      <c r="H174" s="53">
        <v>5.7152777777777747E-2</v>
      </c>
      <c r="I174" s="53">
        <v>0.2676041666666667</v>
      </c>
      <c r="J174" s="53">
        <v>8.4212962962963017E-2</v>
      </c>
      <c r="K174" s="53">
        <v>0.3933680555555556</v>
      </c>
      <c r="L174" s="53">
        <v>0.1257638888888889</v>
      </c>
      <c r="M174" s="53">
        <v>0</v>
      </c>
      <c r="N174" s="53">
        <v>0.3933680555555556</v>
      </c>
      <c r="O174" s="38">
        <v>116</v>
      </c>
      <c r="P174" s="38" t="s">
        <v>703</v>
      </c>
    </row>
    <row r="175" spans="1:16" x14ac:dyDescent="0.3">
      <c r="A175" s="54"/>
      <c r="B175" s="64" t="s">
        <v>704</v>
      </c>
      <c r="C175" s="47" t="s">
        <v>677</v>
      </c>
      <c r="D175" s="47" t="s">
        <v>22</v>
      </c>
      <c r="E175" s="65">
        <v>59</v>
      </c>
      <c r="F175" s="53">
        <v>0.13465277777777776</v>
      </c>
      <c r="G175" s="53">
        <v>0.20725694444444445</v>
      </c>
      <c r="H175" s="53">
        <v>7.2604166666666692E-2</v>
      </c>
      <c r="I175" s="53">
        <v>0.28488425925925925</v>
      </c>
      <c r="J175" s="53">
        <v>7.7627314814814802E-2</v>
      </c>
      <c r="K175" s="53">
        <v>0.40975694444444444</v>
      </c>
      <c r="L175" s="53">
        <v>0.12487268518518518</v>
      </c>
      <c r="M175" s="53">
        <v>0</v>
      </c>
      <c r="N175" s="53">
        <v>0.40975694444444444</v>
      </c>
      <c r="O175" s="38">
        <v>147</v>
      </c>
      <c r="P175" s="38" t="s">
        <v>705</v>
      </c>
    </row>
    <row r="176" spans="1:16" x14ac:dyDescent="0.3">
      <c r="A176" s="54"/>
      <c r="B176" s="64" t="s">
        <v>706</v>
      </c>
      <c r="C176" s="47" t="s">
        <v>677</v>
      </c>
      <c r="D176" s="47" t="s">
        <v>300</v>
      </c>
      <c r="E176" s="65">
        <v>35</v>
      </c>
      <c r="F176" s="53">
        <v>0.13569444444444445</v>
      </c>
      <c r="G176" s="53">
        <v>0.21459490740740741</v>
      </c>
      <c r="H176" s="53">
        <v>7.8900462962962964E-2</v>
      </c>
      <c r="I176" s="53">
        <v>0.29886574074074074</v>
      </c>
      <c r="J176" s="53">
        <v>8.4270833333333323E-2</v>
      </c>
      <c r="K176" s="53">
        <v>0.42063657407407407</v>
      </c>
      <c r="L176" s="53">
        <v>0.12177083333333333</v>
      </c>
      <c r="M176" s="53">
        <v>0</v>
      </c>
      <c r="N176" s="53">
        <v>0.42063657407407407</v>
      </c>
      <c r="O176" s="38">
        <v>157</v>
      </c>
      <c r="P176" s="38" t="s">
        <v>707</v>
      </c>
    </row>
    <row r="177" spans="1:16" x14ac:dyDescent="0.3">
      <c r="A177" s="54"/>
      <c r="B177" s="64" t="s">
        <v>708</v>
      </c>
      <c r="C177" s="47" t="s">
        <v>677</v>
      </c>
      <c r="D177" s="47" t="s">
        <v>34</v>
      </c>
      <c r="E177" s="65">
        <v>12</v>
      </c>
      <c r="F177" s="53">
        <v>0.16395833333333334</v>
      </c>
      <c r="G177" s="53">
        <v>0.22763888888888886</v>
      </c>
      <c r="H177" s="53">
        <v>6.3680555555555518E-2</v>
      </c>
      <c r="I177" s="53">
        <v>0.31304398148148149</v>
      </c>
      <c r="J177" s="53">
        <v>8.540509259259263E-2</v>
      </c>
      <c r="K177" s="53">
        <v>0.44820601851851855</v>
      </c>
      <c r="L177" s="53">
        <v>0.13516203703703705</v>
      </c>
      <c r="M177" s="53">
        <v>0</v>
      </c>
      <c r="N177" s="53">
        <v>0.44820601851851855</v>
      </c>
      <c r="O177" s="38">
        <v>180</v>
      </c>
      <c r="P177" s="38" t="s">
        <v>709</v>
      </c>
    </row>
    <row r="178" spans="1:16" ht="15" thickBot="1" x14ac:dyDescent="0.35">
      <c r="A178" s="60"/>
      <c r="B178" s="70" t="s">
        <v>710</v>
      </c>
      <c r="C178" s="67" t="s">
        <v>677</v>
      </c>
      <c r="D178" s="67" t="s">
        <v>711</v>
      </c>
      <c r="E178" s="68">
        <v>37</v>
      </c>
      <c r="F178" s="63">
        <v>0.13844907407407406</v>
      </c>
      <c r="G178" s="63">
        <v>0.2204976851851852</v>
      </c>
      <c r="H178" s="63">
        <v>8.2048611111111142E-2</v>
      </c>
      <c r="I178" s="63">
        <v>0.31475694444444446</v>
      </c>
      <c r="J178" s="63">
        <v>9.4259259259259265E-2</v>
      </c>
      <c r="K178" s="63">
        <v>0.45956018518518515</v>
      </c>
      <c r="L178" s="63">
        <v>0.14480324074074069</v>
      </c>
      <c r="M178" s="63">
        <v>0</v>
      </c>
      <c r="N178" s="63">
        <v>0.45956018518518515</v>
      </c>
      <c r="O178" s="62">
        <v>186</v>
      </c>
      <c r="P178" s="62" t="s">
        <v>712</v>
      </c>
    </row>
    <row r="179" spans="1:16" ht="15" thickTop="1" x14ac:dyDescent="0.3">
      <c r="A179" s="54" t="s">
        <v>713</v>
      </c>
      <c r="B179" s="54" t="s">
        <v>714</v>
      </c>
      <c r="C179" s="59" t="s">
        <v>715</v>
      </c>
      <c r="D179" s="59" t="s">
        <v>59</v>
      </c>
      <c r="E179" s="38">
        <v>229</v>
      </c>
      <c r="F179" s="53">
        <v>0.11572916666666666</v>
      </c>
      <c r="G179" s="53">
        <v>0.16711805555555556</v>
      </c>
      <c r="H179" s="53">
        <v>5.1388888888888901E-2</v>
      </c>
      <c r="I179" s="53">
        <v>0.23401620370370368</v>
      </c>
      <c r="J179" s="53">
        <v>6.6898148148148123E-2</v>
      </c>
      <c r="K179" s="53">
        <v>0.34452546296296299</v>
      </c>
      <c r="L179" s="53">
        <v>0.11050925925925931</v>
      </c>
      <c r="M179" s="53">
        <v>0</v>
      </c>
      <c r="N179" s="53">
        <v>0.34452546296296299</v>
      </c>
      <c r="O179" s="38">
        <v>41</v>
      </c>
      <c r="P179" s="38" t="s">
        <v>716</v>
      </c>
    </row>
    <row r="180" spans="1:16" x14ac:dyDescent="0.3">
      <c r="A180" s="54" t="s">
        <v>717</v>
      </c>
      <c r="B180" s="54" t="s">
        <v>718</v>
      </c>
      <c r="C180" s="59" t="s">
        <v>715</v>
      </c>
      <c r="D180" s="59" t="s">
        <v>719</v>
      </c>
      <c r="E180" s="38">
        <v>233</v>
      </c>
      <c r="F180" s="53">
        <v>0.11284722222222222</v>
      </c>
      <c r="G180" s="53">
        <v>0.16980324074074074</v>
      </c>
      <c r="H180" s="53">
        <v>5.6956018518518517E-2</v>
      </c>
      <c r="I180" s="53">
        <v>0.23412037037037037</v>
      </c>
      <c r="J180" s="53">
        <v>6.4317129629629627E-2</v>
      </c>
      <c r="K180" s="53">
        <v>0.34788194444444448</v>
      </c>
      <c r="L180" s="53">
        <v>0.11376157407407411</v>
      </c>
      <c r="M180" s="53">
        <v>0</v>
      </c>
      <c r="N180" s="53">
        <v>0.34788194444444448</v>
      </c>
      <c r="O180" s="38">
        <v>45</v>
      </c>
      <c r="P180" s="38" t="s">
        <v>720</v>
      </c>
    </row>
    <row r="181" spans="1:16" x14ac:dyDescent="0.3">
      <c r="A181" s="54" t="s">
        <v>721</v>
      </c>
      <c r="B181" s="54" t="s">
        <v>722</v>
      </c>
      <c r="C181" s="59" t="s">
        <v>715</v>
      </c>
      <c r="D181" s="59" t="s">
        <v>34</v>
      </c>
      <c r="E181" s="38">
        <v>241</v>
      </c>
      <c r="F181" s="53">
        <v>0.1105324074074074</v>
      </c>
      <c r="G181" s="53">
        <v>0.1820023148148148</v>
      </c>
      <c r="H181" s="53">
        <v>7.1469907407407399E-2</v>
      </c>
      <c r="I181" s="53">
        <v>0.24412037037037038</v>
      </c>
      <c r="J181" s="53">
        <v>6.2118055555555579E-2</v>
      </c>
      <c r="K181" s="53">
        <v>0.37577546296296299</v>
      </c>
      <c r="L181" s="53">
        <v>0.13165509259259262</v>
      </c>
      <c r="M181" s="53">
        <v>0</v>
      </c>
      <c r="N181" s="53">
        <v>0.37577546296296299</v>
      </c>
      <c r="O181" s="38">
        <v>82</v>
      </c>
      <c r="P181" s="38" t="s">
        <v>723</v>
      </c>
    </row>
    <row r="182" spans="1:16" x14ac:dyDescent="0.3">
      <c r="A182" s="54" t="s">
        <v>724</v>
      </c>
      <c r="B182" s="54" t="s">
        <v>725</v>
      </c>
      <c r="C182" s="59" t="s">
        <v>715</v>
      </c>
      <c r="D182" s="59" t="s">
        <v>274</v>
      </c>
      <c r="E182" s="38">
        <v>201</v>
      </c>
      <c r="F182" s="53">
        <v>0.14077546296296298</v>
      </c>
      <c r="G182" s="53">
        <v>0.19700231481481481</v>
      </c>
      <c r="H182" s="53">
        <v>5.6226851851851833E-2</v>
      </c>
      <c r="I182" s="53">
        <v>0.2739699074074074</v>
      </c>
      <c r="J182" s="53">
        <v>7.6967592592592587E-2</v>
      </c>
      <c r="K182" s="53">
        <v>0.39444444444444443</v>
      </c>
      <c r="L182" s="53">
        <v>0.12047453703703703</v>
      </c>
      <c r="M182" s="53">
        <v>0</v>
      </c>
      <c r="N182" s="53">
        <v>0.39444444444444443</v>
      </c>
      <c r="O182" s="38">
        <v>118</v>
      </c>
      <c r="P182" s="38" t="s">
        <v>726</v>
      </c>
    </row>
    <row r="183" spans="1:16" x14ac:dyDescent="0.3">
      <c r="A183" s="54" t="s">
        <v>727</v>
      </c>
      <c r="B183" s="54" t="s">
        <v>728</v>
      </c>
      <c r="C183" s="59" t="s">
        <v>715</v>
      </c>
      <c r="D183" s="59" t="s">
        <v>729</v>
      </c>
      <c r="E183" s="38">
        <v>220</v>
      </c>
      <c r="F183" s="53">
        <v>0.1233449074074074</v>
      </c>
      <c r="G183" s="53">
        <v>0.19824074074074075</v>
      </c>
      <c r="H183" s="53">
        <v>7.4895833333333342E-2</v>
      </c>
      <c r="I183" s="53">
        <v>0.2717013888888889</v>
      </c>
      <c r="J183" s="53">
        <v>7.346064814814815E-2</v>
      </c>
      <c r="K183" s="53">
        <v>0.40293981481481483</v>
      </c>
      <c r="L183" s="53">
        <v>0.13123842592592594</v>
      </c>
      <c r="M183" s="53">
        <v>0</v>
      </c>
      <c r="N183" s="53">
        <v>0.40293981481481483</v>
      </c>
      <c r="O183" s="38">
        <v>135</v>
      </c>
      <c r="P183" s="38" t="s">
        <v>730</v>
      </c>
    </row>
    <row r="184" spans="1:16" x14ac:dyDescent="0.3">
      <c r="A184" s="54" t="s">
        <v>731</v>
      </c>
      <c r="B184" s="54" t="s">
        <v>732</v>
      </c>
      <c r="C184" s="59" t="s">
        <v>715</v>
      </c>
      <c r="D184" s="59" t="s">
        <v>86</v>
      </c>
      <c r="E184" s="38">
        <v>239</v>
      </c>
      <c r="F184" s="53">
        <v>0.15555555555555556</v>
      </c>
      <c r="G184" s="53">
        <v>0.22194444444444447</v>
      </c>
      <c r="H184" s="53">
        <v>6.6388888888888914E-2</v>
      </c>
      <c r="I184" s="53">
        <v>0.30321759259259257</v>
      </c>
      <c r="J184" s="53">
        <v>8.1273148148148094E-2</v>
      </c>
      <c r="K184" s="53">
        <v>0.42937500000000001</v>
      </c>
      <c r="L184" s="53">
        <v>0.12615740740740744</v>
      </c>
      <c r="M184" s="53">
        <v>0</v>
      </c>
      <c r="N184" s="53">
        <v>0.42937500000000001</v>
      </c>
      <c r="O184" s="38">
        <v>165</v>
      </c>
      <c r="P184" s="38" t="s">
        <v>733</v>
      </c>
    </row>
    <row r="185" spans="1:16" ht="15" thickBot="1" x14ac:dyDescent="0.35">
      <c r="A185" s="60" t="s">
        <v>734</v>
      </c>
      <c r="B185" s="60" t="s">
        <v>735</v>
      </c>
      <c r="C185" s="61" t="s">
        <v>715</v>
      </c>
      <c r="D185" s="61" t="s">
        <v>736</v>
      </c>
      <c r="E185" s="62">
        <v>211</v>
      </c>
      <c r="F185" s="63">
        <v>0.14927083333333332</v>
      </c>
      <c r="G185" s="63">
        <v>0.23106481481481481</v>
      </c>
      <c r="H185" s="63">
        <v>8.1793981481481481E-2</v>
      </c>
      <c r="I185" s="63">
        <v>0.30722222222222223</v>
      </c>
      <c r="J185" s="63">
        <v>7.6157407407407424E-2</v>
      </c>
      <c r="K185" s="63">
        <v>0.45208333333333334</v>
      </c>
      <c r="L185" s="63">
        <v>0.14486111111111111</v>
      </c>
      <c r="M185" s="63">
        <v>0</v>
      </c>
      <c r="N185" s="63">
        <v>0.45208333333333334</v>
      </c>
      <c r="O185" s="62">
        <v>183</v>
      </c>
      <c r="P185" s="62" t="s">
        <v>737</v>
      </c>
    </row>
    <row r="186" spans="1:16" ht="15" thickTop="1" x14ac:dyDescent="0.3">
      <c r="A186" s="54" t="s">
        <v>738</v>
      </c>
      <c r="B186" s="54" t="s">
        <v>35</v>
      </c>
      <c r="C186" s="59" t="s">
        <v>36</v>
      </c>
      <c r="D186" s="59" t="s">
        <v>22</v>
      </c>
      <c r="E186" s="38">
        <v>422</v>
      </c>
      <c r="F186" s="53">
        <v>0.11442129629629628</v>
      </c>
      <c r="G186" s="53">
        <v>0.16269675925925928</v>
      </c>
      <c r="H186" s="53">
        <v>4.8275462962962992E-2</v>
      </c>
      <c r="I186" s="53">
        <v>0.22385416666666666</v>
      </c>
      <c r="J186" s="53">
        <v>6.1157407407407383E-2</v>
      </c>
      <c r="K186" s="53">
        <v>0.32636574074074076</v>
      </c>
      <c r="L186" s="53">
        <v>0.1025115740740741</v>
      </c>
      <c r="M186" s="53">
        <v>0</v>
      </c>
      <c r="N186" s="53">
        <v>0.32636574074074076</v>
      </c>
      <c r="O186" s="38">
        <v>21</v>
      </c>
      <c r="P186" s="38" t="s">
        <v>739</v>
      </c>
    </row>
    <row r="187" spans="1:16" x14ac:dyDescent="0.3">
      <c r="A187" s="54" t="s">
        <v>740</v>
      </c>
      <c r="B187" s="54" t="s">
        <v>741</v>
      </c>
      <c r="C187" s="59" t="s">
        <v>36</v>
      </c>
      <c r="D187" s="59" t="s">
        <v>28</v>
      </c>
      <c r="E187" s="38">
        <v>418</v>
      </c>
      <c r="F187" s="53">
        <v>0.11598379629629629</v>
      </c>
      <c r="G187" s="53">
        <v>0.17487268518518517</v>
      </c>
      <c r="H187" s="53">
        <v>5.888888888888888E-2</v>
      </c>
      <c r="I187" s="53">
        <v>0.24106481481481482</v>
      </c>
      <c r="J187" s="53">
        <v>6.6192129629629642E-2</v>
      </c>
      <c r="K187" s="53">
        <v>0.3588541666666667</v>
      </c>
      <c r="L187" s="53">
        <v>0.11778935185185188</v>
      </c>
      <c r="M187" s="53">
        <v>0</v>
      </c>
      <c r="N187" s="53">
        <v>0.3588541666666667</v>
      </c>
      <c r="O187" s="38">
        <v>57</v>
      </c>
      <c r="P187" s="38" t="s">
        <v>742</v>
      </c>
    </row>
    <row r="188" spans="1:16" x14ac:dyDescent="0.3">
      <c r="A188" s="54" t="s">
        <v>743</v>
      </c>
      <c r="B188" s="54" t="s">
        <v>744</v>
      </c>
      <c r="C188" s="59" t="s">
        <v>36</v>
      </c>
      <c r="D188" s="59" t="s">
        <v>95</v>
      </c>
      <c r="E188" s="38">
        <v>416</v>
      </c>
      <c r="F188" s="53">
        <v>0.11820601851851853</v>
      </c>
      <c r="G188" s="53">
        <v>0.18230324074074075</v>
      </c>
      <c r="H188" s="53">
        <v>6.4097222222222222E-2</v>
      </c>
      <c r="I188" s="53">
        <v>0.24895833333333331</v>
      </c>
      <c r="J188" s="53">
        <v>6.6655092592592557E-2</v>
      </c>
      <c r="K188" s="53">
        <v>0.37135416666666665</v>
      </c>
      <c r="L188" s="53">
        <v>0.12239583333333334</v>
      </c>
      <c r="M188" s="53">
        <v>0</v>
      </c>
      <c r="N188" s="53">
        <v>0.37135416666666665</v>
      </c>
      <c r="O188" s="38">
        <v>72</v>
      </c>
      <c r="P188" s="38" t="s">
        <v>745</v>
      </c>
    </row>
    <row r="189" spans="1:16" x14ac:dyDescent="0.3">
      <c r="A189" s="54" t="s">
        <v>746</v>
      </c>
      <c r="B189" s="54" t="s">
        <v>747</v>
      </c>
      <c r="C189" s="59" t="s">
        <v>36</v>
      </c>
      <c r="D189" s="59" t="s">
        <v>25</v>
      </c>
      <c r="E189" s="38">
        <v>426</v>
      </c>
      <c r="F189" s="53">
        <v>0.13138888888888889</v>
      </c>
      <c r="G189" s="53">
        <v>0.19445601851851854</v>
      </c>
      <c r="H189" s="53">
        <v>6.3067129629629654E-2</v>
      </c>
      <c r="I189" s="53">
        <v>0.26310185185185186</v>
      </c>
      <c r="J189" s="53">
        <v>6.8645833333333323E-2</v>
      </c>
      <c r="K189" s="53">
        <v>0.37284722222222227</v>
      </c>
      <c r="L189" s="53">
        <v>0.10974537037037041</v>
      </c>
      <c r="M189" s="53">
        <v>0</v>
      </c>
      <c r="N189" s="53">
        <v>0.37284722222222227</v>
      </c>
      <c r="O189" s="38">
        <v>73</v>
      </c>
      <c r="P189" s="38" t="s">
        <v>748</v>
      </c>
    </row>
    <row r="190" spans="1:16" x14ac:dyDescent="0.3">
      <c r="A190" s="54" t="s">
        <v>749</v>
      </c>
      <c r="B190" s="54" t="s">
        <v>750</v>
      </c>
      <c r="C190" s="59" t="s">
        <v>36</v>
      </c>
      <c r="D190" s="59" t="s">
        <v>22</v>
      </c>
      <c r="E190" s="38">
        <v>440</v>
      </c>
      <c r="F190" s="53">
        <v>0.1325925925925926</v>
      </c>
      <c r="G190" s="53">
        <v>0.19844907407407408</v>
      </c>
      <c r="H190" s="53">
        <v>6.5856481481481488E-2</v>
      </c>
      <c r="I190" s="53">
        <v>0.27217592592592593</v>
      </c>
      <c r="J190" s="53">
        <v>7.3726851851851849E-2</v>
      </c>
      <c r="K190" s="53">
        <v>0.38833333333333336</v>
      </c>
      <c r="L190" s="53">
        <v>0.11615740740740743</v>
      </c>
      <c r="M190" s="53">
        <v>0</v>
      </c>
      <c r="N190" s="53">
        <v>0.38833333333333336</v>
      </c>
      <c r="O190" s="38">
        <v>108</v>
      </c>
      <c r="P190" s="38" t="s">
        <v>751</v>
      </c>
    </row>
    <row r="191" spans="1:16" x14ac:dyDescent="0.3">
      <c r="A191" s="54" t="s">
        <v>752</v>
      </c>
      <c r="B191" s="54" t="s">
        <v>753</v>
      </c>
      <c r="C191" s="59" t="s">
        <v>36</v>
      </c>
      <c r="D191" s="59" t="s">
        <v>128</v>
      </c>
      <c r="E191" s="38">
        <v>436</v>
      </c>
      <c r="F191" s="53">
        <v>0.12335648148148148</v>
      </c>
      <c r="G191" s="53">
        <v>0.19578703703703704</v>
      </c>
      <c r="H191" s="53">
        <v>7.2430555555555554E-2</v>
      </c>
      <c r="I191" s="53">
        <v>0.26881944444444444</v>
      </c>
      <c r="J191" s="53">
        <v>7.3032407407407407E-2</v>
      </c>
      <c r="K191" s="53">
        <v>0.38878472222222221</v>
      </c>
      <c r="L191" s="53">
        <v>0.11996527777777777</v>
      </c>
      <c r="M191" s="53">
        <v>0</v>
      </c>
      <c r="N191" s="53">
        <v>0.38878472222222221</v>
      </c>
      <c r="O191" s="38">
        <v>109</v>
      </c>
      <c r="P191" s="38" t="s">
        <v>754</v>
      </c>
    </row>
    <row r="192" spans="1:16" x14ac:dyDescent="0.3">
      <c r="A192" s="54" t="s">
        <v>150</v>
      </c>
      <c r="B192" s="54" t="s">
        <v>755</v>
      </c>
      <c r="C192" s="59" t="s">
        <v>36</v>
      </c>
      <c r="D192" s="59" t="s">
        <v>28</v>
      </c>
      <c r="E192" s="38">
        <v>467</v>
      </c>
      <c r="F192" s="53">
        <v>0.15400462962962963</v>
      </c>
      <c r="G192" s="53">
        <v>0.21837962962962965</v>
      </c>
      <c r="H192" s="53">
        <v>6.4375000000000002E-2</v>
      </c>
      <c r="I192" s="53">
        <v>0.2983912037037037</v>
      </c>
      <c r="J192" s="53">
        <v>8.0011574074074054E-2</v>
      </c>
      <c r="K192" s="53">
        <v>0.41936342592592596</v>
      </c>
      <c r="L192" s="53">
        <v>0.12097222222222226</v>
      </c>
      <c r="M192" s="53">
        <v>0</v>
      </c>
      <c r="N192" s="53">
        <v>0.41936342592592596</v>
      </c>
      <c r="O192" s="38">
        <v>156</v>
      </c>
      <c r="P192" s="38" t="s">
        <v>756</v>
      </c>
    </row>
    <row r="193" spans="1:16" ht="15" thickBot="1" x14ac:dyDescent="0.35">
      <c r="A193" s="60" t="s">
        <v>757</v>
      </c>
      <c r="B193" s="60" t="s">
        <v>758</v>
      </c>
      <c r="C193" s="61" t="s">
        <v>36</v>
      </c>
      <c r="D193" s="61" t="s">
        <v>22</v>
      </c>
      <c r="E193" s="62">
        <v>471</v>
      </c>
      <c r="F193" s="63">
        <v>0.16383101851851853</v>
      </c>
      <c r="G193" s="63">
        <v>0.23129629629629631</v>
      </c>
      <c r="H193" s="63">
        <v>6.7465277777777777E-2</v>
      </c>
      <c r="I193" s="63">
        <v>0.29971064814814813</v>
      </c>
      <c r="J193" s="63">
        <v>6.8414351851851823E-2</v>
      </c>
      <c r="K193" s="63">
        <v>0.43515046296296295</v>
      </c>
      <c r="L193" s="63">
        <v>0.13543981481481482</v>
      </c>
      <c r="M193" s="63">
        <v>0</v>
      </c>
      <c r="N193" s="63">
        <v>0.43515046296296295</v>
      </c>
      <c r="O193" s="62">
        <v>168</v>
      </c>
      <c r="P193" s="62" t="s">
        <v>759</v>
      </c>
    </row>
    <row r="194" spans="1:16" ht="15" thickTop="1" x14ac:dyDescent="0.3">
      <c r="A194" s="73"/>
      <c r="B194" s="74"/>
      <c r="C194" s="75"/>
      <c r="D194" s="75"/>
      <c r="E194" s="76"/>
      <c r="F194" s="77"/>
      <c r="G194" s="77"/>
      <c r="H194" s="77"/>
      <c r="I194" s="77"/>
      <c r="J194" s="77"/>
      <c r="K194" s="77"/>
      <c r="L194" s="77"/>
      <c r="M194" s="77"/>
      <c r="N194" s="77"/>
      <c r="O194" s="76"/>
      <c r="P194" s="76"/>
    </row>
    <row r="195" spans="1:16" x14ac:dyDescent="0.3">
      <c r="A195" s="78" t="s">
        <v>760</v>
      </c>
      <c r="B195" s="74"/>
      <c r="C195" s="75"/>
      <c r="D195" s="75"/>
      <c r="E195" s="76"/>
      <c r="F195" s="77"/>
      <c r="G195" s="77"/>
      <c r="H195" s="77"/>
      <c r="I195" s="77"/>
      <c r="J195" s="77"/>
      <c r="K195" s="77"/>
      <c r="L195" s="77"/>
      <c r="M195" s="77"/>
      <c r="N195" s="77"/>
      <c r="O195" s="76"/>
      <c r="P195" s="76"/>
    </row>
    <row r="196" spans="1:16" x14ac:dyDescent="0.3">
      <c r="A196" s="79"/>
      <c r="B196" s="80" t="s">
        <v>761</v>
      </c>
      <c r="C196" s="81" t="s">
        <v>659</v>
      </c>
      <c r="D196" s="81"/>
      <c r="E196" s="82">
        <v>43</v>
      </c>
      <c r="F196" s="83">
        <v>0.13503472222222221</v>
      </c>
      <c r="G196" s="83">
        <v>0.21912037037037035</v>
      </c>
      <c r="H196" s="83">
        <v>8.4085648148148145E-2</v>
      </c>
      <c r="I196" s="83">
        <v>0.31329861111111112</v>
      </c>
      <c r="J196" s="83">
        <v>9.4178240740740771E-2</v>
      </c>
      <c r="K196" s="83">
        <v>0</v>
      </c>
      <c r="L196" s="83"/>
      <c r="M196" s="83">
        <v>0</v>
      </c>
      <c r="N196" s="83">
        <v>0</v>
      </c>
      <c r="O196" s="84"/>
      <c r="P196" s="84"/>
    </row>
    <row r="197" spans="1:16" x14ac:dyDescent="0.3">
      <c r="A197" s="85"/>
      <c r="B197" s="86" t="s">
        <v>762</v>
      </c>
      <c r="C197" s="87" t="s">
        <v>436</v>
      </c>
      <c r="D197" s="87" t="s">
        <v>34</v>
      </c>
      <c r="E197" s="88">
        <v>75</v>
      </c>
      <c r="F197" s="77">
        <v>0.15155092592592592</v>
      </c>
      <c r="G197" s="77">
        <v>0.22569444444444445</v>
      </c>
      <c r="H197" s="77">
        <v>7.4143518518518525E-2</v>
      </c>
      <c r="I197" s="77">
        <v>0.31979166666666664</v>
      </c>
      <c r="J197" s="77">
        <v>9.4097222222222193E-2</v>
      </c>
      <c r="K197" s="77">
        <v>0</v>
      </c>
      <c r="L197" s="77"/>
      <c r="M197" s="77">
        <v>0</v>
      </c>
      <c r="N197" s="77">
        <v>0</v>
      </c>
      <c r="O197" s="76"/>
      <c r="P197" s="76"/>
    </row>
    <row r="198" spans="1:16" x14ac:dyDescent="0.3">
      <c r="A198" s="73" t="s">
        <v>763</v>
      </c>
      <c r="B198" s="74" t="s">
        <v>764</v>
      </c>
      <c r="C198" s="75" t="s">
        <v>41</v>
      </c>
      <c r="D198" s="75" t="s">
        <v>95</v>
      </c>
      <c r="E198" s="76">
        <v>408</v>
      </c>
      <c r="F198" s="77">
        <v>0.12369212962962962</v>
      </c>
      <c r="G198" s="77">
        <v>0.19084490740740742</v>
      </c>
      <c r="H198" s="77">
        <v>6.7152777777777797E-2</v>
      </c>
      <c r="I198" s="77">
        <v>0.25939814814814816</v>
      </c>
      <c r="J198" s="77">
        <v>6.8553240740740734E-2</v>
      </c>
      <c r="K198" s="77">
        <v>0</v>
      </c>
      <c r="L198" s="77"/>
      <c r="M198" s="77">
        <v>0</v>
      </c>
      <c r="N198" s="77">
        <v>0</v>
      </c>
      <c r="O198" s="76"/>
      <c r="P198" s="76"/>
    </row>
    <row r="199" spans="1:16" x14ac:dyDescent="0.3">
      <c r="A199" s="73"/>
      <c r="B199" s="89" t="s">
        <v>765</v>
      </c>
      <c r="C199" s="87" t="s">
        <v>256</v>
      </c>
      <c r="D199" s="87" t="s">
        <v>766</v>
      </c>
      <c r="E199" s="88">
        <v>11</v>
      </c>
      <c r="F199" s="77">
        <v>0.14599537037037039</v>
      </c>
      <c r="G199" s="77">
        <v>0.25128472222222226</v>
      </c>
      <c r="H199" s="77">
        <v>0.10528935185185187</v>
      </c>
      <c r="I199" s="77"/>
      <c r="J199" s="77"/>
      <c r="K199" s="77"/>
      <c r="L199" s="77"/>
      <c r="M199" s="77"/>
      <c r="N199" s="77"/>
      <c r="O199" s="76" t="s">
        <v>767</v>
      </c>
      <c r="P199" s="76"/>
    </row>
    <row r="200" spans="1:16" x14ac:dyDescent="0.3">
      <c r="A200" s="73"/>
      <c r="B200" s="89" t="s">
        <v>768</v>
      </c>
      <c r="C200" s="87" t="s">
        <v>677</v>
      </c>
      <c r="D200" s="87" t="s">
        <v>34</v>
      </c>
      <c r="E200" s="88">
        <v>39</v>
      </c>
      <c r="F200" s="77"/>
      <c r="G200" s="77"/>
      <c r="H200" s="77"/>
      <c r="I200" s="77"/>
      <c r="J200" s="77"/>
      <c r="K200" s="77"/>
      <c r="L200" s="77"/>
      <c r="M200" s="77"/>
      <c r="N200" s="77"/>
      <c r="O200" s="76" t="s">
        <v>769</v>
      </c>
      <c r="P200" s="76"/>
    </row>
    <row r="201" spans="1:16" x14ac:dyDescent="0.3">
      <c r="A201" s="73"/>
      <c r="B201" s="89" t="s">
        <v>770</v>
      </c>
      <c r="C201" s="87" t="s">
        <v>436</v>
      </c>
      <c r="D201" s="87" t="s">
        <v>771</v>
      </c>
      <c r="E201" s="88">
        <v>48</v>
      </c>
      <c r="F201" s="77">
        <v>0.11464120370370372</v>
      </c>
      <c r="G201" s="77">
        <v>0.17216435185185186</v>
      </c>
      <c r="H201" s="77">
        <v>5.7523148148148143E-2</v>
      </c>
      <c r="I201" s="77">
        <v>0.25876157407407407</v>
      </c>
      <c r="J201" s="77">
        <v>8.6597222222222214E-2</v>
      </c>
      <c r="K201" s="77"/>
      <c r="L201" s="77"/>
      <c r="M201" s="77"/>
      <c r="N201" s="77"/>
      <c r="O201" s="90" t="s">
        <v>772</v>
      </c>
      <c r="P201" s="76"/>
    </row>
    <row r="202" spans="1:16" x14ac:dyDescent="0.3">
      <c r="A202" s="73"/>
      <c r="B202" s="89" t="s">
        <v>773</v>
      </c>
      <c r="C202" s="87" t="s">
        <v>436</v>
      </c>
      <c r="D202" s="87" t="s">
        <v>34</v>
      </c>
      <c r="E202" s="88">
        <v>50</v>
      </c>
      <c r="F202" s="77">
        <v>0.13241898148148148</v>
      </c>
      <c r="G202" s="77">
        <v>0.18918981481481481</v>
      </c>
      <c r="H202" s="77">
        <v>5.6770833333333326E-2</v>
      </c>
      <c r="I202" s="77"/>
      <c r="J202" s="77"/>
      <c r="K202" s="77"/>
      <c r="L202" s="77"/>
      <c r="M202" s="77"/>
      <c r="N202" s="77"/>
      <c r="O202" s="90" t="s">
        <v>774</v>
      </c>
      <c r="P202" s="76"/>
    </row>
    <row r="203" spans="1:16" x14ac:dyDescent="0.3">
      <c r="A203" s="73"/>
      <c r="B203" s="89" t="s">
        <v>775</v>
      </c>
      <c r="C203" s="87" t="s">
        <v>436</v>
      </c>
      <c r="D203" s="87" t="s">
        <v>525</v>
      </c>
      <c r="E203" s="88">
        <v>54</v>
      </c>
      <c r="F203" s="77">
        <v>0</v>
      </c>
      <c r="G203" s="77">
        <v>0.19076388888888887</v>
      </c>
      <c r="H203" s="77">
        <v>0.19076388888888887</v>
      </c>
      <c r="I203" s="77">
        <v>0.2726041666666667</v>
      </c>
      <c r="J203" s="77">
        <v>8.1840277777777831E-2</v>
      </c>
      <c r="K203" s="77">
        <v>0.4072453703703704</v>
      </c>
      <c r="L203" s="77">
        <v>0.13464120370370369</v>
      </c>
      <c r="M203" s="77">
        <v>0</v>
      </c>
      <c r="N203" s="77"/>
      <c r="O203" s="90" t="s">
        <v>776</v>
      </c>
      <c r="P203" s="76"/>
    </row>
    <row r="204" spans="1:16" x14ac:dyDescent="0.3">
      <c r="A204" s="85"/>
      <c r="B204" s="89" t="s">
        <v>777</v>
      </c>
      <c r="C204" s="87" t="s">
        <v>256</v>
      </c>
      <c r="D204" s="87" t="s">
        <v>25</v>
      </c>
      <c r="E204" s="88">
        <v>76</v>
      </c>
      <c r="F204" s="77">
        <v>0.14930555555555555</v>
      </c>
      <c r="G204" s="77"/>
      <c r="H204" s="77"/>
      <c r="I204" s="77"/>
      <c r="J204" s="77"/>
      <c r="K204" s="77"/>
      <c r="L204" s="77"/>
      <c r="M204" s="77"/>
      <c r="N204" s="77"/>
      <c r="O204" s="90" t="s">
        <v>778</v>
      </c>
      <c r="P204" s="76"/>
    </row>
    <row r="205" spans="1:16" x14ac:dyDescent="0.3">
      <c r="A205" s="73" t="s">
        <v>779</v>
      </c>
      <c r="B205" s="74" t="s">
        <v>780</v>
      </c>
      <c r="C205" s="75" t="s">
        <v>513</v>
      </c>
      <c r="D205" s="75" t="s">
        <v>34</v>
      </c>
      <c r="E205" s="76">
        <v>216</v>
      </c>
      <c r="F205" s="77">
        <v>0.15855324074074076</v>
      </c>
      <c r="G205" s="77">
        <v>0.22810185185185183</v>
      </c>
      <c r="H205" s="77">
        <v>6.9548611111111075E-2</v>
      </c>
      <c r="I205" s="77">
        <v>0.33091435185185186</v>
      </c>
      <c r="J205" s="77">
        <v>0.1028125</v>
      </c>
      <c r="K205" s="77"/>
      <c r="L205" s="77"/>
      <c r="M205" s="77"/>
      <c r="N205" s="77"/>
      <c r="O205" s="76" t="s">
        <v>781</v>
      </c>
      <c r="P205" s="76"/>
    </row>
    <row r="206" spans="1:16" x14ac:dyDescent="0.3">
      <c r="A206" s="73" t="s">
        <v>782</v>
      </c>
      <c r="B206" s="74" t="s">
        <v>783</v>
      </c>
      <c r="C206" s="75" t="s">
        <v>513</v>
      </c>
      <c r="D206" s="75" t="s">
        <v>28</v>
      </c>
      <c r="E206" s="76">
        <v>218</v>
      </c>
      <c r="F206" s="83">
        <v>0.11510416666666667</v>
      </c>
      <c r="G206" s="77">
        <v>0.19667824074074072</v>
      </c>
      <c r="H206" s="77">
        <v>8.1574074074074049E-2</v>
      </c>
      <c r="I206" s="77">
        <v>0.26313657407407409</v>
      </c>
      <c r="J206" s="77">
        <v>6.6458333333333369E-2</v>
      </c>
      <c r="K206" s="77">
        <v>0.39679398148148143</v>
      </c>
      <c r="L206" s="77">
        <v>0.13365740740740734</v>
      </c>
      <c r="M206" s="77">
        <v>0</v>
      </c>
      <c r="N206" s="77"/>
      <c r="O206" s="90" t="s">
        <v>776</v>
      </c>
      <c r="P206" s="76"/>
    </row>
    <row r="207" spans="1:16" x14ac:dyDescent="0.3">
      <c r="A207" s="73" t="s">
        <v>784</v>
      </c>
      <c r="B207" s="74" t="s">
        <v>785</v>
      </c>
      <c r="C207" s="75" t="s">
        <v>414</v>
      </c>
      <c r="D207" s="75" t="s">
        <v>49</v>
      </c>
      <c r="E207" s="76">
        <v>222</v>
      </c>
      <c r="F207" s="83">
        <v>0.16380787037037037</v>
      </c>
      <c r="G207" s="77"/>
      <c r="H207" s="77"/>
      <c r="I207" s="77"/>
      <c r="J207" s="77"/>
      <c r="K207" s="77"/>
      <c r="L207" s="77"/>
      <c r="M207" s="77"/>
      <c r="N207" s="77"/>
      <c r="O207" s="76" t="s">
        <v>786</v>
      </c>
      <c r="P207" s="76"/>
    </row>
    <row r="208" spans="1:16" x14ac:dyDescent="0.3">
      <c r="A208" s="73" t="s">
        <v>787</v>
      </c>
      <c r="B208" s="74" t="s">
        <v>788</v>
      </c>
      <c r="C208" s="75" t="s">
        <v>62</v>
      </c>
      <c r="D208" s="75" t="s">
        <v>128</v>
      </c>
      <c r="E208" s="76">
        <v>411</v>
      </c>
      <c r="F208" s="83">
        <v>0.15053240740740739</v>
      </c>
      <c r="G208" s="77">
        <v>0.24826388888888887</v>
      </c>
      <c r="H208" s="77">
        <v>9.7731481481481475E-2</v>
      </c>
      <c r="I208" s="77">
        <v>0.33063657407407404</v>
      </c>
      <c r="J208" s="77">
        <v>8.2372685185185174E-2</v>
      </c>
      <c r="K208" s="77">
        <v>0.45302083333333337</v>
      </c>
      <c r="L208" s="77">
        <v>0.12238425925925933</v>
      </c>
      <c r="M208" s="77">
        <v>0</v>
      </c>
      <c r="N208" s="77"/>
      <c r="O208" s="76" t="s">
        <v>789</v>
      </c>
      <c r="P208" s="76"/>
    </row>
    <row r="209" spans="1:16" x14ac:dyDescent="0.3">
      <c r="A209" s="73"/>
      <c r="B209" s="74" t="s">
        <v>790</v>
      </c>
      <c r="C209" s="75" t="s">
        <v>41</v>
      </c>
      <c r="D209" s="75" t="s">
        <v>28</v>
      </c>
      <c r="E209" s="76">
        <v>446</v>
      </c>
      <c r="F209" s="83">
        <v>0.16828703703703704</v>
      </c>
      <c r="G209" s="77">
        <v>0.2480324074074074</v>
      </c>
      <c r="H209" s="77">
        <v>7.9745370370370355E-2</v>
      </c>
      <c r="I209" s="77">
        <v>0.32222222222222224</v>
      </c>
      <c r="J209" s="77">
        <v>7.4189814814814847E-2</v>
      </c>
      <c r="K209" s="77">
        <v>0.46217592592592593</v>
      </c>
      <c r="L209" s="77">
        <v>0.13995370370370369</v>
      </c>
      <c r="M209" s="77">
        <v>0</v>
      </c>
      <c r="N209" s="77"/>
      <c r="O209" s="90" t="s">
        <v>776</v>
      </c>
      <c r="P209" s="76"/>
    </row>
    <row r="210" spans="1:16" x14ac:dyDescent="0.3">
      <c r="A210" s="73" t="s">
        <v>791</v>
      </c>
      <c r="B210" s="74" t="s">
        <v>792</v>
      </c>
      <c r="C210" s="75" t="s">
        <v>232</v>
      </c>
      <c r="D210" s="75" t="s">
        <v>793</v>
      </c>
      <c r="E210" s="76">
        <v>600</v>
      </c>
      <c r="F210" s="83">
        <v>0.16971064814814815</v>
      </c>
      <c r="G210" s="77">
        <v>0.24054398148148148</v>
      </c>
      <c r="H210" s="77">
        <v>7.0833333333333331E-2</v>
      </c>
      <c r="I210" s="77">
        <v>0.33099537037037036</v>
      </c>
      <c r="J210" s="77">
        <v>9.0451388888888873E-2</v>
      </c>
      <c r="K210" s="77">
        <v>0.47218749999999998</v>
      </c>
      <c r="L210" s="77">
        <v>0.14119212962962963</v>
      </c>
      <c r="M210" s="77">
        <v>0</v>
      </c>
      <c r="N210" s="77"/>
      <c r="O210" s="90" t="s">
        <v>776</v>
      </c>
      <c r="P210" s="76"/>
    </row>
    <row r="211" spans="1:16" x14ac:dyDescent="0.3">
      <c r="A211" s="73" t="s">
        <v>787</v>
      </c>
      <c r="B211" s="74" t="s">
        <v>788</v>
      </c>
      <c r="C211" s="75" t="s">
        <v>62</v>
      </c>
      <c r="D211" s="75" t="s">
        <v>128</v>
      </c>
      <c r="E211" s="76">
        <v>411</v>
      </c>
      <c r="F211" s="83">
        <v>0.15053240740740739</v>
      </c>
      <c r="G211" s="77">
        <v>0.24826388888888887</v>
      </c>
      <c r="H211" s="77">
        <v>9.7731481481481475E-2</v>
      </c>
      <c r="I211" s="77">
        <v>0.33063657407407404</v>
      </c>
      <c r="J211" s="77">
        <v>8.2372685185185174E-2</v>
      </c>
      <c r="K211" s="77">
        <v>0</v>
      </c>
      <c r="L211" s="77"/>
      <c r="M211" s="77">
        <v>0</v>
      </c>
      <c r="N211" s="77"/>
      <c r="O211" s="76" t="s">
        <v>789</v>
      </c>
      <c r="P211" s="76"/>
    </row>
    <row r="212" spans="1:16" x14ac:dyDescent="0.3">
      <c r="A212" s="73"/>
      <c r="B212" s="74" t="s">
        <v>790</v>
      </c>
      <c r="C212" s="75" t="s">
        <v>41</v>
      </c>
      <c r="D212" s="75" t="s">
        <v>28</v>
      </c>
      <c r="E212" s="76">
        <v>446</v>
      </c>
      <c r="F212" s="83">
        <v>0.16828703703703704</v>
      </c>
      <c r="G212" s="77">
        <v>0.2480324074074074</v>
      </c>
      <c r="H212" s="77">
        <v>7.9745370370370355E-2</v>
      </c>
      <c r="I212" s="77">
        <v>0.32222222222222224</v>
      </c>
      <c r="J212" s="77">
        <v>7.4189814814814847E-2</v>
      </c>
      <c r="K212" s="77">
        <v>0</v>
      </c>
      <c r="L212" s="77"/>
      <c r="M212" s="77">
        <v>0</v>
      </c>
      <c r="N212" s="77"/>
      <c r="O212" s="90" t="s">
        <v>776</v>
      </c>
      <c r="P212" s="76"/>
    </row>
    <row r="213" spans="1:16" x14ac:dyDescent="0.3">
      <c r="A213" s="73" t="s">
        <v>791</v>
      </c>
      <c r="B213" s="74" t="s">
        <v>792</v>
      </c>
      <c r="C213" s="75" t="s">
        <v>232</v>
      </c>
      <c r="D213" s="75" t="s">
        <v>793</v>
      </c>
      <c r="E213" s="76">
        <v>600</v>
      </c>
      <c r="F213" s="83">
        <v>0.16971064814814815</v>
      </c>
      <c r="G213" s="77">
        <v>0.24054398148148148</v>
      </c>
      <c r="H213" s="77">
        <v>7.0833333333333331E-2</v>
      </c>
      <c r="I213" s="77">
        <v>0.33099537037037036</v>
      </c>
      <c r="J213" s="77">
        <v>9.0451388888888873E-2</v>
      </c>
      <c r="K213" s="77">
        <v>0</v>
      </c>
      <c r="L213" s="77"/>
      <c r="M213" s="77">
        <v>0</v>
      </c>
      <c r="N213" s="77"/>
      <c r="O213" s="90" t="s">
        <v>776</v>
      </c>
      <c r="P213" s="76"/>
    </row>
    <row r="214" spans="1:16" x14ac:dyDescent="0.3">
      <c r="A214" s="4"/>
      <c r="B214" s="4"/>
      <c r="C214" s="4"/>
      <c r="D214" s="4"/>
      <c r="E214" s="4"/>
      <c r="F214" s="91"/>
      <c r="G214" s="47"/>
      <c r="H214" s="49"/>
      <c r="I214" s="47"/>
      <c r="J214" s="47"/>
      <c r="K214" s="49"/>
      <c r="L214" s="47"/>
      <c r="M214" s="47"/>
      <c r="N214" s="47"/>
      <c r="O214" s="4"/>
      <c r="P214" s="4"/>
    </row>
  </sheetData>
  <hyperlinks>
    <hyperlink ref="A36" r:id="rId1" display="http://www.enduranceathlete.co.nz/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0"/>
  <sheetViews>
    <sheetView tabSelected="1" workbookViewId="0">
      <selection activeCell="A2" sqref="A2:P150"/>
    </sheetView>
  </sheetViews>
  <sheetFormatPr defaultRowHeight="14.4" x14ac:dyDescent="0.3"/>
  <sheetData>
    <row r="2" spans="1:16" ht="20.399999999999999" x14ac:dyDescent="0.3">
      <c r="A2" s="181" t="s">
        <v>16</v>
      </c>
      <c r="B2" s="181" t="s">
        <v>2464</v>
      </c>
      <c r="C2" s="181" t="s">
        <v>2465</v>
      </c>
      <c r="D2" s="181" t="s">
        <v>2466</v>
      </c>
      <c r="E2" s="181" t="s">
        <v>2467</v>
      </c>
      <c r="F2" s="181" t="s">
        <v>2468</v>
      </c>
      <c r="G2" s="181" t="s">
        <v>2469</v>
      </c>
      <c r="H2" s="181" t="s">
        <v>2470</v>
      </c>
      <c r="I2" s="181" t="s">
        <v>2471</v>
      </c>
      <c r="J2" s="181" t="s">
        <v>2472</v>
      </c>
      <c r="K2" s="181" t="s">
        <v>2473</v>
      </c>
      <c r="L2" s="181" t="s">
        <v>2474</v>
      </c>
      <c r="M2" s="181" t="s">
        <v>2475</v>
      </c>
      <c r="N2" s="181" t="s">
        <v>2476</v>
      </c>
      <c r="O2" s="181" t="s">
        <v>2477</v>
      </c>
      <c r="P2" s="181" t="s">
        <v>2478</v>
      </c>
    </row>
    <row r="3" spans="1:16" ht="30.6" x14ac:dyDescent="0.3">
      <c r="A3" s="182">
        <v>1</v>
      </c>
      <c r="B3" s="182" t="s">
        <v>2479</v>
      </c>
      <c r="C3" s="182" t="s">
        <v>2480</v>
      </c>
      <c r="D3" s="183">
        <v>454</v>
      </c>
      <c r="E3" s="182" t="s">
        <v>21</v>
      </c>
      <c r="F3" s="184">
        <v>0.27918981481481481</v>
      </c>
      <c r="G3" s="182"/>
      <c r="H3" s="182" t="s">
        <v>34</v>
      </c>
      <c r="I3" s="182" t="s">
        <v>2481</v>
      </c>
      <c r="J3" s="182" t="s">
        <v>2482</v>
      </c>
      <c r="K3" s="182" t="s">
        <v>2483</v>
      </c>
      <c r="L3" s="182" t="s">
        <v>2484</v>
      </c>
      <c r="M3" s="184">
        <v>9.9745370370370373E-2</v>
      </c>
      <c r="N3" s="184">
        <v>4.7407407407407405E-2</v>
      </c>
      <c r="O3" s="184">
        <v>5.3194444444444447E-2</v>
      </c>
      <c r="P3" s="184">
        <v>7.8819444444444442E-2</v>
      </c>
    </row>
    <row r="4" spans="1:16" ht="40.799999999999997" x14ac:dyDescent="0.3">
      <c r="A4" s="182">
        <v>2</v>
      </c>
      <c r="B4" s="182" t="s">
        <v>2485</v>
      </c>
      <c r="C4" s="182" t="s">
        <v>2486</v>
      </c>
      <c r="D4" s="183">
        <v>1</v>
      </c>
      <c r="E4" s="182" t="s">
        <v>436</v>
      </c>
      <c r="F4" s="184">
        <v>0.30039351851851853</v>
      </c>
      <c r="G4" s="182" t="s">
        <v>2487</v>
      </c>
      <c r="H4" s="182" t="s">
        <v>394</v>
      </c>
      <c r="I4" s="182"/>
      <c r="J4" s="182"/>
      <c r="K4" s="182"/>
      <c r="L4" s="182"/>
      <c r="M4" s="184">
        <v>0.10217592592592592</v>
      </c>
      <c r="N4" s="184">
        <v>5.064814814814815E-2</v>
      </c>
      <c r="O4" s="184">
        <v>6.2615740740740736E-2</v>
      </c>
      <c r="P4" s="184">
        <v>8.4930555555555551E-2</v>
      </c>
    </row>
    <row r="5" spans="1:16" ht="20.399999999999999" x14ac:dyDescent="0.3">
      <c r="A5" s="182">
        <v>3</v>
      </c>
      <c r="B5" s="182" t="s">
        <v>2479</v>
      </c>
      <c r="C5" s="182" t="s">
        <v>2488</v>
      </c>
      <c r="D5" s="183">
        <v>421</v>
      </c>
      <c r="E5" s="182" t="s">
        <v>41</v>
      </c>
      <c r="F5" s="184">
        <v>0.31083333333333335</v>
      </c>
      <c r="G5" s="182"/>
      <c r="H5" s="182" t="s">
        <v>25</v>
      </c>
      <c r="I5" s="182" t="s">
        <v>2489</v>
      </c>
      <c r="J5" s="182" t="s">
        <v>2490</v>
      </c>
      <c r="K5" s="182" t="s">
        <v>2491</v>
      </c>
      <c r="L5" s="182" t="s">
        <v>2492</v>
      </c>
      <c r="M5" s="184">
        <v>0.10224537037037038</v>
      </c>
      <c r="N5" s="184">
        <v>5.002314814814815E-2</v>
      </c>
      <c r="O5" s="184">
        <v>6.311342592592592E-2</v>
      </c>
      <c r="P5" s="184">
        <v>9.5428240740740744E-2</v>
      </c>
    </row>
    <row r="6" spans="1:16" ht="20.399999999999999" x14ac:dyDescent="0.3">
      <c r="A6" s="182">
        <v>4</v>
      </c>
      <c r="B6" s="182" t="s">
        <v>2479</v>
      </c>
      <c r="C6" s="182" t="s">
        <v>2493</v>
      </c>
      <c r="D6" s="183">
        <v>602</v>
      </c>
      <c r="E6" s="182" t="s">
        <v>2036</v>
      </c>
      <c r="F6" s="184">
        <v>0.31305555555555553</v>
      </c>
      <c r="G6" s="182"/>
      <c r="H6" s="182" t="s">
        <v>59</v>
      </c>
      <c r="I6" s="182" t="s">
        <v>2494</v>
      </c>
      <c r="J6" s="182" t="s">
        <v>2495</v>
      </c>
      <c r="K6" s="182" t="s">
        <v>2496</v>
      </c>
      <c r="L6" s="182" t="s">
        <v>2497</v>
      </c>
      <c r="M6" s="184">
        <v>0.10622685185185185</v>
      </c>
      <c r="N6" s="184">
        <v>4.9722222222222223E-2</v>
      </c>
      <c r="O6" s="184">
        <v>6.3958333333333339E-2</v>
      </c>
      <c r="P6" s="184">
        <v>9.313657407407408E-2</v>
      </c>
    </row>
    <row r="7" spans="1:16" ht="20.399999999999999" x14ac:dyDescent="0.3">
      <c r="A7" s="182">
        <v>5</v>
      </c>
      <c r="B7" s="182" t="s">
        <v>2479</v>
      </c>
      <c r="C7" s="182" t="s">
        <v>2498</v>
      </c>
      <c r="D7" s="183">
        <v>205</v>
      </c>
      <c r="E7" s="182" t="s">
        <v>270</v>
      </c>
      <c r="F7" s="184">
        <v>0.31791666666666668</v>
      </c>
      <c r="G7" s="182"/>
      <c r="H7" s="182" t="s">
        <v>25</v>
      </c>
      <c r="I7" s="182" t="s">
        <v>2499</v>
      </c>
      <c r="J7" s="182" t="s">
        <v>2500</v>
      </c>
      <c r="K7" s="182" t="s">
        <v>2501</v>
      </c>
      <c r="L7" s="182" t="s">
        <v>2502</v>
      </c>
      <c r="M7" s="184">
        <v>0.10908564814814815</v>
      </c>
      <c r="N7" s="184">
        <v>5.4479166666666669E-2</v>
      </c>
      <c r="O7" s="184">
        <v>6.2696759259259258E-2</v>
      </c>
      <c r="P7" s="184">
        <v>9.1643518518518513E-2</v>
      </c>
    </row>
    <row r="8" spans="1:16" x14ac:dyDescent="0.3">
      <c r="A8" s="182">
        <v>6</v>
      </c>
      <c r="B8" s="182" t="s">
        <v>2503</v>
      </c>
      <c r="C8" s="182" t="s">
        <v>2504</v>
      </c>
      <c r="D8" s="183">
        <v>72</v>
      </c>
      <c r="E8" s="182" t="s">
        <v>436</v>
      </c>
      <c r="F8" s="184">
        <v>0.32123842592592594</v>
      </c>
      <c r="G8" s="182"/>
      <c r="H8" s="182" t="s">
        <v>34</v>
      </c>
      <c r="I8" s="182"/>
      <c r="J8" s="182"/>
      <c r="K8" s="182"/>
      <c r="L8" s="182"/>
      <c r="M8" s="184">
        <v>0.11398148148148148</v>
      </c>
      <c r="N8" s="184">
        <v>5.4305555555555558E-2</v>
      </c>
      <c r="O8" s="184">
        <v>6.598379629629629E-2</v>
      </c>
      <c r="P8" s="184">
        <v>8.6956018518518516E-2</v>
      </c>
    </row>
    <row r="9" spans="1:16" x14ac:dyDescent="0.3">
      <c r="A9" s="182">
        <v>7</v>
      </c>
      <c r="B9" s="182" t="s">
        <v>2505</v>
      </c>
      <c r="C9" s="182" t="s">
        <v>2506</v>
      </c>
      <c r="D9" s="183">
        <v>62</v>
      </c>
      <c r="E9" s="182" t="s">
        <v>436</v>
      </c>
      <c r="F9" s="184">
        <v>0.32253472222222224</v>
      </c>
      <c r="G9" s="182"/>
      <c r="H9" s="182" t="s">
        <v>31</v>
      </c>
      <c r="I9" s="182"/>
      <c r="J9" s="182"/>
      <c r="K9" s="182"/>
      <c r="L9" s="182"/>
      <c r="M9" s="184">
        <v>0.10890046296296296</v>
      </c>
      <c r="N9" s="184">
        <v>5.3668981481481484E-2</v>
      </c>
      <c r="O9" s="184">
        <v>6.6481481481481475E-2</v>
      </c>
      <c r="P9" s="184">
        <v>9.347222222222222E-2</v>
      </c>
    </row>
    <row r="10" spans="1:16" ht="40.799999999999997" x14ac:dyDescent="0.3">
      <c r="A10" s="182">
        <v>8</v>
      </c>
      <c r="B10" s="182" t="s">
        <v>2507</v>
      </c>
      <c r="C10" s="182" t="s">
        <v>2508</v>
      </c>
      <c r="D10" s="183">
        <v>25</v>
      </c>
      <c r="E10" s="182" t="s">
        <v>436</v>
      </c>
      <c r="F10" s="184">
        <v>0.32287037037037036</v>
      </c>
      <c r="G10" s="182" t="s">
        <v>2509</v>
      </c>
      <c r="H10" s="182" t="s">
        <v>34</v>
      </c>
      <c r="I10" s="182"/>
      <c r="J10" s="182"/>
      <c r="K10" s="182"/>
      <c r="L10" s="182"/>
      <c r="M10" s="184">
        <v>0.11225694444444445</v>
      </c>
      <c r="N10" s="184">
        <v>5.7638888888888892E-2</v>
      </c>
      <c r="O10" s="184">
        <v>6.6192129629629629E-2</v>
      </c>
      <c r="P10" s="184">
        <v>8.6782407407407405E-2</v>
      </c>
    </row>
    <row r="11" spans="1:16" ht="40.799999999999997" x14ac:dyDescent="0.3">
      <c r="A11" s="182">
        <v>9</v>
      </c>
      <c r="B11" s="182" t="s">
        <v>2510</v>
      </c>
      <c r="C11" s="182" t="s">
        <v>2511</v>
      </c>
      <c r="D11" s="183">
        <v>71</v>
      </c>
      <c r="E11" s="182" t="s">
        <v>436</v>
      </c>
      <c r="F11" s="184">
        <v>0.32825231481481482</v>
      </c>
      <c r="G11" s="182" t="s">
        <v>2512</v>
      </c>
      <c r="H11" s="182" t="s">
        <v>59</v>
      </c>
      <c r="I11" s="182"/>
      <c r="J11" s="182"/>
      <c r="K11" s="182"/>
      <c r="L11" s="182"/>
      <c r="M11" s="184">
        <v>0.11217592592592593</v>
      </c>
      <c r="N11" s="184">
        <v>5.6990740740740738E-2</v>
      </c>
      <c r="O11" s="184">
        <v>6.7407407407407402E-2</v>
      </c>
      <c r="P11" s="184">
        <v>9.1643518518518513E-2</v>
      </c>
    </row>
    <row r="12" spans="1:16" x14ac:dyDescent="0.3">
      <c r="A12" s="182">
        <v>10</v>
      </c>
      <c r="B12" s="182" t="s">
        <v>2507</v>
      </c>
      <c r="C12" s="182" t="s">
        <v>2513</v>
      </c>
      <c r="D12" s="183">
        <v>4</v>
      </c>
      <c r="E12" s="182" t="s">
        <v>436</v>
      </c>
      <c r="F12" s="184">
        <v>0.33113425925925927</v>
      </c>
      <c r="G12" s="182"/>
      <c r="H12" s="182" t="s">
        <v>22</v>
      </c>
      <c r="I12" s="182"/>
      <c r="J12" s="182"/>
      <c r="K12" s="182"/>
      <c r="L12" s="182"/>
      <c r="M12" s="184">
        <v>0.1154513888888889</v>
      </c>
      <c r="N12" s="184">
        <v>5.7511574074074076E-2</v>
      </c>
      <c r="O12" s="184">
        <v>7.0104166666666662E-2</v>
      </c>
      <c r="P12" s="184">
        <v>8.8067129629629634E-2</v>
      </c>
    </row>
    <row r="13" spans="1:16" ht="20.399999999999999" x14ac:dyDescent="0.3">
      <c r="A13" s="182">
        <v>11</v>
      </c>
      <c r="B13" s="182" t="s">
        <v>2479</v>
      </c>
      <c r="C13" s="182" t="s">
        <v>2514</v>
      </c>
      <c r="D13" s="183">
        <v>449</v>
      </c>
      <c r="E13" s="182" t="s">
        <v>21</v>
      </c>
      <c r="F13" s="184">
        <v>0.33126157407407408</v>
      </c>
      <c r="G13" s="182"/>
      <c r="H13" s="182" t="s">
        <v>46</v>
      </c>
      <c r="I13" s="182" t="s">
        <v>2515</v>
      </c>
      <c r="J13" s="182" t="s">
        <v>2516</v>
      </c>
      <c r="K13" s="182" t="s">
        <v>2517</v>
      </c>
      <c r="L13" s="182" t="s">
        <v>2518</v>
      </c>
      <c r="M13" s="184">
        <v>0.11432870370370371</v>
      </c>
      <c r="N13" s="184">
        <v>5.1712962962962961E-2</v>
      </c>
      <c r="O13" s="184">
        <v>7.0659722222222221E-2</v>
      </c>
      <c r="P13" s="184">
        <v>9.4548611111111111E-2</v>
      </c>
    </row>
    <row r="14" spans="1:16" ht="20.399999999999999" x14ac:dyDescent="0.3">
      <c r="A14" s="182">
        <v>12</v>
      </c>
      <c r="B14" s="182" t="s">
        <v>2479</v>
      </c>
      <c r="C14" s="182" t="s">
        <v>2519</v>
      </c>
      <c r="D14" s="183">
        <v>222</v>
      </c>
      <c r="E14" s="182" t="s">
        <v>513</v>
      </c>
      <c r="F14" s="184">
        <v>0.33295138888888887</v>
      </c>
      <c r="G14" s="182"/>
      <c r="H14" s="182" t="s">
        <v>28</v>
      </c>
      <c r="I14" s="182" t="s">
        <v>2520</v>
      </c>
      <c r="J14" s="182" t="s">
        <v>2521</v>
      </c>
      <c r="K14" s="182" t="s">
        <v>2522</v>
      </c>
      <c r="L14" s="182" t="s">
        <v>2523</v>
      </c>
      <c r="M14" s="184">
        <v>0.1154513888888889</v>
      </c>
      <c r="N14" s="184">
        <v>5.2349537037037035E-2</v>
      </c>
      <c r="O14" s="184">
        <v>6.6527777777777783E-2</v>
      </c>
      <c r="P14" s="184">
        <v>9.8599537037037041E-2</v>
      </c>
    </row>
    <row r="15" spans="1:16" x14ac:dyDescent="0.3">
      <c r="A15" s="182">
        <v>13</v>
      </c>
      <c r="B15" s="182" t="s">
        <v>2524</v>
      </c>
      <c r="C15" s="182" t="s">
        <v>2525</v>
      </c>
      <c r="D15" s="183">
        <v>73</v>
      </c>
      <c r="E15" s="182" t="s">
        <v>436</v>
      </c>
      <c r="F15" s="184">
        <v>0.3339699074074074</v>
      </c>
      <c r="G15" s="182"/>
      <c r="H15" s="182" t="s">
        <v>31</v>
      </c>
      <c r="I15" s="182"/>
      <c r="J15" s="182"/>
      <c r="K15" s="182"/>
      <c r="L15" s="182"/>
      <c r="M15" s="184">
        <v>0.11540509259259259</v>
      </c>
      <c r="N15" s="184">
        <v>5.828703703703704E-2</v>
      </c>
      <c r="O15" s="184">
        <v>7.0821759259259265E-2</v>
      </c>
      <c r="P15" s="184">
        <v>8.9444444444444438E-2</v>
      </c>
    </row>
    <row r="16" spans="1:16" ht="40.799999999999997" x14ac:dyDescent="0.3">
      <c r="A16" s="182">
        <v>14</v>
      </c>
      <c r="B16" s="182" t="s">
        <v>2479</v>
      </c>
      <c r="C16" s="182" t="s">
        <v>2526</v>
      </c>
      <c r="D16" s="183">
        <v>603</v>
      </c>
      <c r="E16" s="182" t="s">
        <v>2036</v>
      </c>
      <c r="F16" s="184">
        <v>0.33440972222222221</v>
      </c>
      <c r="G16" s="182"/>
      <c r="H16" s="182" t="s">
        <v>25</v>
      </c>
      <c r="I16" s="182" t="s">
        <v>2527</v>
      </c>
      <c r="J16" s="182" t="s">
        <v>2528</v>
      </c>
      <c r="K16" s="182" t="s">
        <v>2529</v>
      </c>
      <c r="L16" s="182" t="s">
        <v>2530</v>
      </c>
      <c r="M16" s="184">
        <v>0.11660879629629629</v>
      </c>
      <c r="N16" s="184">
        <v>5.0185185185185187E-2</v>
      </c>
      <c r="O16" s="184">
        <v>6.7430555555555549E-2</v>
      </c>
      <c r="P16" s="184">
        <v>0.10016203703703704</v>
      </c>
    </row>
    <row r="17" spans="1:16" ht="20.399999999999999" x14ac:dyDescent="0.3">
      <c r="A17" s="182">
        <v>15</v>
      </c>
      <c r="B17" s="182" t="s">
        <v>2531</v>
      </c>
      <c r="C17" s="182" t="s">
        <v>2532</v>
      </c>
      <c r="D17" s="183">
        <v>94</v>
      </c>
      <c r="E17" s="182" t="s">
        <v>436</v>
      </c>
      <c r="F17" s="184">
        <v>0.33546296296296296</v>
      </c>
      <c r="G17" s="182" t="s">
        <v>2533</v>
      </c>
      <c r="H17" s="182" t="s">
        <v>2534</v>
      </c>
      <c r="I17" s="182"/>
      <c r="J17" s="182"/>
      <c r="K17" s="182"/>
      <c r="L17" s="182"/>
      <c r="M17" s="184">
        <v>0.11373842592592592</v>
      </c>
      <c r="N17" s="184">
        <v>5.8229166666666665E-2</v>
      </c>
      <c r="O17" s="184">
        <v>7.1053240740740736E-2</v>
      </c>
      <c r="P17" s="184">
        <v>9.2418981481481477E-2</v>
      </c>
    </row>
    <row r="18" spans="1:16" ht="30.6" x14ac:dyDescent="0.3">
      <c r="A18" s="182">
        <v>16</v>
      </c>
      <c r="B18" s="182" t="s">
        <v>2535</v>
      </c>
      <c r="C18" s="182" t="s">
        <v>2486</v>
      </c>
      <c r="D18" s="183">
        <v>2</v>
      </c>
      <c r="E18" s="182" t="s">
        <v>393</v>
      </c>
      <c r="F18" s="184">
        <v>0.33621527777777777</v>
      </c>
      <c r="G18" s="182" t="s">
        <v>2536</v>
      </c>
      <c r="H18" s="182" t="s">
        <v>394</v>
      </c>
      <c r="I18" s="182"/>
      <c r="J18" s="182"/>
      <c r="K18" s="182"/>
      <c r="L18" s="182"/>
      <c r="M18" s="184">
        <v>0.11148148148148149</v>
      </c>
      <c r="N18" s="184">
        <v>5.8877314814814813E-2</v>
      </c>
      <c r="O18" s="184">
        <v>7.2685185185185186E-2</v>
      </c>
      <c r="P18" s="184">
        <v>9.3148148148148147E-2</v>
      </c>
    </row>
    <row r="19" spans="1:16" x14ac:dyDescent="0.3">
      <c r="A19" s="182">
        <v>17</v>
      </c>
      <c r="B19" s="182" t="s">
        <v>2537</v>
      </c>
      <c r="C19" s="182" t="s">
        <v>2538</v>
      </c>
      <c r="D19" s="183">
        <v>89</v>
      </c>
      <c r="E19" s="182" t="s">
        <v>436</v>
      </c>
      <c r="F19" s="184">
        <v>0.33747685185185183</v>
      </c>
      <c r="G19" s="182"/>
      <c r="H19" s="182" t="s">
        <v>1212</v>
      </c>
      <c r="I19" s="182"/>
      <c r="J19" s="182"/>
      <c r="K19" s="182"/>
      <c r="L19" s="182"/>
      <c r="M19" s="184">
        <v>0.11540509259259259</v>
      </c>
      <c r="N19" s="184">
        <v>5.8854166666666666E-2</v>
      </c>
      <c r="O19" s="184">
        <v>7.2685185185185186E-2</v>
      </c>
      <c r="P19" s="184">
        <v>9.0520833333333328E-2</v>
      </c>
    </row>
    <row r="20" spans="1:16" ht="20.399999999999999" x14ac:dyDescent="0.3">
      <c r="A20" s="182">
        <v>18</v>
      </c>
      <c r="B20" s="182" t="s">
        <v>2479</v>
      </c>
      <c r="C20" s="182" t="s">
        <v>2539</v>
      </c>
      <c r="D20" s="183">
        <v>215</v>
      </c>
      <c r="E20" s="182" t="s">
        <v>918</v>
      </c>
      <c r="F20" s="184">
        <v>0.34111111111111109</v>
      </c>
      <c r="G20" s="182"/>
      <c r="H20" s="182" t="s">
        <v>59</v>
      </c>
      <c r="I20" s="182" t="s">
        <v>2540</v>
      </c>
      <c r="J20" s="182" t="s">
        <v>2541</v>
      </c>
      <c r="K20" s="182" t="s">
        <v>2541</v>
      </c>
      <c r="L20" s="182" t="s">
        <v>2542</v>
      </c>
      <c r="M20" s="184">
        <v>0.1254861111111111</v>
      </c>
      <c r="N20" s="184">
        <v>5.4745370370370368E-2</v>
      </c>
      <c r="O20" s="184">
        <v>6.7881944444444439E-2</v>
      </c>
      <c r="P20" s="184">
        <v>9.2986111111111117E-2</v>
      </c>
    </row>
    <row r="21" spans="1:16" x14ac:dyDescent="0.3">
      <c r="A21" s="182">
        <v>19</v>
      </c>
      <c r="B21" s="182" t="s">
        <v>2510</v>
      </c>
      <c r="C21" s="182" t="s">
        <v>2543</v>
      </c>
      <c r="D21" s="183">
        <v>95</v>
      </c>
      <c r="E21" s="182" t="s">
        <v>677</v>
      </c>
      <c r="F21" s="184">
        <v>0.34415509259259258</v>
      </c>
      <c r="G21" s="182"/>
      <c r="H21" s="182" t="s">
        <v>22</v>
      </c>
      <c r="I21" s="182"/>
      <c r="J21" s="182"/>
      <c r="K21" s="182"/>
      <c r="L21" s="182"/>
      <c r="M21" s="184">
        <v>0.11814814814814815</v>
      </c>
      <c r="N21" s="184">
        <v>6.2662037037037044E-2</v>
      </c>
      <c r="O21" s="184">
        <v>6.7326388888888894E-2</v>
      </c>
      <c r="P21" s="184">
        <v>9.599537037037037E-2</v>
      </c>
    </row>
    <row r="22" spans="1:16" x14ac:dyDescent="0.3">
      <c r="A22" s="182">
        <v>20</v>
      </c>
      <c r="B22" s="182" t="s">
        <v>2544</v>
      </c>
      <c r="C22" s="182" t="s">
        <v>2538</v>
      </c>
      <c r="D22" s="183">
        <v>57</v>
      </c>
      <c r="E22" s="182" t="s">
        <v>436</v>
      </c>
      <c r="F22" s="184">
        <v>0.34510416666666666</v>
      </c>
      <c r="G22" s="182"/>
      <c r="H22" s="182" t="s">
        <v>34</v>
      </c>
      <c r="I22" s="182"/>
      <c r="J22" s="182"/>
      <c r="K22" s="182"/>
      <c r="L22" s="182"/>
      <c r="M22" s="184">
        <v>0.11541666666666667</v>
      </c>
      <c r="N22" s="184">
        <v>6.2789351851851846E-2</v>
      </c>
      <c r="O22" s="184">
        <v>7.3611111111111113E-2</v>
      </c>
      <c r="P22" s="184">
        <v>9.3275462962962963E-2</v>
      </c>
    </row>
    <row r="23" spans="1:16" ht="40.799999999999997" x14ac:dyDescent="0.3">
      <c r="A23" s="182">
        <v>21</v>
      </c>
      <c r="B23" s="182" t="s">
        <v>2479</v>
      </c>
      <c r="C23" s="182" t="s">
        <v>2545</v>
      </c>
      <c r="D23" s="183">
        <v>604</v>
      </c>
      <c r="E23" s="182" t="s">
        <v>2036</v>
      </c>
      <c r="F23" s="184">
        <v>0.3457986111111111</v>
      </c>
      <c r="G23" s="182"/>
      <c r="H23" s="182" t="s">
        <v>25</v>
      </c>
      <c r="I23" s="182" t="s">
        <v>2546</v>
      </c>
      <c r="J23" s="182" t="s">
        <v>2547</v>
      </c>
      <c r="K23" s="182" t="s">
        <v>2548</v>
      </c>
      <c r="L23" s="182" t="s">
        <v>2549</v>
      </c>
      <c r="M23" s="184">
        <v>0.13070601851851851</v>
      </c>
      <c r="N23" s="184">
        <v>5.4675925925925926E-2</v>
      </c>
      <c r="O23" s="184">
        <v>6.3900462962962964E-2</v>
      </c>
      <c r="P23" s="184">
        <v>9.6504629629629635E-2</v>
      </c>
    </row>
    <row r="24" spans="1:16" x14ac:dyDescent="0.3">
      <c r="A24" s="182">
        <v>22</v>
      </c>
      <c r="B24" s="182" t="s">
        <v>2550</v>
      </c>
      <c r="C24" s="182" t="s">
        <v>2551</v>
      </c>
      <c r="D24" s="183">
        <v>36</v>
      </c>
      <c r="E24" s="182" t="s">
        <v>677</v>
      </c>
      <c r="F24" s="184">
        <v>0.34635416666666669</v>
      </c>
      <c r="G24" s="182"/>
      <c r="H24" s="182" t="s">
        <v>28</v>
      </c>
      <c r="I24" s="182"/>
      <c r="J24" s="182"/>
      <c r="K24" s="182"/>
      <c r="L24" s="182"/>
      <c r="M24" s="184">
        <v>0.11604166666666667</v>
      </c>
      <c r="N24" s="184">
        <v>5.9895833333333336E-2</v>
      </c>
      <c r="O24" s="184">
        <v>7.5393518518518512E-2</v>
      </c>
      <c r="P24" s="184">
        <v>9.5000000000000001E-2</v>
      </c>
    </row>
    <row r="25" spans="1:16" ht="30.6" x14ac:dyDescent="0.3">
      <c r="A25" s="182">
        <v>23</v>
      </c>
      <c r="B25" s="182" t="s">
        <v>2479</v>
      </c>
      <c r="C25" s="182" t="s">
        <v>2552</v>
      </c>
      <c r="D25" s="183">
        <v>403</v>
      </c>
      <c r="E25" s="182" t="s">
        <v>41</v>
      </c>
      <c r="F25" s="184">
        <v>0.34837962962962965</v>
      </c>
      <c r="G25" s="182"/>
      <c r="H25" s="182" t="s">
        <v>59</v>
      </c>
      <c r="I25" s="182" t="s">
        <v>2553</v>
      </c>
      <c r="J25" s="182" t="s">
        <v>2554</v>
      </c>
      <c r="K25" s="182" t="s">
        <v>2555</v>
      </c>
      <c r="L25" s="182" t="s">
        <v>2556</v>
      </c>
      <c r="M25" s="184">
        <v>0.12408564814814815</v>
      </c>
      <c r="N25" s="184">
        <v>6.2129629629629632E-2</v>
      </c>
      <c r="O25" s="184">
        <v>6.9664351851851852E-2</v>
      </c>
      <c r="P25" s="184">
        <v>9.2476851851851852E-2</v>
      </c>
    </row>
    <row r="26" spans="1:16" ht="20.399999999999999" x14ac:dyDescent="0.3">
      <c r="A26" s="182">
        <v>24</v>
      </c>
      <c r="B26" s="182" t="s">
        <v>2479</v>
      </c>
      <c r="C26" s="182" t="s">
        <v>2557</v>
      </c>
      <c r="D26" s="183">
        <v>442</v>
      </c>
      <c r="E26" s="182" t="s">
        <v>21</v>
      </c>
      <c r="F26" s="184">
        <v>0.34909722222222223</v>
      </c>
      <c r="G26" s="182"/>
      <c r="H26" s="182" t="s">
        <v>22</v>
      </c>
      <c r="I26" s="182" t="s">
        <v>2558</v>
      </c>
      <c r="J26" s="182" t="s">
        <v>2559</v>
      </c>
      <c r="K26" s="182" t="s">
        <v>2560</v>
      </c>
      <c r="L26" s="182" t="s">
        <v>2561</v>
      </c>
      <c r="M26" s="184">
        <v>0.12399305555555555</v>
      </c>
      <c r="N26" s="184">
        <v>5.1493055555555556E-2</v>
      </c>
      <c r="O26" s="184">
        <v>7.2523148148148142E-2</v>
      </c>
      <c r="P26" s="184">
        <v>0.10106481481481482</v>
      </c>
    </row>
    <row r="27" spans="1:16" ht="20.399999999999999" x14ac:dyDescent="0.3">
      <c r="A27" s="182">
        <v>25</v>
      </c>
      <c r="B27" s="182" t="s">
        <v>2479</v>
      </c>
      <c r="C27" s="182" t="s">
        <v>2562</v>
      </c>
      <c r="D27" s="183">
        <v>404</v>
      </c>
      <c r="E27" s="182" t="s">
        <v>21</v>
      </c>
      <c r="F27" s="184">
        <v>0.34978009259259257</v>
      </c>
      <c r="G27" s="182"/>
      <c r="H27" s="182" t="s">
        <v>31</v>
      </c>
      <c r="I27" s="182" t="s">
        <v>2563</v>
      </c>
      <c r="J27" s="182" t="s">
        <v>2564</v>
      </c>
      <c r="K27" s="182" t="s">
        <v>2565</v>
      </c>
      <c r="L27" s="182" t="s">
        <v>1192</v>
      </c>
      <c r="M27" s="184">
        <v>0.10759259259259259</v>
      </c>
      <c r="N27" s="184">
        <v>6.5625000000000003E-2</v>
      </c>
      <c r="O27" s="184">
        <v>8.0775462962962966E-2</v>
      </c>
      <c r="P27" s="184">
        <v>9.5763888888888885E-2</v>
      </c>
    </row>
    <row r="28" spans="1:16" ht="40.799999999999997" x14ac:dyDescent="0.3">
      <c r="A28" s="182">
        <v>26</v>
      </c>
      <c r="B28" s="182" t="s">
        <v>2479</v>
      </c>
      <c r="C28" s="182" t="s">
        <v>2566</v>
      </c>
      <c r="D28" s="183">
        <v>600</v>
      </c>
      <c r="E28" s="182" t="s">
        <v>2036</v>
      </c>
      <c r="F28" s="184">
        <v>0.35050925925925924</v>
      </c>
      <c r="G28" s="182"/>
      <c r="H28" s="182" t="s">
        <v>22</v>
      </c>
      <c r="I28" s="182" t="s">
        <v>2567</v>
      </c>
      <c r="J28" s="182" t="s">
        <v>2568</v>
      </c>
      <c r="K28" s="182" t="s">
        <v>2569</v>
      </c>
      <c r="L28" s="182" t="s">
        <v>2570</v>
      </c>
      <c r="M28" s="184">
        <v>0.13318287037037038</v>
      </c>
      <c r="N28" s="184">
        <v>5.4606481481481478E-2</v>
      </c>
      <c r="O28" s="184">
        <v>7.2581018518518517E-2</v>
      </c>
      <c r="P28" s="184">
        <v>9.0138888888888893E-2</v>
      </c>
    </row>
    <row r="29" spans="1:16" x14ac:dyDescent="0.3">
      <c r="A29" s="182">
        <v>27</v>
      </c>
      <c r="B29" s="182" t="s">
        <v>2571</v>
      </c>
      <c r="C29" s="182" t="s">
        <v>2572</v>
      </c>
      <c r="D29" s="183">
        <v>53</v>
      </c>
      <c r="E29" s="182" t="s">
        <v>436</v>
      </c>
      <c r="F29" s="184">
        <v>0.35348379629629628</v>
      </c>
      <c r="G29" s="182"/>
      <c r="H29" s="182" t="s">
        <v>105</v>
      </c>
      <c r="I29" s="182"/>
      <c r="J29" s="182"/>
      <c r="K29" s="182"/>
      <c r="L29" s="182"/>
      <c r="M29" s="184">
        <v>0.12114583333333333</v>
      </c>
      <c r="N29" s="184">
        <v>6.2060185185185184E-2</v>
      </c>
      <c r="O29" s="184">
        <v>7.7974537037037037E-2</v>
      </c>
      <c r="P29" s="184">
        <v>9.2280092592592594E-2</v>
      </c>
    </row>
    <row r="30" spans="1:16" ht="20.399999999999999" x14ac:dyDescent="0.3">
      <c r="A30" s="182">
        <v>28</v>
      </c>
      <c r="B30" s="182" t="s">
        <v>2479</v>
      </c>
      <c r="C30" s="182" t="s">
        <v>2573</v>
      </c>
      <c r="D30" s="183">
        <v>445</v>
      </c>
      <c r="E30" s="182" t="s">
        <v>36</v>
      </c>
      <c r="F30" s="184">
        <v>0.35613425925925923</v>
      </c>
      <c r="G30" s="182"/>
      <c r="H30" s="182" t="s">
        <v>31</v>
      </c>
      <c r="I30" s="182" t="s">
        <v>2574</v>
      </c>
      <c r="J30" s="182" t="s">
        <v>2575</v>
      </c>
      <c r="K30" s="182" t="s">
        <v>2576</v>
      </c>
      <c r="L30" s="182" t="s">
        <v>2577</v>
      </c>
      <c r="M30" s="184">
        <v>0.13349537037037038</v>
      </c>
      <c r="N30" s="184">
        <v>6.0104166666666667E-2</v>
      </c>
      <c r="O30" s="184">
        <v>7.6388888888888895E-2</v>
      </c>
      <c r="P30" s="184">
        <v>8.6122685185185191E-2</v>
      </c>
    </row>
    <row r="31" spans="1:16" x14ac:dyDescent="0.3">
      <c r="A31" s="182">
        <v>29</v>
      </c>
      <c r="B31" s="182" t="s">
        <v>2578</v>
      </c>
      <c r="C31" s="182" t="s">
        <v>2579</v>
      </c>
      <c r="D31" s="183">
        <v>64</v>
      </c>
      <c r="E31" s="182" t="s">
        <v>436</v>
      </c>
      <c r="F31" s="184">
        <v>0.35754629629629631</v>
      </c>
      <c r="G31" s="182"/>
      <c r="H31" s="182" t="s">
        <v>470</v>
      </c>
      <c r="I31" s="182"/>
      <c r="J31" s="182"/>
      <c r="K31" s="182"/>
      <c r="L31" s="182"/>
      <c r="M31" s="184">
        <v>0.1209375</v>
      </c>
      <c r="N31" s="184">
        <v>6.5740740740740738E-2</v>
      </c>
      <c r="O31" s="184">
        <v>7.4652777777777776E-2</v>
      </c>
      <c r="P31" s="184">
        <v>9.6203703703703708E-2</v>
      </c>
    </row>
    <row r="32" spans="1:16" ht="20.399999999999999" x14ac:dyDescent="0.3">
      <c r="A32" s="182">
        <v>30</v>
      </c>
      <c r="B32" s="182" t="s">
        <v>2479</v>
      </c>
      <c r="C32" s="182" t="s">
        <v>2580</v>
      </c>
      <c r="D32" s="183">
        <v>439</v>
      </c>
      <c r="E32" s="182" t="s">
        <v>41</v>
      </c>
      <c r="F32" s="184">
        <v>0.3578587962962963</v>
      </c>
      <c r="G32" s="182"/>
      <c r="H32" s="182" t="s">
        <v>281</v>
      </c>
      <c r="I32" s="182" t="s">
        <v>2581</v>
      </c>
      <c r="J32" s="182" t="s">
        <v>2582</v>
      </c>
      <c r="K32" s="182" t="s">
        <v>2583</v>
      </c>
      <c r="L32" s="182" t="s">
        <v>2584</v>
      </c>
      <c r="M32" s="184">
        <v>0.11604166666666667</v>
      </c>
      <c r="N32" s="184">
        <v>7.3773148148148143E-2</v>
      </c>
      <c r="O32" s="184">
        <v>7.7824074074074073E-2</v>
      </c>
      <c r="P32" s="184">
        <v>9.0196759259259254E-2</v>
      </c>
    </row>
    <row r="33" spans="1:16" ht="20.399999999999999" x14ac:dyDescent="0.3">
      <c r="A33" s="182">
        <v>31</v>
      </c>
      <c r="B33" s="182" t="s">
        <v>2479</v>
      </c>
      <c r="C33" s="182" t="s">
        <v>2585</v>
      </c>
      <c r="D33" s="183">
        <v>430</v>
      </c>
      <c r="E33" s="182" t="s">
        <v>36</v>
      </c>
      <c r="F33" s="184">
        <v>0.36057870370370371</v>
      </c>
      <c r="G33" s="182"/>
      <c r="H33" s="182" t="s">
        <v>59</v>
      </c>
      <c r="I33" s="182" t="s">
        <v>2586</v>
      </c>
      <c r="J33" s="182" t="s">
        <v>2587</v>
      </c>
      <c r="K33" s="182" t="s">
        <v>2588</v>
      </c>
      <c r="L33" s="182" t="s">
        <v>2589</v>
      </c>
      <c r="M33" s="184">
        <v>0.13265046296296296</v>
      </c>
      <c r="N33" s="184">
        <v>6.0173611111111108E-2</v>
      </c>
      <c r="O33" s="184">
        <v>7.3356481481481481E-2</v>
      </c>
      <c r="P33" s="184">
        <v>9.4386574074074067E-2</v>
      </c>
    </row>
    <row r="34" spans="1:16" ht="20.399999999999999" x14ac:dyDescent="0.3">
      <c r="A34" s="182">
        <v>32</v>
      </c>
      <c r="B34" s="182" t="s">
        <v>2479</v>
      </c>
      <c r="C34" s="182" t="s">
        <v>2590</v>
      </c>
      <c r="D34" s="183">
        <v>423</v>
      </c>
      <c r="E34" s="182" t="s">
        <v>41</v>
      </c>
      <c r="F34" s="184">
        <v>0.3616550925925926</v>
      </c>
      <c r="G34" s="182"/>
      <c r="H34" s="182" t="s">
        <v>59</v>
      </c>
      <c r="I34" s="182" t="s">
        <v>2591</v>
      </c>
      <c r="J34" s="182" t="s">
        <v>2592</v>
      </c>
      <c r="K34" s="182" t="s">
        <v>2593</v>
      </c>
      <c r="L34" s="182" t="s">
        <v>2594</v>
      </c>
      <c r="M34" s="184">
        <v>0.10465277777777778</v>
      </c>
      <c r="N34" s="184">
        <v>6.0486111111111109E-2</v>
      </c>
      <c r="O34" s="184">
        <v>6.3252314814814817E-2</v>
      </c>
      <c r="P34" s="184">
        <v>0.13322916666666668</v>
      </c>
    </row>
    <row r="35" spans="1:16" ht="20.399999999999999" x14ac:dyDescent="0.3">
      <c r="A35" s="182">
        <v>33</v>
      </c>
      <c r="B35" s="182" t="s">
        <v>2479</v>
      </c>
      <c r="C35" s="182" t="s">
        <v>2595</v>
      </c>
      <c r="D35" s="183">
        <v>417</v>
      </c>
      <c r="E35" s="182" t="s">
        <v>21</v>
      </c>
      <c r="F35" s="184">
        <v>0.36275462962962962</v>
      </c>
      <c r="G35" s="182"/>
      <c r="H35" s="182" t="s">
        <v>95</v>
      </c>
      <c r="I35" s="182" t="s">
        <v>2596</v>
      </c>
      <c r="J35" s="182" t="s">
        <v>2597</v>
      </c>
      <c r="K35" s="182" t="s">
        <v>2598</v>
      </c>
      <c r="L35" s="182" t="s">
        <v>2599</v>
      </c>
      <c r="M35" s="184">
        <v>0.13210648148148149</v>
      </c>
      <c r="N35" s="184">
        <v>5.3831018518518521E-2</v>
      </c>
      <c r="O35" s="184">
        <v>7.4513888888888893E-2</v>
      </c>
      <c r="P35" s="184">
        <v>0.10228009259259259</v>
      </c>
    </row>
    <row r="36" spans="1:16" x14ac:dyDescent="0.3">
      <c r="A36" s="182">
        <v>34</v>
      </c>
      <c r="B36" s="182" t="s">
        <v>2600</v>
      </c>
      <c r="C36" s="182" t="s">
        <v>2601</v>
      </c>
      <c r="D36" s="183">
        <v>88</v>
      </c>
      <c r="E36" s="182" t="s">
        <v>436</v>
      </c>
      <c r="F36" s="184">
        <v>0.36372685185185183</v>
      </c>
      <c r="G36" s="182"/>
      <c r="H36" s="182" t="s">
        <v>813</v>
      </c>
      <c r="I36" s="182"/>
      <c r="J36" s="182"/>
      <c r="K36" s="182"/>
      <c r="L36" s="182"/>
      <c r="M36" s="184">
        <v>0.13038194444444445</v>
      </c>
      <c r="N36" s="184">
        <v>6.1018518518518521E-2</v>
      </c>
      <c r="O36" s="184">
        <v>7.408564814814815E-2</v>
      </c>
      <c r="P36" s="184">
        <v>9.8229166666666673E-2</v>
      </c>
    </row>
    <row r="37" spans="1:16" ht="20.399999999999999" x14ac:dyDescent="0.3">
      <c r="A37" s="182">
        <v>35</v>
      </c>
      <c r="B37" s="182" t="s">
        <v>2479</v>
      </c>
      <c r="C37" s="182" t="s">
        <v>2602</v>
      </c>
      <c r="D37" s="183">
        <v>415</v>
      </c>
      <c r="E37" s="182" t="s">
        <v>41</v>
      </c>
      <c r="F37" s="184">
        <v>0.364375</v>
      </c>
      <c r="G37" s="182"/>
      <c r="H37" s="182" t="s">
        <v>59</v>
      </c>
      <c r="I37" s="182" t="s">
        <v>2603</v>
      </c>
      <c r="J37" s="182" t="s">
        <v>2604</v>
      </c>
      <c r="K37" s="182" t="s">
        <v>2605</v>
      </c>
      <c r="L37" s="182" t="s">
        <v>2606</v>
      </c>
      <c r="M37" s="184">
        <v>0.12325231481481481</v>
      </c>
      <c r="N37" s="184">
        <v>6.5104166666666671E-2</v>
      </c>
      <c r="O37" s="184">
        <v>7.7164351851851845E-2</v>
      </c>
      <c r="P37" s="184">
        <v>9.8842592592592593E-2</v>
      </c>
    </row>
    <row r="38" spans="1:16" x14ac:dyDescent="0.3">
      <c r="A38" s="182">
        <v>36</v>
      </c>
      <c r="B38" s="182" t="s">
        <v>2607</v>
      </c>
      <c r="C38" s="182" t="s">
        <v>2608</v>
      </c>
      <c r="D38" s="183">
        <v>90</v>
      </c>
      <c r="E38" s="182" t="s">
        <v>393</v>
      </c>
      <c r="F38" s="184">
        <v>0.36499999999999999</v>
      </c>
      <c r="G38" s="182"/>
      <c r="H38" s="182" t="s">
        <v>76</v>
      </c>
      <c r="I38" s="182"/>
      <c r="J38" s="182"/>
      <c r="K38" s="182"/>
      <c r="L38" s="182"/>
      <c r="M38" s="184">
        <v>0.12429398148148148</v>
      </c>
      <c r="N38" s="184">
        <v>6.626157407407407E-2</v>
      </c>
      <c r="O38" s="184">
        <v>7.4953703703703703E-2</v>
      </c>
      <c r="P38" s="184">
        <v>9.947916666666666E-2</v>
      </c>
    </row>
    <row r="39" spans="1:16" ht="20.399999999999999" x14ac:dyDescent="0.3">
      <c r="A39" s="182">
        <v>37</v>
      </c>
      <c r="B39" s="182" t="s">
        <v>2479</v>
      </c>
      <c r="C39" s="182" t="s">
        <v>2609</v>
      </c>
      <c r="D39" s="183">
        <v>400</v>
      </c>
      <c r="E39" s="182" t="s">
        <v>41</v>
      </c>
      <c r="F39" s="184">
        <v>0.36685185185185187</v>
      </c>
      <c r="G39" s="182"/>
      <c r="H39" s="182" t="s">
        <v>28</v>
      </c>
      <c r="I39" s="182" t="s">
        <v>2610</v>
      </c>
      <c r="J39" s="182" t="s">
        <v>2611</v>
      </c>
      <c r="K39" s="182" t="s">
        <v>2612</v>
      </c>
      <c r="L39" s="182" t="s">
        <v>2613</v>
      </c>
      <c r="M39" s="184">
        <v>0.13525462962962964</v>
      </c>
      <c r="N39" s="184">
        <v>6.3298611111111111E-2</v>
      </c>
      <c r="O39" s="184">
        <v>7.0810185185185184E-2</v>
      </c>
      <c r="P39" s="184">
        <v>9.7465277777777776E-2</v>
      </c>
    </row>
    <row r="40" spans="1:16" x14ac:dyDescent="0.3">
      <c r="A40" s="182">
        <v>38</v>
      </c>
      <c r="B40" s="182" t="s">
        <v>2479</v>
      </c>
      <c r="C40" s="182">
        <v>457</v>
      </c>
      <c r="D40" s="183">
        <v>457</v>
      </c>
      <c r="E40" s="182" t="s">
        <v>21</v>
      </c>
      <c r="F40" s="184">
        <v>0.3669675925925926</v>
      </c>
      <c r="G40" s="182"/>
      <c r="H40" s="182"/>
      <c r="I40" s="182"/>
      <c r="J40" s="182"/>
      <c r="K40" s="182"/>
      <c r="L40" s="182"/>
      <c r="M40" s="184">
        <v>0.12268518518518519</v>
      </c>
      <c r="N40" s="184">
        <v>6.7662037037037034E-2</v>
      </c>
      <c r="O40" s="184">
        <v>8.1180555555555561E-2</v>
      </c>
      <c r="P40" s="184">
        <v>9.5439814814814811E-2</v>
      </c>
    </row>
    <row r="41" spans="1:16" ht="20.399999999999999" x14ac:dyDescent="0.3">
      <c r="A41" s="182">
        <v>39</v>
      </c>
      <c r="B41" s="182" t="s">
        <v>2479</v>
      </c>
      <c r="C41" s="182" t="s">
        <v>2614</v>
      </c>
      <c r="D41" s="183">
        <v>210</v>
      </c>
      <c r="E41" s="182" t="s">
        <v>513</v>
      </c>
      <c r="F41" s="184">
        <v>0.36936342592592591</v>
      </c>
      <c r="G41" s="182"/>
      <c r="H41" s="182" t="s">
        <v>300</v>
      </c>
      <c r="I41" s="182" t="s">
        <v>2615</v>
      </c>
      <c r="J41" s="182" t="s">
        <v>2616</v>
      </c>
      <c r="K41" s="182" t="s">
        <v>2617</v>
      </c>
      <c r="L41" s="182" t="s">
        <v>2618</v>
      </c>
      <c r="M41" s="184">
        <v>0.13267361111111112</v>
      </c>
      <c r="N41" s="184">
        <v>5.994212962962963E-2</v>
      </c>
      <c r="O41" s="184">
        <v>8.2534722222222218E-2</v>
      </c>
      <c r="P41" s="184">
        <v>9.420138888888889E-2</v>
      </c>
    </row>
    <row r="42" spans="1:16" ht="20.399999999999999" x14ac:dyDescent="0.3">
      <c r="A42" s="182">
        <v>40</v>
      </c>
      <c r="B42" s="182" t="s">
        <v>2479</v>
      </c>
      <c r="C42" s="182" t="s">
        <v>2619</v>
      </c>
      <c r="D42" s="183">
        <v>212</v>
      </c>
      <c r="E42" s="182" t="s">
        <v>513</v>
      </c>
      <c r="F42" s="184">
        <v>0.36947916666666669</v>
      </c>
      <c r="G42" s="182"/>
      <c r="H42" s="182" t="s">
        <v>128</v>
      </c>
      <c r="I42" s="182" t="s">
        <v>2620</v>
      </c>
      <c r="J42" s="182" t="s">
        <v>2621</v>
      </c>
      <c r="K42" s="182" t="s">
        <v>2622</v>
      </c>
      <c r="L42" s="182" t="s">
        <v>2623</v>
      </c>
      <c r="M42" s="184">
        <v>0.13886574074074073</v>
      </c>
      <c r="N42" s="184">
        <v>6.2928240740740743E-2</v>
      </c>
      <c r="O42" s="184">
        <v>7.4444444444444438E-2</v>
      </c>
      <c r="P42" s="184">
        <v>9.3229166666666669E-2</v>
      </c>
    </row>
    <row r="43" spans="1:16" ht="20.399999999999999" x14ac:dyDescent="0.3">
      <c r="A43" s="182">
        <v>41</v>
      </c>
      <c r="B43" s="182" t="s">
        <v>2624</v>
      </c>
      <c r="C43" s="182" t="s">
        <v>2625</v>
      </c>
      <c r="D43" s="183">
        <v>55</v>
      </c>
      <c r="E43" s="182" t="s">
        <v>256</v>
      </c>
      <c r="F43" s="184">
        <v>0.36949074074074073</v>
      </c>
      <c r="G43" s="182"/>
      <c r="H43" s="182" t="s">
        <v>34</v>
      </c>
      <c r="I43" s="182"/>
      <c r="J43" s="182"/>
      <c r="K43" s="182"/>
      <c r="L43" s="182"/>
      <c r="M43" s="184">
        <v>0.12804398148148149</v>
      </c>
      <c r="N43" s="184">
        <v>6.5833333333333327E-2</v>
      </c>
      <c r="O43" s="184">
        <v>7.8182870370370375E-2</v>
      </c>
      <c r="P43" s="184">
        <v>9.7418981481481481E-2</v>
      </c>
    </row>
    <row r="44" spans="1:16" x14ac:dyDescent="0.3">
      <c r="A44" s="182">
        <v>42</v>
      </c>
      <c r="B44" s="182" t="s">
        <v>2626</v>
      </c>
      <c r="C44" s="182" t="s">
        <v>2627</v>
      </c>
      <c r="D44" s="183">
        <v>99</v>
      </c>
      <c r="E44" s="182" t="s">
        <v>436</v>
      </c>
      <c r="F44" s="184">
        <v>0.36949074074074073</v>
      </c>
      <c r="G44" s="182"/>
      <c r="H44" s="182" t="s">
        <v>95</v>
      </c>
      <c r="I44" s="182"/>
      <c r="J44" s="182"/>
      <c r="K44" s="182"/>
      <c r="L44" s="182"/>
      <c r="M44" s="184">
        <v>0.12414351851851851</v>
      </c>
      <c r="N44" s="184">
        <v>6.7037037037037034E-2</v>
      </c>
      <c r="O44" s="184">
        <v>7.6562500000000006E-2</v>
      </c>
      <c r="P44" s="184">
        <v>0.10173611111111111</v>
      </c>
    </row>
    <row r="45" spans="1:16" ht="20.399999999999999" x14ac:dyDescent="0.3">
      <c r="A45" s="182">
        <v>43</v>
      </c>
      <c r="B45" s="182" t="s">
        <v>2479</v>
      </c>
      <c r="C45" s="182" t="s">
        <v>2628</v>
      </c>
      <c r="D45" s="183">
        <v>451</v>
      </c>
      <c r="E45" s="182" t="s">
        <v>21</v>
      </c>
      <c r="F45" s="184">
        <v>0.37100694444444443</v>
      </c>
      <c r="G45" s="182"/>
      <c r="H45" s="182" t="s">
        <v>28</v>
      </c>
      <c r="I45" s="182" t="s">
        <v>2629</v>
      </c>
      <c r="J45" s="182" t="s">
        <v>2630</v>
      </c>
      <c r="K45" s="182" t="s">
        <v>2631</v>
      </c>
      <c r="L45" s="182" t="s">
        <v>2632</v>
      </c>
      <c r="M45" s="184">
        <v>0.13043981481481481</v>
      </c>
      <c r="N45" s="184">
        <v>5.4918981481481478E-2</v>
      </c>
      <c r="O45" s="184">
        <v>7.4201388888888886E-2</v>
      </c>
      <c r="P45" s="184">
        <v>0.11143518518518518</v>
      </c>
    </row>
    <row r="46" spans="1:16" x14ac:dyDescent="0.3">
      <c r="A46" s="182">
        <v>44</v>
      </c>
      <c r="B46" s="182" t="s">
        <v>2633</v>
      </c>
      <c r="C46" s="182" t="s">
        <v>2634</v>
      </c>
      <c r="D46" s="183">
        <v>5</v>
      </c>
      <c r="E46" s="182" t="s">
        <v>393</v>
      </c>
      <c r="F46" s="184">
        <v>0.37138888888888888</v>
      </c>
      <c r="G46" s="182"/>
      <c r="H46" s="182" t="s">
        <v>2635</v>
      </c>
      <c r="I46" s="182"/>
      <c r="J46" s="182"/>
      <c r="K46" s="182"/>
      <c r="L46" s="182"/>
      <c r="M46" s="184">
        <v>0.13438657407407406</v>
      </c>
      <c r="N46" s="184">
        <v>6.5405092592592598E-2</v>
      </c>
      <c r="O46" s="184">
        <v>7.4791666666666673E-2</v>
      </c>
      <c r="P46" s="184">
        <v>9.6793981481481481E-2</v>
      </c>
    </row>
    <row r="47" spans="1:16" ht="40.799999999999997" x14ac:dyDescent="0.3">
      <c r="A47" s="182">
        <v>45</v>
      </c>
      <c r="B47" s="182" t="s">
        <v>2479</v>
      </c>
      <c r="C47" s="182" t="s">
        <v>2636</v>
      </c>
      <c r="D47" s="183">
        <v>427</v>
      </c>
      <c r="E47" s="182" t="s">
        <v>41</v>
      </c>
      <c r="F47" s="184">
        <v>0.37197916666666669</v>
      </c>
      <c r="G47" s="182"/>
      <c r="H47" s="182" t="s">
        <v>59</v>
      </c>
      <c r="I47" s="182" t="s">
        <v>2637</v>
      </c>
      <c r="J47" s="182" t="s">
        <v>2638</v>
      </c>
      <c r="K47" s="182" t="s">
        <v>2639</v>
      </c>
      <c r="L47" s="182" t="s">
        <v>2640</v>
      </c>
      <c r="M47" s="184">
        <v>0.13218750000000001</v>
      </c>
      <c r="N47" s="184">
        <v>6.7627314814814821E-2</v>
      </c>
      <c r="O47" s="184">
        <v>7.3333333333333334E-2</v>
      </c>
      <c r="P47" s="184">
        <v>9.8819444444444446E-2</v>
      </c>
    </row>
    <row r="48" spans="1:16" ht="20.399999999999999" x14ac:dyDescent="0.3">
      <c r="A48" s="182">
        <v>46</v>
      </c>
      <c r="B48" s="182" t="s">
        <v>2479</v>
      </c>
      <c r="C48" s="182" t="s">
        <v>2641</v>
      </c>
      <c r="D48" s="183">
        <v>431</v>
      </c>
      <c r="E48" s="182" t="s">
        <v>41</v>
      </c>
      <c r="F48" s="184">
        <v>0.3732638888888889</v>
      </c>
      <c r="G48" s="182"/>
      <c r="H48" s="182" t="s">
        <v>22</v>
      </c>
      <c r="I48" s="182" t="s">
        <v>2642</v>
      </c>
      <c r="J48" s="182" t="s">
        <v>2643</v>
      </c>
      <c r="K48" s="182" t="s">
        <v>2644</v>
      </c>
      <c r="L48" s="182" t="s">
        <v>2645</v>
      </c>
      <c r="M48" s="184">
        <v>0.12597222222222224</v>
      </c>
      <c r="N48" s="184">
        <v>6.7037037037037034E-2</v>
      </c>
      <c r="O48" s="184">
        <v>7.8125E-2</v>
      </c>
      <c r="P48" s="184">
        <v>0.10209490740740741</v>
      </c>
    </row>
    <row r="49" spans="1:16" ht="20.399999999999999" x14ac:dyDescent="0.3">
      <c r="A49" s="182">
        <v>47</v>
      </c>
      <c r="B49" s="182" t="s">
        <v>2479</v>
      </c>
      <c r="C49" s="182" t="s">
        <v>2646</v>
      </c>
      <c r="D49" s="183">
        <v>221</v>
      </c>
      <c r="E49" s="182" t="s">
        <v>513</v>
      </c>
      <c r="F49" s="184">
        <v>0.3746990740740741</v>
      </c>
      <c r="G49" s="182"/>
      <c r="H49" s="182" t="s">
        <v>22</v>
      </c>
      <c r="I49" s="182" t="s">
        <v>2647</v>
      </c>
      <c r="J49" s="182" t="s">
        <v>2648</v>
      </c>
      <c r="K49" s="182" t="s">
        <v>2648</v>
      </c>
      <c r="L49" s="182" t="s">
        <v>2649</v>
      </c>
      <c r="M49" s="184">
        <v>0.13089120370370369</v>
      </c>
      <c r="N49" s="184">
        <v>6.4328703703703707E-2</v>
      </c>
      <c r="O49" s="184">
        <v>7.8912037037037031E-2</v>
      </c>
      <c r="P49" s="184">
        <v>0.10056712962962963</v>
      </c>
    </row>
    <row r="50" spans="1:16" x14ac:dyDescent="0.3">
      <c r="A50" s="182">
        <v>48</v>
      </c>
      <c r="B50" s="182" t="s">
        <v>2650</v>
      </c>
      <c r="C50" s="182" t="s">
        <v>2651</v>
      </c>
      <c r="D50" s="183">
        <v>21</v>
      </c>
      <c r="E50" s="182" t="s">
        <v>677</v>
      </c>
      <c r="F50" s="184">
        <v>0.37548611111111113</v>
      </c>
      <c r="G50" s="182"/>
      <c r="H50" s="182" t="s">
        <v>2188</v>
      </c>
      <c r="I50" s="182"/>
      <c r="J50" s="182"/>
      <c r="K50" s="182"/>
      <c r="L50" s="182"/>
      <c r="M50" s="184">
        <v>0.12483796296296296</v>
      </c>
      <c r="N50" s="184">
        <v>6.1562499999999999E-2</v>
      </c>
      <c r="O50" s="184">
        <v>7.497685185185185E-2</v>
      </c>
      <c r="P50" s="184">
        <v>0.11409722222222222</v>
      </c>
    </row>
    <row r="51" spans="1:16" x14ac:dyDescent="0.3">
      <c r="A51" s="182">
        <v>49</v>
      </c>
      <c r="B51" s="182" t="s">
        <v>2652</v>
      </c>
      <c r="C51" s="182" t="s">
        <v>2653</v>
      </c>
      <c r="D51" s="183">
        <v>56</v>
      </c>
      <c r="E51" s="182" t="s">
        <v>436</v>
      </c>
      <c r="F51" s="184">
        <v>0.37724537037037037</v>
      </c>
      <c r="G51" s="182"/>
      <c r="H51" s="182" t="s">
        <v>480</v>
      </c>
      <c r="I51" s="182"/>
      <c r="J51" s="182"/>
      <c r="K51" s="182"/>
      <c r="L51" s="182"/>
      <c r="M51" s="184">
        <v>0.12938657407407408</v>
      </c>
      <c r="N51" s="184">
        <v>7.3263888888888892E-2</v>
      </c>
      <c r="O51" s="184">
        <v>7.6122685185185182E-2</v>
      </c>
      <c r="P51" s="184">
        <v>9.8449074074074078E-2</v>
      </c>
    </row>
    <row r="52" spans="1:16" ht="20.399999999999999" x14ac:dyDescent="0.3">
      <c r="A52" s="182">
        <v>50</v>
      </c>
      <c r="B52" s="182" t="s">
        <v>2654</v>
      </c>
      <c r="C52" s="182" t="s">
        <v>2655</v>
      </c>
      <c r="D52" s="183">
        <v>81</v>
      </c>
      <c r="E52" s="182" t="s">
        <v>436</v>
      </c>
      <c r="F52" s="184">
        <v>0.37817129629629631</v>
      </c>
      <c r="G52" s="182"/>
      <c r="H52" s="182" t="s">
        <v>2534</v>
      </c>
      <c r="I52" s="182"/>
      <c r="J52" s="182"/>
      <c r="K52" s="182"/>
      <c r="L52" s="182"/>
      <c r="M52" s="184">
        <v>0.13237268518518519</v>
      </c>
      <c r="N52" s="184">
        <v>6.8078703703703697E-2</v>
      </c>
      <c r="O52" s="184">
        <v>8.1956018518518525E-2</v>
      </c>
      <c r="P52" s="184">
        <v>9.5740740740740737E-2</v>
      </c>
    </row>
    <row r="53" spans="1:16" ht="30.6" x14ac:dyDescent="0.3">
      <c r="A53" s="182">
        <v>51</v>
      </c>
      <c r="B53" s="182" t="s">
        <v>2479</v>
      </c>
      <c r="C53" s="182" t="s">
        <v>2656</v>
      </c>
      <c r="D53" s="183">
        <v>204</v>
      </c>
      <c r="E53" s="182" t="s">
        <v>918</v>
      </c>
      <c r="F53" s="184">
        <v>0.37825231481481481</v>
      </c>
      <c r="G53" s="182"/>
      <c r="H53" s="182" t="s">
        <v>2657</v>
      </c>
      <c r="I53" s="182" t="s">
        <v>2658</v>
      </c>
      <c r="J53" s="182" t="s">
        <v>2659</v>
      </c>
      <c r="K53" s="182" t="s">
        <v>2660</v>
      </c>
      <c r="L53" s="182" t="s">
        <v>2661</v>
      </c>
      <c r="M53" s="184">
        <v>0.13120370370370371</v>
      </c>
      <c r="N53" s="184">
        <v>5.6689814814814818E-2</v>
      </c>
      <c r="O53" s="184">
        <v>7.7592592592592588E-2</v>
      </c>
      <c r="P53" s="184">
        <v>0.11275462962962964</v>
      </c>
    </row>
    <row r="54" spans="1:16" ht="20.399999999999999" x14ac:dyDescent="0.3">
      <c r="A54" s="182">
        <v>52</v>
      </c>
      <c r="B54" s="182" t="s">
        <v>2479</v>
      </c>
      <c r="C54" s="182" t="s">
        <v>2662</v>
      </c>
      <c r="D54" s="183">
        <v>434</v>
      </c>
      <c r="E54" s="182" t="s">
        <v>21</v>
      </c>
      <c r="F54" s="184">
        <v>0.37833333333333335</v>
      </c>
      <c r="G54" s="182"/>
      <c r="H54" s="182" t="s">
        <v>95</v>
      </c>
      <c r="I54" s="182" t="s">
        <v>2663</v>
      </c>
      <c r="J54" s="182" t="s">
        <v>2664</v>
      </c>
      <c r="K54" s="182" t="s">
        <v>2665</v>
      </c>
      <c r="L54" s="182" t="s">
        <v>2666</v>
      </c>
      <c r="M54" s="184">
        <v>0.14413194444444444</v>
      </c>
      <c r="N54" s="184">
        <v>6.3506944444444449E-2</v>
      </c>
      <c r="O54" s="184">
        <v>6.8148148148148152E-2</v>
      </c>
      <c r="P54" s="184">
        <v>0.10252314814814815</v>
      </c>
    </row>
    <row r="55" spans="1:16" x14ac:dyDescent="0.3">
      <c r="A55" s="182">
        <v>53</v>
      </c>
      <c r="B55" s="182" t="s">
        <v>2667</v>
      </c>
      <c r="C55" s="182" t="s">
        <v>2668</v>
      </c>
      <c r="D55" s="183">
        <v>58</v>
      </c>
      <c r="E55" s="182" t="s">
        <v>436</v>
      </c>
      <c r="F55" s="184">
        <v>0.37861111111111112</v>
      </c>
      <c r="G55" s="182"/>
      <c r="H55" s="182" t="s">
        <v>86</v>
      </c>
      <c r="I55" s="182"/>
      <c r="J55" s="182"/>
      <c r="K55" s="182"/>
      <c r="L55" s="182"/>
      <c r="M55" s="184">
        <v>0.1398726851851852</v>
      </c>
      <c r="N55" s="184">
        <v>6.7233796296296292E-2</v>
      </c>
      <c r="O55" s="184">
        <v>7.5763888888888895E-2</v>
      </c>
      <c r="P55" s="184">
        <v>9.5740740740740737E-2</v>
      </c>
    </row>
    <row r="56" spans="1:16" ht="20.399999999999999" x14ac:dyDescent="0.3">
      <c r="A56" s="182">
        <v>54</v>
      </c>
      <c r="B56" s="182" t="s">
        <v>2479</v>
      </c>
      <c r="C56" s="182" t="s">
        <v>2669</v>
      </c>
      <c r="D56" s="183">
        <v>229</v>
      </c>
      <c r="E56" s="182" t="s">
        <v>513</v>
      </c>
      <c r="F56" s="184">
        <v>0.38016203703703705</v>
      </c>
      <c r="G56" s="182"/>
      <c r="H56" s="182" t="s">
        <v>206</v>
      </c>
      <c r="I56" s="182" t="s">
        <v>2670</v>
      </c>
      <c r="J56" s="182" t="s">
        <v>2671</v>
      </c>
      <c r="K56" s="182" t="s">
        <v>2672</v>
      </c>
      <c r="L56" s="182" t="s">
        <v>2673</v>
      </c>
      <c r="M56" s="184">
        <v>0.12938657407407408</v>
      </c>
      <c r="N56" s="184">
        <v>6.1782407407407404E-2</v>
      </c>
      <c r="O56" s="184">
        <v>6.5532407407407414E-2</v>
      </c>
      <c r="P56" s="184">
        <v>0.12344907407407407</v>
      </c>
    </row>
    <row r="57" spans="1:16" x14ac:dyDescent="0.3">
      <c r="A57" s="182">
        <v>55</v>
      </c>
      <c r="B57" s="182" t="s">
        <v>2674</v>
      </c>
      <c r="C57" s="182" t="s">
        <v>2675</v>
      </c>
      <c r="D57" s="183">
        <v>32</v>
      </c>
      <c r="E57" s="182" t="s">
        <v>677</v>
      </c>
      <c r="F57" s="184">
        <v>0.38032407407407409</v>
      </c>
      <c r="G57" s="182"/>
      <c r="H57" s="182" t="s">
        <v>25</v>
      </c>
      <c r="I57" s="182"/>
      <c r="J57" s="182"/>
      <c r="K57" s="182"/>
      <c r="L57" s="182"/>
      <c r="M57" s="184">
        <v>0.13520833333333335</v>
      </c>
      <c r="N57" s="184">
        <v>6.9490740740740742E-2</v>
      </c>
      <c r="O57" s="184">
        <v>7.9618055555555553E-2</v>
      </c>
      <c r="P57" s="184">
        <v>9.5983796296296303E-2</v>
      </c>
    </row>
    <row r="58" spans="1:16" x14ac:dyDescent="0.3">
      <c r="A58" s="182">
        <v>56</v>
      </c>
      <c r="B58" s="182" t="s">
        <v>2676</v>
      </c>
      <c r="C58" s="182" t="s">
        <v>2677</v>
      </c>
      <c r="D58" s="183">
        <v>82</v>
      </c>
      <c r="E58" s="182" t="s">
        <v>436</v>
      </c>
      <c r="F58" s="184">
        <v>0.38055555555555554</v>
      </c>
      <c r="G58" s="182"/>
      <c r="H58" s="182" t="s">
        <v>69</v>
      </c>
      <c r="I58" s="182"/>
      <c r="J58" s="182"/>
      <c r="K58" s="182"/>
      <c r="L58" s="182"/>
      <c r="M58" s="184">
        <v>0.12714120370370371</v>
      </c>
      <c r="N58" s="184">
        <v>7.3425925925925922E-2</v>
      </c>
      <c r="O58" s="184">
        <v>7.4583333333333335E-2</v>
      </c>
      <c r="P58" s="184">
        <v>0.10540509259259259</v>
      </c>
    </row>
    <row r="59" spans="1:16" ht="20.399999999999999" x14ac:dyDescent="0.3">
      <c r="A59" s="182">
        <v>57</v>
      </c>
      <c r="B59" s="182" t="s">
        <v>2678</v>
      </c>
      <c r="C59" s="182" t="s">
        <v>2679</v>
      </c>
      <c r="D59" s="183">
        <v>46</v>
      </c>
      <c r="E59" s="182" t="s">
        <v>436</v>
      </c>
      <c r="F59" s="184">
        <v>0.3810763888888889</v>
      </c>
      <c r="G59" s="182"/>
      <c r="H59" s="182" t="s">
        <v>28</v>
      </c>
      <c r="I59" s="182"/>
      <c r="J59" s="182"/>
      <c r="K59" s="182"/>
      <c r="L59" s="182"/>
      <c r="M59" s="184">
        <v>0.12935185185185186</v>
      </c>
      <c r="N59" s="184">
        <v>6.4432870370370376E-2</v>
      </c>
      <c r="O59" s="184">
        <v>8.8773148148148143E-2</v>
      </c>
      <c r="P59" s="184">
        <v>9.8506944444444439E-2</v>
      </c>
    </row>
    <row r="60" spans="1:16" ht="20.399999999999999" x14ac:dyDescent="0.3">
      <c r="A60" s="182">
        <v>58</v>
      </c>
      <c r="B60" s="182" t="s">
        <v>2479</v>
      </c>
      <c r="C60" s="182" t="s">
        <v>2680</v>
      </c>
      <c r="D60" s="183">
        <v>432</v>
      </c>
      <c r="E60" s="182" t="s">
        <v>21</v>
      </c>
      <c r="F60" s="184">
        <v>0.38133101851851853</v>
      </c>
      <c r="G60" s="182"/>
      <c r="H60" s="182" t="s">
        <v>95</v>
      </c>
      <c r="I60" s="182" t="s">
        <v>2681</v>
      </c>
      <c r="J60" s="182" t="s">
        <v>2682</v>
      </c>
      <c r="K60" s="182" t="s">
        <v>2683</v>
      </c>
      <c r="L60" s="182" t="s">
        <v>2684</v>
      </c>
      <c r="M60" s="184">
        <v>0.14385416666666667</v>
      </c>
      <c r="N60" s="184">
        <v>6.5914351851851849E-2</v>
      </c>
      <c r="O60" s="184">
        <v>6.7118055555555556E-2</v>
      </c>
      <c r="P60" s="184">
        <v>0.10443287037037037</v>
      </c>
    </row>
    <row r="61" spans="1:16" ht="30.6" x14ac:dyDescent="0.3">
      <c r="A61" s="182">
        <v>59</v>
      </c>
      <c r="B61" s="182" t="s">
        <v>2479</v>
      </c>
      <c r="C61" s="182" t="s">
        <v>2685</v>
      </c>
      <c r="D61" s="183">
        <v>606</v>
      </c>
      <c r="E61" s="182" t="s">
        <v>2036</v>
      </c>
      <c r="F61" s="184">
        <v>0.3823611111111111</v>
      </c>
      <c r="G61" s="182"/>
      <c r="H61" s="182" t="s">
        <v>69</v>
      </c>
      <c r="I61" s="182" t="s">
        <v>2686</v>
      </c>
      <c r="J61" s="182" t="s">
        <v>2687</v>
      </c>
      <c r="K61" s="182" t="s">
        <v>2688</v>
      </c>
      <c r="L61" s="182" t="s">
        <v>2689</v>
      </c>
      <c r="M61" s="184">
        <v>0.10780092592592593</v>
      </c>
      <c r="N61" s="184">
        <v>7.3784722222222224E-2</v>
      </c>
      <c r="O61" s="184">
        <v>8.430555555555555E-2</v>
      </c>
      <c r="P61" s="184">
        <v>0.11645833333333333</v>
      </c>
    </row>
    <row r="62" spans="1:16" x14ac:dyDescent="0.3">
      <c r="A62" s="182">
        <v>60</v>
      </c>
      <c r="B62" s="182" t="s">
        <v>2690</v>
      </c>
      <c r="C62" s="182" t="s">
        <v>2691</v>
      </c>
      <c r="D62" s="183">
        <v>68</v>
      </c>
      <c r="E62" s="182" t="s">
        <v>436</v>
      </c>
      <c r="F62" s="184">
        <v>0.38335648148148149</v>
      </c>
      <c r="G62" s="182"/>
      <c r="H62" s="182" t="s">
        <v>69</v>
      </c>
      <c r="I62" s="182"/>
      <c r="J62" s="182"/>
      <c r="K62" s="182"/>
      <c r="L62" s="182"/>
      <c r="M62" s="184">
        <v>0.12394675925925926</v>
      </c>
      <c r="N62" s="184">
        <v>6.655092592592593E-2</v>
      </c>
      <c r="O62" s="184">
        <v>8.3229166666666674E-2</v>
      </c>
      <c r="P62" s="184">
        <v>0.10961805555555555</v>
      </c>
    </row>
    <row r="63" spans="1:16" ht="20.399999999999999" x14ac:dyDescent="0.3">
      <c r="A63" s="182">
        <v>61</v>
      </c>
      <c r="B63" s="182" t="s">
        <v>2479</v>
      </c>
      <c r="C63" s="182" t="s">
        <v>2692</v>
      </c>
      <c r="D63" s="183">
        <v>447</v>
      </c>
      <c r="E63" s="182" t="s">
        <v>41</v>
      </c>
      <c r="F63" s="184">
        <v>0.38378472222222221</v>
      </c>
      <c r="G63" s="182"/>
      <c r="H63" s="182" t="s">
        <v>22</v>
      </c>
      <c r="I63" s="182" t="s">
        <v>2693</v>
      </c>
      <c r="J63" s="182" t="s">
        <v>2694</v>
      </c>
      <c r="K63" s="182" t="s">
        <v>2695</v>
      </c>
      <c r="L63" s="182" t="s">
        <v>2696</v>
      </c>
      <c r="M63" s="184">
        <v>0.14922453703703703</v>
      </c>
      <c r="N63" s="184">
        <v>5.4178240740740742E-2</v>
      </c>
      <c r="O63" s="184">
        <v>8.2881944444444439E-2</v>
      </c>
      <c r="P63" s="184">
        <v>9.7476851851851856E-2</v>
      </c>
    </row>
    <row r="64" spans="1:16" x14ac:dyDescent="0.3">
      <c r="A64" s="182">
        <v>62</v>
      </c>
      <c r="B64" s="182" t="s">
        <v>2697</v>
      </c>
      <c r="C64" s="182" t="s">
        <v>2698</v>
      </c>
      <c r="D64" s="183">
        <v>63</v>
      </c>
      <c r="E64" s="182" t="s">
        <v>393</v>
      </c>
      <c r="F64" s="184">
        <v>0.38461805555555556</v>
      </c>
      <c r="G64" s="182"/>
      <c r="H64" s="182" t="s">
        <v>34</v>
      </c>
      <c r="I64" s="182"/>
      <c r="J64" s="182"/>
      <c r="K64" s="182"/>
      <c r="L64" s="182"/>
      <c r="M64" s="184">
        <v>0.13221064814814815</v>
      </c>
      <c r="N64" s="184">
        <v>6.8148148148148152E-2</v>
      </c>
      <c r="O64" s="184">
        <v>7.9571759259259259E-2</v>
      </c>
      <c r="P64" s="184">
        <v>0.10467592592592592</v>
      </c>
    </row>
    <row r="65" spans="1:16" x14ac:dyDescent="0.3">
      <c r="A65" s="182">
        <v>63</v>
      </c>
      <c r="B65" s="182" t="s">
        <v>2699</v>
      </c>
      <c r="C65" s="182" t="s">
        <v>2700</v>
      </c>
      <c r="D65" s="183">
        <v>18</v>
      </c>
      <c r="E65" s="182" t="s">
        <v>677</v>
      </c>
      <c r="F65" s="184">
        <v>0.38505787037037037</v>
      </c>
      <c r="G65" s="182"/>
      <c r="H65" s="182" t="s">
        <v>34</v>
      </c>
      <c r="I65" s="182"/>
      <c r="J65" s="182"/>
      <c r="K65" s="182"/>
      <c r="L65" s="182"/>
      <c r="M65" s="184">
        <v>0.12194444444444444</v>
      </c>
      <c r="N65" s="184">
        <v>7.1909722222222222E-2</v>
      </c>
      <c r="O65" s="184">
        <v>8.1261574074074069E-2</v>
      </c>
      <c r="P65" s="184">
        <v>0.10991898148148148</v>
      </c>
    </row>
    <row r="66" spans="1:16" ht="20.399999999999999" x14ac:dyDescent="0.3">
      <c r="A66" s="182">
        <v>64</v>
      </c>
      <c r="B66" s="182" t="s">
        <v>2479</v>
      </c>
      <c r="C66" s="182" t="s">
        <v>2701</v>
      </c>
      <c r="D66" s="183">
        <v>452</v>
      </c>
      <c r="E66" s="182" t="s">
        <v>36</v>
      </c>
      <c r="F66" s="184">
        <v>0.38524305555555555</v>
      </c>
      <c r="G66" s="182"/>
      <c r="H66" s="182" t="s">
        <v>28</v>
      </c>
      <c r="I66" s="182" t="s">
        <v>2702</v>
      </c>
      <c r="J66" s="182" t="s">
        <v>2703</v>
      </c>
      <c r="K66" s="182" t="s">
        <v>2704</v>
      </c>
      <c r="L66" s="182" t="s">
        <v>2705</v>
      </c>
      <c r="M66" s="184">
        <v>0.13238425925925926</v>
      </c>
      <c r="N66" s="184">
        <v>6.1469907407407411E-2</v>
      </c>
      <c r="O66" s="184">
        <v>8.2245370370370371E-2</v>
      </c>
      <c r="P66" s="184">
        <v>0.10913194444444445</v>
      </c>
    </row>
    <row r="67" spans="1:16" ht="20.399999999999999" x14ac:dyDescent="0.3">
      <c r="A67" s="182">
        <v>65</v>
      </c>
      <c r="B67" s="182" t="s">
        <v>2479</v>
      </c>
      <c r="C67" s="182" t="s">
        <v>2706</v>
      </c>
      <c r="D67" s="183">
        <v>225</v>
      </c>
      <c r="E67" s="182" t="s">
        <v>270</v>
      </c>
      <c r="F67" s="184">
        <v>0.38528935185185187</v>
      </c>
      <c r="G67" s="182"/>
      <c r="H67" s="182" t="s">
        <v>31</v>
      </c>
      <c r="I67" s="182" t="s">
        <v>2707</v>
      </c>
      <c r="J67" s="182" t="s">
        <v>2708</v>
      </c>
      <c r="K67" s="182" t="s">
        <v>2709</v>
      </c>
      <c r="L67" s="182" t="s">
        <v>2710</v>
      </c>
      <c r="M67" s="184">
        <v>0.13561342592592593</v>
      </c>
      <c r="N67" s="184">
        <v>7.0775462962962957E-2</v>
      </c>
      <c r="O67" s="184">
        <v>7.739583333333333E-2</v>
      </c>
      <c r="P67" s="184">
        <v>0.10150462962962963</v>
      </c>
    </row>
    <row r="68" spans="1:16" ht="20.399999999999999" x14ac:dyDescent="0.3">
      <c r="A68" s="182">
        <v>66</v>
      </c>
      <c r="B68" s="182" t="s">
        <v>2479</v>
      </c>
      <c r="C68" s="182" t="s">
        <v>2711</v>
      </c>
      <c r="D68" s="183">
        <v>438</v>
      </c>
      <c r="E68" s="182" t="s">
        <v>21</v>
      </c>
      <c r="F68" s="184">
        <v>0.3853935185185185</v>
      </c>
      <c r="G68" s="182"/>
      <c r="H68" s="182" t="s">
        <v>22</v>
      </c>
      <c r="I68" s="182" t="s">
        <v>2712</v>
      </c>
      <c r="J68" s="182" t="s">
        <v>2713</v>
      </c>
      <c r="K68" s="182" t="s">
        <v>2714</v>
      </c>
      <c r="L68" s="182" t="s">
        <v>2715</v>
      </c>
      <c r="M68" s="184">
        <v>0.14260416666666667</v>
      </c>
      <c r="N68" s="184">
        <v>6.1122685185185183E-2</v>
      </c>
      <c r="O68" s="184">
        <v>6.356481481481481E-2</v>
      </c>
      <c r="P68" s="184">
        <v>0.1180787037037037</v>
      </c>
    </row>
    <row r="69" spans="1:16" ht="30.6" x14ac:dyDescent="0.3">
      <c r="A69" s="182">
        <v>67</v>
      </c>
      <c r="B69" s="182" t="s">
        <v>2479</v>
      </c>
      <c r="C69" s="182" t="s">
        <v>2716</v>
      </c>
      <c r="D69" s="183">
        <v>219</v>
      </c>
      <c r="E69" s="182" t="s">
        <v>270</v>
      </c>
      <c r="F69" s="184">
        <v>0.38547453703703705</v>
      </c>
      <c r="G69" s="182"/>
      <c r="H69" s="182" t="s">
        <v>34</v>
      </c>
      <c r="I69" s="182" t="s">
        <v>2717</v>
      </c>
      <c r="J69" s="182" t="s">
        <v>2718</v>
      </c>
      <c r="K69" s="182" t="s">
        <v>2718</v>
      </c>
      <c r="L69" s="182" t="s">
        <v>2719</v>
      </c>
      <c r="M69" s="184">
        <v>0.13564814814814816</v>
      </c>
      <c r="N69" s="184">
        <v>7.0798611111111118E-2</v>
      </c>
      <c r="O69" s="184">
        <v>8.2986111111111108E-2</v>
      </c>
      <c r="P69" s="184">
        <v>9.6018518518518517E-2</v>
      </c>
    </row>
    <row r="70" spans="1:16" ht="30.6" x14ac:dyDescent="0.3">
      <c r="A70" s="182">
        <v>68</v>
      </c>
      <c r="B70" s="182" t="s">
        <v>2479</v>
      </c>
      <c r="C70" s="182" t="s">
        <v>2720</v>
      </c>
      <c r="D70" s="183">
        <v>605</v>
      </c>
      <c r="E70" s="182" t="s">
        <v>2721</v>
      </c>
      <c r="F70" s="184">
        <v>0.38703703703703701</v>
      </c>
      <c r="G70" s="182"/>
      <c r="H70" s="182" t="s">
        <v>25</v>
      </c>
      <c r="I70" s="182" t="s">
        <v>2722</v>
      </c>
      <c r="J70" s="182" t="s">
        <v>2723</v>
      </c>
      <c r="K70" s="182" t="s">
        <v>2724</v>
      </c>
      <c r="L70" s="182" t="s">
        <v>2725</v>
      </c>
      <c r="M70" s="184">
        <v>0.13565972222222222</v>
      </c>
      <c r="N70" s="184">
        <v>6.87962962962963E-2</v>
      </c>
      <c r="O70" s="184">
        <v>7.767361111111111E-2</v>
      </c>
      <c r="P70" s="184">
        <v>0.10489583333333333</v>
      </c>
    </row>
    <row r="71" spans="1:16" x14ac:dyDescent="0.3">
      <c r="A71" s="182">
        <v>69</v>
      </c>
      <c r="B71" s="182" t="s">
        <v>2726</v>
      </c>
      <c r="C71" s="182" t="s">
        <v>2727</v>
      </c>
      <c r="D71" s="183">
        <v>14</v>
      </c>
      <c r="E71" s="182" t="s">
        <v>256</v>
      </c>
      <c r="F71" s="184">
        <v>0.38732638888888887</v>
      </c>
      <c r="G71" s="182"/>
      <c r="H71" s="182" t="s">
        <v>28</v>
      </c>
      <c r="I71" s="182"/>
      <c r="J71" s="182"/>
      <c r="K71" s="182"/>
      <c r="L71" s="182"/>
      <c r="M71" s="184">
        <v>0.12991898148148148</v>
      </c>
      <c r="N71" s="184">
        <v>7.0567129629629632E-2</v>
      </c>
      <c r="O71" s="184">
        <v>7.9745370370370369E-2</v>
      </c>
      <c r="P71" s="184">
        <v>0.10708333333333334</v>
      </c>
    </row>
    <row r="72" spans="1:16" ht="20.399999999999999" x14ac:dyDescent="0.3">
      <c r="A72" s="182">
        <v>70</v>
      </c>
      <c r="B72" s="182" t="s">
        <v>2479</v>
      </c>
      <c r="C72" s="182" t="s">
        <v>2728</v>
      </c>
      <c r="D72" s="183">
        <v>228</v>
      </c>
      <c r="E72" s="182" t="s">
        <v>270</v>
      </c>
      <c r="F72" s="184">
        <v>0.38796296296296295</v>
      </c>
      <c r="G72" s="182"/>
      <c r="H72" s="182" t="s">
        <v>95</v>
      </c>
      <c r="I72" s="182" t="s">
        <v>2729</v>
      </c>
      <c r="J72" s="182" t="s">
        <v>2730</v>
      </c>
      <c r="K72" s="182" t="s">
        <v>2730</v>
      </c>
      <c r="L72" s="182" t="s">
        <v>2731</v>
      </c>
      <c r="M72" s="184">
        <v>0.12950231481481481</v>
      </c>
      <c r="N72" s="184">
        <v>7.5289351851851857E-2</v>
      </c>
      <c r="O72" s="184">
        <v>8.2418981481481482E-2</v>
      </c>
      <c r="P72" s="184">
        <v>0.10074074074074074</v>
      </c>
    </row>
    <row r="73" spans="1:16" ht="20.399999999999999" x14ac:dyDescent="0.3">
      <c r="A73" s="182">
        <v>71</v>
      </c>
      <c r="B73" s="182" t="s">
        <v>2732</v>
      </c>
      <c r="C73" s="182" t="s">
        <v>2733</v>
      </c>
      <c r="D73" s="183">
        <v>84</v>
      </c>
      <c r="E73" s="182" t="s">
        <v>436</v>
      </c>
      <c r="F73" s="184">
        <v>0.38833333333333331</v>
      </c>
      <c r="G73" s="182"/>
      <c r="H73" s="182" t="s">
        <v>2534</v>
      </c>
      <c r="I73" s="182"/>
      <c r="J73" s="182"/>
      <c r="K73" s="182"/>
      <c r="L73" s="182"/>
      <c r="M73" s="184">
        <v>0.12534722222222222</v>
      </c>
      <c r="N73" s="184">
        <v>7.0011574074074073E-2</v>
      </c>
      <c r="O73" s="184">
        <v>8.1550925925925929E-2</v>
      </c>
      <c r="P73" s="184">
        <v>0.11142361111111111</v>
      </c>
    </row>
    <row r="74" spans="1:16" x14ac:dyDescent="0.3">
      <c r="A74" s="182">
        <v>72</v>
      </c>
      <c r="B74" s="182" t="s">
        <v>2734</v>
      </c>
      <c r="C74" s="182" t="s">
        <v>2735</v>
      </c>
      <c r="D74" s="183">
        <v>8</v>
      </c>
      <c r="E74" s="182" t="s">
        <v>436</v>
      </c>
      <c r="F74" s="184">
        <v>0.3883564814814815</v>
      </c>
      <c r="G74" s="182"/>
      <c r="H74" s="182" t="s">
        <v>34</v>
      </c>
      <c r="I74" s="182"/>
      <c r="J74" s="182"/>
      <c r="K74" s="182"/>
      <c r="L74" s="182"/>
      <c r="M74" s="184">
        <v>0.13913194444444443</v>
      </c>
      <c r="N74" s="184">
        <v>6.9629629629629625E-2</v>
      </c>
      <c r="O74" s="184">
        <v>7.1469907407407413E-2</v>
      </c>
      <c r="P74" s="184">
        <v>0.10811342592592593</v>
      </c>
    </row>
    <row r="75" spans="1:16" ht="20.399999999999999" x14ac:dyDescent="0.3">
      <c r="A75" s="182">
        <v>73</v>
      </c>
      <c r="B75" s="182" t="s">
        <v>2479</v>
      </c>
      <c r="C75" s="182" t="s">
        <v>2736</v>
      </c>
      <c r="D75" s="183">
        <v>456</v>
      </c>
      <c r="E75" s="182" t="s">
        <v>41</v>
      </c>
      <c r="F75" s="184">
        <v>0.38893518518518516</v>
      </c>
      <c r="G75" s="182"/>
      <c r="H75" s="182" t="s">
        <v>28</v>
      </c>
      <c r="I75" s="182" t="s">
        <v>2737</v>
      </c>
      <c r="J75" s="182" t="s">
        <v>2738</v>
      </c>
      <c r="K75" s="182" t="s">
        <v>2739</v>
      </c>
      <c r="L75" s="182" t="s">
        <v>2740</v>
      </c>
      <c r="M75" s="184">
        <v>0.12935185185185186</v>
      </c>
      <c r="N75" s="184">
        <v>5.9872685185185189E-2</v>
      </c>
      <c r="O75" s="184">
        <v>8.3564814814814814E-2</v>
      </c>
      <c r="P75" s="184">
        <v>0.11613425925925926</v>
      </c>
    </row>
    <row r="76" spans="1:16" ht="20.399999999999999" x14ac:dyDescent="0.3">
      <c r="A76" s="182">
        <v>74</v>
      </c>
      <c r="B76" s="182" t="s">
        <v>2479</v>
      </c>
      <c r="C76" s="182" t="s">
        <v>2741</v>
      </c>
      <c r="D76" s="183">
        <v>607</v>
      </c>
      <c r="E76" s="182" t="s">
        <v>2036</v>
      </c>
      <c r="F76" s="184">
        <v>0.38893518518518516</v>
      </c>
      <c r="G76" s="182"/>
      <c r="H76" s="182" t="s">
        <v>105</v>
      </c>
      <c r="I76" s="182" t="s">
        <v>2742</v>
      </c>
      <c r="J76" s="182" t="s">
        <v>2743</v>
      </c>
      <c r="K76" s="182" t="s">
        <v>2744</v>
      </c>
      <c r="L76" s="182" t="s">
        <v>2745</v>
      </c>
      <c r="M76" s="184">
        <v>0.14864583333333334</v>
      </c>
      <c r="N76" s="184">
        <v>5.5486111111111111E-2</v>
      </c>
      <c r="O76" s="184">
        <v>7.615740740740741E-2</v>
      </c>
      <c r="P76" s="184">
        <v>0.10863425925925926</v>
      </c>
    </row>
    <row r="77" spans="1:16" ht="20.399999999999999" x14ac:dyDescent="0.3">
      <c r="A77" s="182">
        <v>75</v>
      </c>
      <c r="B77" s="182" t="s">
        <v>2479</v>
      </c>
      <c r="C77" s="182" t="s">
        <v>2746</v>
      </c>
      <c r="D77" s="183">
        <v>444</v>
      </c>
      <c r="E77" s="182" t="s">
        <v>41</v>
      </c>
      <c r="F77" s="184">
        <v>0.38967592592592593</v>
      </c>
      <c r="G77" s="182"/>
      <c r="H77" s="182" t="s">
        <v>28</v>
      </c>
      <c r="I77" s="182" t="s">
        <v>2747</v>
      </c>
      <c r="J77" s="182" t="s">
        <v>2748</v>
      </c>
      <c r="K77" s="182" t="s">
        <v>2749</v>
      </c>
      <c r="L77" s="182" t="s">
        <v>2750</v>
      </c>
      <c r="M77" s="184">
        <v>0.14628472222222222</v>
      </c>
      <c r="N77" s="184">
        <v>6.7094907407407409E-2</v>
      </c>
      <c r="O77" s="184">
        <v>7.7442129629629625E-2</v>
      </c>
      <c r="P77" s="184">
        <v>9.8831018518518512E-2</v>
      </c>
    </row>
    <row r="78" spans="1:16" ht="20.399999999999999" x14ac:dyDescent="0.3">
      <c r="A78" s="182">
        <v>76</v>
      </c>
      <c r="B78" s="182" t="s">
        <v>2479</v>
      </c>
      <c r="C78" s="182" t="s">
        <v>2751</v>
      </c>
      <c r="D78" s="183">
        <v>213</v>
      </c>
      <c r="E78" s="182" t="s">
        <v>918</v>
      </c>
      <c r="F78" s="184">
        <v>0.38980324074074074</v>
      </c>
      <c r="G78" s="182"/>
      <c r="H78" s="182" t="s">
        <v>2752</v>
      </c>
      <c r="I78" s="182" t="s">
        <v>2753</v>
      </c>
      <c r="J78" s="182" t="s">
        <v>2754</v>
      </c>
      <c r="K78" s="182" t="s">
        <v>2754</v>
      </c>
      <c r="L78" s="182" t="s">
        <v>2755</v>
      </c>
      <c r="M78" s="184">
        <v>0.14576388888888889</v>
      </c>
      <c r="N78" s="184">
        <v>5.9328703703703703E-2</v>
      </c>
      <c r="O78" s="184">
        <v>8.7071759259259265E-2</v>
      </c>
      <c r="P78" s="184">
        <v>9.7615740740740739E-2</v>
      </c>
    </row>
    <row r="79" spans="1:16" ht="20.399999999999999" x14ac:dyDescent="0.3">
      <c r="A79" s="182">
        <v>77</v>
      </c>
      <c r="B79" s="182" t="s">
        <v>2479</v>
      </c>
      <c r="C79" s="182" t="s">
        <v>2756</v>
      </c>
      <c r="D79" s="183">
        <v>206</v>
      </c>
      <c r="E79" s="182" t="s">
        <v>918</v>
      </c>
      <c r="F79" s="184">
        <v>0.39082175925925927</v>
      </c>
      <c r="G79" s="182"/>
      <c r="H79" s="182" t="s">
        <v>1061</v>
      </c>
      <c r="I79" s="182" t="s">
        <v>2757</v>
      </c>
      <c r="J79" s="182" t="s">
        <v>2758</v>
      </c>
      <c r="K79" s="182" t="s">
        <v>2759</v>
      </c>
      <c r="L79" s="182" t="s">
        <v>2760</v>
      </c>
      <c r="M79" s="184">
        <v>0.12894675925925925</v>
      </c>
      <c r="N79" s="184">
        <v>6.895833333333333E-2</v>
      </c>
      <c r="O79" s="184">
        <v>7.4432870370370371E-2</v>
      </c>
      <c r="P79" s="184">
        <v>0.11847222222222223</v>
      </c>
    </row>
    <row r="80" spans="1:16" ht="20.399999999999999" x14ac:dyDescent="0.3">
      <c r="A80" s="182">
        <v>78</v>
      </c>
      <c r="B80" s="182" t="s">
        <v>2479</v>
      </c>
      <c r="C80" s="182" t="s">
        <v>2761</v>
      </c>
      <c r="D80" s="183">
        <v>201</v>
      </c>
      <c r="E80" s="182" t="s">
        <v>513</v>
      </c>
      <c r="F80" s="184">
        <v>0.39131944444444444</v>
      </c>
      <c r="G80" s="182"/>
      <c r="H80" s="182" t="s">
        <v>34</v>
      </c>
      <c r="I80" s="182" t="s">
        <v>2762</v>
      </c>
      <c r="J80" s="182" t="s">
        <v>2763</v>
      </c>
      <c r="K80" s="182" t="s">
        <v>2763</v>
      </c>
      <c r="L80" s="182" t="s">
        <v>2764</v>
      </c>
      <c r="M80" s="184">
        <v>0.13083333333333333</v>
      </c>
      <c r="N80" s="184">
        <v>6.4930555555555561E-2</v>
      </c>
      <c r="O80" s="184">
        <v>8.5081018518518514E-2</v>
      </c>
      <c r="P80" s="184">
        <v>0.11045138888888889</v>
      </c>
    </row>
    <row r="81" spans="1:16" x14ac:dyDescent="0.3">
      <c r="A81" s="182">
        <v>79</v>
      </c>
      <c r="B81" s="182" t="s">
        <v>2479</v>
      </c>
      <c r="C81" s="182" t="s">
        <v>2765</v>
      </c>
      <c r="D81" s="183">
        <v>223</v>
      </c>
      <c r="E81" s="182" t="s">
        <v>918</v>
      </c>
      <c r="F81" s="184">
        <v>0.3916203703703704</v>
      </c>
      <c r="G81" s="182"/>
      <c r="H81" s="182" t="s">
        <v>95</v>
      </c>
      <c r="I81" s="182" t="s">
        <v>2766</v>
      </c>
      <c r="J81" s="182" t="s">
        <v>2767</v>
      </c>
      <c r="K81" s="182" t="s">
        <v>2768</v>
      </c>
      <c r="L81" s="182" t="s">
        <v>2769</v>
      </c>
      <c r="M81" s="184">
        <v>0.14440972222222223</v>
      </c>
      <c r="N81" s="184">
        <v>6.1134259259259256E-2</v>
      </c>
      <c r="O81" s="184">
        <v>8.6435185185185184E-2</v>
      </c>
      <c r="P81" s="184">
        <v>9.9629629629629624E-2</v>
      </c>
    </row>
    <row r="82" spans="1:16" x14ac:dyDescent="0.3">
      <c r="A82" s="182">
        <v>80</v>
      </c>
      <c r="B82" s="182" t="s">
        <v>2770</v>
      </c>
      <c r="C82" s="182" t="s">
        <v>2771</v>
      </c>
      <c r="D82" s="183">
        <v>59</v>
      </c>
      <c r="E82" s="182" t="s">
        <v>436</v>
      </c>
      <c r="F82" s="184">
        <v>0.39254629629629628</v>
      </c>
      <c r="G82" s="182"/>
      <c r="H82" s="182" t="s">
        <v>59</v>
      </c>
      <c r="I82" s="182"/>
      <c r="J82" s="182"/>
      <c r="K82" s="182"/>
      <c r="L82" s="182"/>
      <c r="M82" s="184">
        <v>0.13704861111111111</v>
      </c>
      <c r="N82" s="184">
        <v>7.0613425925925927E-2</v>
      </c>
      <c r="O82" s="184">
        <v>7.2638888888888892E-2</v>
      </c>
      <c r="P82" s="184">
        <v>0.11223379629629629</v>
      </c>
    </row>
    <row r="83" spans="1:16" ht="20.399999999999999" x14ac:dyDescent="0.3">
      <c r="A83" s="182">
        <v>81</v>
      </c>
      <c r="B83" s="182" t="s">
        <v>2479</v>
      </c>
      <c r="C83" s="182" t="s">
        <v>2772</v>
      </c>
      <c r="D83" s="183">
        <v>443</v>
      </c>
      <c r="E83" s="182" t="s">
        <v>21</v>
      </c>
      <c r="F83" s="184">
        <v>0.39329861111111108</v>
      </c>
      <c r="G83" s="182"/>
      <c r="H83" s="182" t="s">
        <v>2773</v>
      </c>
      <c r="I83" s="182" t="s">
        <v>2774</v>
      </c>
      <c r="J83" s="182" t="s">
        <v>2775</v>
      </c>
      <c r="K83" s="182" t="s">
        <v>2776</v>
      </c>
      <c r="L83" s="182" t="s">
        <v>2777</v>
      </c>
      <c r="M83" s="184">
        <v>0.13841435185185186</v>
      </c>
      <c r="N83" s="184">
        <v>5.9548611111111108E-2</v>
      </c>
      <c r="O83" s="184">
        <v>7.6631944444444447E-2</v>
      </c>
      <c r="P83" s="184">
        <v>0.11868055555555555</v>
      </c>
    </row>
    <row r="84" spans="1:16" x14ac:dyDescent="0.3">
      <c r="A84" s="182">
        <v>82</v>
      </c>
      <c r="B84" s="182" t="s">
        <v>2778</v>
      </c>
      <c r="C84" s="182" t="s">
        <v>2779</v>
      </c>
      <c r="D84" s="183">
        <v>52</v>
      </c>
      <c r="E84" s="182" t="s">
        <v>436</v>
      </c>
      <c r="F84" s="184">
        <v>0.39344907407407409</v>
      </c>
      <c r="G84" s="182"/>
      <c r="H84" s="182" t="s">
        <v>34</v>
      </c>
      <c r="I84" s="182"/>
      <c r="J84" s="182"/>
      <c r="K84" s="182"/>
      <c r="L84" s="182"/>
      <c r="M84" s="184">
        <v>0.140625</v>
      </c>
      <c r="N84" s="184">
        <v>6.7997685185185189E-2</v>
      </c>
      <c r="O84" s="184">
        <v>8.4409722222222219E-2</v>
      </c>
      <c r="P84" s="184">
        <v>0.10039351851851852</v>
      </c>
    </row>
    <row r="85" spans="1:16" x14ac:dyDescent="0.3">
      <c r="A85" s="182">
        <v>83</v>
      </c>
      <c r="B85" s="182" t="s">
        <v>2503</v>
      </c>
      <c r="C85" s="182" t="s">
        <v>2579</v>
      </c>
      <c r="D85" s="183">
        <v>66</v>
      </c>
      <c r="E85" s="182" t="s">
        <v>436</v>
      </c>
      <c r="F85" s="184">
        <v>0.39515046296296297</v>
      </c>
      <c r="G85" s="182"/>
      <c r="H85" s="182" t="s">
        <v>418</v>
      </c>
      <c r="I85" s="182"/>
      <c r="J85" s="182"/>
      <c r="K85" s="182"/>
      <c r="L85" s="182"/>
      <c r="M85" s="184">
        <v>0.10756944444444444</v>
      </c>
      <c r="N85" s="184">
        <v>6.4236111111111105E-2</v>
      </c>
      <c r="O85" s="184">
        <v>6.4861111111111105E-2</v>
      </c>
      <c r="P85" s="184">
        <v>0.15846064814814814</v>
      </c>
    </row>
    <row r="86" spans="1:16" x14ac:dyDescent="0.3">
      <c r="A86" s="182">
        <v>84</v>
      </c>
      <c r="B86" s="182" t="s">
        <v>2780</v>
      </c>
      <c r="C86" s="182" t="s">
        <v>2781</v>
      </c>
      <c r="D86" s="183">
        <v>30</v>
      </c>
      <c r="E86" s="182" t="s">
        <v>256</v>
      </c>
      <c r="F86" s="184">
        <v>0.39635416666666667</v>
      </c>
      <c r="G86" s="182"/>
      <c r="H86" s="182" t="s">
        <v>95</v>
      </c>
      <c r="I86" s="182"/>
      <c r="J86" s="182"/>
      <c r="K86" s="182"/>
      <c r="L86" s="182"/>
      <c r="M86" s="184">
        <v>0.13335648148148149</v>
      </c>
      <c r="N86" s="184">
        <v>7.3124999999999996E-2</v>
      </c>
      <c r="O86" s="184">
        <v>8.245370370370371E-2</v>
      </c>
      <c r="P86" s="184">
        <v>0.10740740740740741</v>
      </c>
    </row>
    <row r="87" spans="1:16" ht="30.6" x14ac:dyDescent="0.3">
      <c r="A87" s="182">
        <v>85</v>
      </c>
      <c r="B87" s="182" t="s">
        <v>2479</v>
      </c>
      <c r="C87" s="182" t="s">
        <v>2782</v>
      </c>
      <c r="D87" s="183">
        <v>211</v>
      </c>
      <c r="E87" s="182" t="s">
        <v>513</v>
      </c>
      <c r="F87" s="184">
        <v>0.39680555555555558</v>
      </c>
      <c r="G87" s="182"/>
      <c r="H87" s="182" t="s">
        <v>34</v>
      </c>
      <c r="I87" s="182" t="s">
        <v>2783</v>
      </c>
      <c r="J87" s="182" t="s">
        <v>2784</v>
      </c>
      <c r="K87" s="182" t="s">
        <v>2785</v>
      </c>
      <c r="L87" s="182" t="s">
        <v>2786</v>
      </c>
      <c r="M87" s="184">
        <v>0.14813657407407407</v>
      </c>
      <c r="N87" s="184">
        <v>6.6331018518518525E-2</v>
      </c>
      <c r="O87" s="184">
        <v>7.526620370370371E-2</v>
      </c>
      <c r="P87" s="184">
        <v>0.10704861111111111</v>
      </c>
    </row>
    <row r="88" spans="1:16" ht="20.399999999999999" x14ac:dyDescent="0.3">
      <c r="A88" s="182">
        <v>86</v>
      </c>
      <c r="B88" s="182" t="s">
        <v>2479</v>
      </c>
      <c r="C88" s="182" t="s">
        <v>2787</v>
      </c>
      <c r="D88" s="183">
        <v>441</v>
      </c>
      <c r="E88" s="182" t="s">
        <v>21</v>
      </c>
      <c r="F88" s="184">
        <v>0.3974537037037037</v>
      </c>
      <c r="G88" s="182"/>
      <c r="H88" s="182" t="s">
        <v>95</v>
      </c>
      <c r="I88" s="182" t="s">
        <v>2788</v>
      </c>
      <c r="J88" s="182" t="s">
        <v>2789</v>
      </c>
      <c r="K88" s="182" t="s">
        <v>2790</v>
      </c>
      <c r="L88" s="182" t="s">
        <v>2791</v>
      </c>
      <c r="M88" s="184">
        <v>0.16184027777777779</v>
      </c>
      <c r="N88" s="184">
        <v>5.707175925925926E-2</v>
      </c>
      <c r="O88" s="184">
        <v>7.8483796296296301E-2</v>
      </c>
      <c r="P88" s="184">
        <v>0.1000462962962963</v>
      </c>
    </row>
    <row r="89" spans="1:16" ht="20.399999999999999" x14ac:dyDescent="0.3">
      <c r="A89" s="182">
        <v>87</v>
      </c>
      <c r="B89" s="182" t="s">
        <v>2479</v>
      </c>
      <c r="C89" s="182" t="s">
        <v>2792</v>
      </c>
      <c r="D89" s="183">
        <v>402</v>
      </c>
      <c r="E89" s="182" t="s">
        <v>41</v>
      </c>
      <c r="F89" s="184">
        <v>0.39819444444444446</v>
      </c>
      <c r="G89" s="182"/>
      <c r="H89" s="182" t="s">
        <v>685</v>
      </c>
      <c r="I89" s="182" t="s">
        <v>2793</v>
      </c>
      <c r="J89" s="182" t="s">
        <v>2794</v>
      </c>
      <c r="K89" s="182" t="s">
        <v>2795</v>
      </c>
      <c r="L89" s="182" t="s">
        <v>2223</v>
      </c>
      <c r="M89" s="184">
        <v>0.15380787037037036</v>
      </c>
      <c r="N89" s="184">
        <v>6.7662037037037034E-2</v>
      </c>
      <c r="O89" s="184">
        <v>8.5740740740740742E-2</v>
      </c>
      <c r="P89" s="184">
        <v>9.0972222222222218E-2</v>
      </c>
    </row>
    <row r="90" spans="1:16" ht="20.399999999999999" x14ac:dyDescent="0.3">
      <c r="A90" s="182">
        <v>88</v>
      </c>
      <c r="B90" s="182" t="s">
        <v>2796</v>
      </c>
      <c r="C90" s="182" t="s">
        <v>2797</v>
      </c>
      <c r="D90" s="183">
        <v>49</v>
      </c>
      <c r="E90" s="182" t="s">
        <v>677</v>
      </c>
      <c r="F90" s="184">
        <v>0.39936342592592594</v>
      </c>
      <c r="G90" s="182"/>
      <c r="H90" s="182" t="s">
        <v>2534</v>
      </c>
      <c r="I90" s="182"/>
      <c r="J90" s="182"/>
      <c r="K90" s="182"/>
      <c r="L90" s="182"/>
      <c r="M90" s="184">
        <v>0.13325231481481481</v>
      </c>
      <c r="N90" s="184">
        <v>6.8275462962962968E-2</v>
      </c>
      <c r="O90" s="184">
        <v>9.1574074074074072E-2</v>
      </c>
      <c r="P90" s="184">
        <v>0.10623842592592593</v>
      </c>
    </row>
    <row r="91" spans="1:16" ht="20.399999999999999" x14ac:dyDescent="0.3">
      <c r="A91" s="182">
        <v>89</v>
      </c>
      <c r="B91" s="182" t="s">
        <v>2479</v>
      </c>
      <c r="C91" s="182" t="s">
        <v>2798</v>
      </c>
      <c r="D91" s="183">
        <v>425</v>
      </c>
      <c r="E91" s="182" t="s">
        <v>41</v>
      </c>
      <c r="F91" s="184">
        <v>0.40078703703703705</v>
      </c>
      <c r="G91" s="182"/>
      <c r="H91" s="182" t="s">
        <v>25</v>
      </c>
      <c r="I91" s="182" t="s">
        <v>2799</v>
      </c>
      <c r="J91" s="182" t="s">
        <v>2800</v>
      </c>
      <c r="K91" s="182" t="s">
        <v>2801</v>
      </c>
      <c r="L91" s="182" t="s">
        <v>2802</v>
      </c>
      <c r="M91" s="184">
        <v>0.17226851851851852</v>
      </c>
      <c r="N91" s="184">
        <v>6.0543981481481483E-2</v>
      </c>
      <c r="O91" s="184">
        <v>7.3298611111111106E-2</v>
      </c>
      <c r="P91" s="184">
        <v>9.465277777777778E-2</v>
      </c>
    </row>
    <row r="92" spans="1:16" x14ac:dyDescent="0.3">
      <c r="A92" s="182">
        <v>90</v>
      </c>
      <c r="B92" s="182" t="s">
        <v>2803</v>
      </c>
      <c r="C92" s="182" t="s">
        <v>2804</v>
      </c>
      <c r="D92" s="183">
        <v>40</v>
      </c>
      <c r="E92" s="182" t="s">
        <v>436</v>
      </c>
      <c r="F92" s="184">
        <v>0.40165509259259258</v>
      </c>
      <c r="G92" s="182"/>
      <c r="H92" s="182" t="s">
        <v>128</v>
      </c>
      <c r="I92" s="182"/>
      <c r="J92" s="182"/>
      <c r="K92" s="182"/>
      <c r="L92" s="182"/>
      <c r="M92" s="184">
        <v>0.13905092592592594</v>
      </c>
      <c r="N92" s="184">
        <v>7.6296296296296293E-2</v>
      </c>
      <c r="O92" s="184">
        <v>7.885416666666667E-2</v>
      </c>
      <c r="P92" s="184">
        <v>0.10743055555555556</v>
      </c>
    </row>
    <row r="93" spans="1:16" ht="20.399999999999999" x14ac:dyDescent="0.3">
      <c r="A93" s="182">
        <v>91</v>
      </c>
      <c r="B93" s="182" t="s">
        <v>2479</v>
      </c>
      <c r="C93" s="182" t="s">
        <v>2805</v>
      </c>
      <c r="D93" s="183">
        <v>217</v>
      </c>
      <c r="E93" s="182" t="s">
        <v>270</v>
      </c>
      <c r="F93" s="184">
        <v>0.4020023148148148</v>
      </c>
      <c r="G93" s="182"/>
      <c r="H93" s="182" t="s">
        <v>22</v>
      </c>
      <c r="I93" s="182" t="s">
        <v>2806</v>
      </c>
      <c r="J93" s="182" t="s">
        <v>2807</v>
      </c>
      <c r="K93" s="182" t="s">
        <v>2807</v>
      </c>
      <c r="L93" s="182" t="s">
        <v>2808</v>
      </c>
      <c r="M93" s="184">
        <v>0.13899305555555555</v>
      </c>
      <c r="N93" s="184">
        <v>6.2175925925925926E-2</v>
      </c>
      <c r="O93" s="184">
        <v>7.9062499999999994E-2</v>
      </c>
      <c r="P93" s="184">
        <v>0.12175925925925926</v>
      </c>
    </row>
    <row r="94" spans="1:16" ht="20.399999999999999" x14ac:dyDescent="0.3">
      <c r="A94" s="182">
        <v>92</v>
      </c>
      <c r="B94" s="182" t="s">
        <v>2479</v>
      </c>
      <c r="C94" s="182" t="s">
        <v>2809</v>
      </c>
      <c r="D94" s="183">
        <v>218</v>
      </c>
      <c r="E94" s="182" t="s">
        <v>270</v>
      </c>
      <c r="F94" s="184">
        <v>0.40262731481481484</v>
      </c>
      <c r="G94" s="182"/>
      <c r="H94" s="182" t="s">
        <v>69</v>
      </c>
      <c r="I94" s="182" t="s">
        <v>2810</v>
      </c>
      <c r="J94" s="182" t="s">
        <v>2811</v>
      </c>
      <c r="K94" s="182" t="s">
        <v>2812</v>
      </c>
      <c r="L94" s="182" t="s">
        <v>2813</v>
      </c>
      <c r="M94" s="184">
        <v>0.15075231481481483</v>
      </c>
      <c r="N94" s="184">
        <v>7.0462962962962963E-2</v>
      </c>
      <c r="O94" s="184">
        <v>7.4270833333333328E-2</v>
      </c>
      <c r="P94" s="184">
        <v>0.10711805555555555</v>
      </c>
    </row>
    <row r="95" spans="1:16" ht="20.399999999999999" x14ac:dyDescent="0.3">
      <c r="A95" s="182">
        <v>93</v>
      </c>
      <c r="B95" s="182" t="s">
        <v>2479</v>
      </c>
      <c r="C95" s="182" t="s">
        <v>2814</v>
      </c>
      <c r="D95" s="183">
        <v>226</v>
      </c>
      <c r="E95" s="182" t="s">
        <v>918</v>
      </c>
      <c r="F95" s="184">
        <v>0.40349537037037037</v>
      </c>
      <c r="G95" s="182"/>
      <c r="H95" s="182" t="s">
        <v>34</v>
      </c>
      <c r="I95" s="182" t="s">
        <v>2815</v>
      </c>
      <c r="J95" s="182" t="s">
        <v>2816</v>
      </c>
      <c r="K95" s="182" t="s">
        <v>2817</v>
      </c>
      <c r="L95" s="182" t="s">
        <v>2818</v>
      </c>
      <c r="M95" s="184">
        <v>0.13966435185185186</v>
      </c>
      <c r="N95" s="184">
        <v>6.7280092592592586E-2</v>
      </c>
      <c r="O95" s="184">
        <v>7.5150462962962961E-2</v>
      </c>
      <c r="P95" s="184">
        <v>0.12138888888888889</v>
      </c>
    </row>
    <row r="96" spans="1:16" ht="20.399999999999999" x14ac:dyDescent="0.3">
      <c r="A96" s="182">
        <v>94</v>
      </c>
      <c r="B96" s="182" t="s">
        <v>2479</v>
      </c>
      <c r="C96" s="182" t="s">
        <v>2819</v>
      </c>
      <c r="D96" s="183">
        <v>412</v>
      </c>
      <c r="E96" s="182" t="s">
        <v>36</v>
      </c>
      <c r="F96" s="184">
        <v>0.40472222222222221</v>
      </c>
      <c r="G96" s="182"/>
      <c r="H96" s="182" t="s">
        <v>736</v>
      </c>
      <c r="I96" s="182" t="s">
        <v>2820</v>
      </c>
      <c r="J96" s="182" t="s">
        <v>2821</v>
      </c>
      <c r="K96" s="182" t="s">
        <v>2822</v>
      </c>
      <c r="L96" s="182" t="s">
        <v>2823</v>
      </c>
      <c r="M96" s="184">
        <v>0.14525462962962962</v>
      </c>
      <c r="N96" s="184">
        <v>6.7847222222222225E-2</v>
      </c>
      <c r="O96" s="184">
        <v>8.4884259259259257E-2</v>
      </c>
      <c r="P96" s="184">
        <v>0.10670138888888889</v>
      </c>
    </row>
    <row r="97" spans="1:16" x14ac:dyDescent="0.3">
      <c r="A97" s="182">
        <v>95</v>
      </c>
      <c r="B97" s="182" t="s">
        <v>2824</v>
      </c>
      <c r="C97" s="182" t="s">
        <v>2825</v>
      </c>
      <c r="D97" s="183">
        <v>17</v>
      </c>
      <c r="E97" s="182" t="s">
        <v>436</v>
      </c>
      <c r="F97" s="184">
        <v>0.40513888888888888</v>
      </c>
      <c r="G97" s="182"/>
      <c r="H97" s="182" t="s">
        <v>128</v>
      </c>
      <c r="I97" s="182"/>
      <c r="J97" s="182"/>
      <c r="K97" s="182"/>
      <c r="L97" s="182"/>
      <c r="M97" s="184">
        <v>0.15137731481481481</v>
      </c>
      <c r="N97" s="184">
        <v>6.8449074074074079E-2</v>
      </c>
      <c r="O97" s="184">
        <v>8.3287037037037034E-2</v>
      </c>
      <c r="P97" s="184">
        <v>0.10200231481481481</v>
      </c>
    </row>
    <row r="98" spans="1:16" ht="20.399999999999999" x14ac:dyDescent="0.3">
      <c r="A98" s="182">
        <v>96</v>
      </c>
      <c r="B98" s="182" t="s">
        <v>2479</v>
      </c>
      <c r="C98" s="182" t="s">
        <v>160</v>
      </c>
      <c r="D98" s="183">
        <v>401</v>
      </c>
      <c r="E98" s="182" t="s">
        <v>41</v>
      </c>
      <c r="F98" s="184">
        <v>0.4052662037037037</v>
      </c>
      <c r="G98" s="182"/>
      <c r="H98" s="182" t="s">
        <v>28</v>
      </c>
      <c r="I98" s="182" t="s">
        <v>2826</v>
      </c>
      <c r="J98" s="182" t="s">
        <v>2827</v>
      </c>
      <c r="K98" s="182" t="s">
        <v>2828</v>
      </c>
      <c r="L98" s="182" t="s">
        <v>2829</v>
      </c>
      <c r="M98" s="184">
        <v>0.13702546296296297</v>
      </c>
      <c r="N98" s="184">
        <v>7.0046296296296301E-2</v>
      </c>
      <c r="O98" s="184">
        <v>9.7048611111111113E-2</v>
      </c>
      <c r="P98" s="184">
        <v>0.10113425925925926</v>
      </c>
    </row>
    <row r="99" spans="1:16" x14ac:dyDescent="0.3">
      <c r="A99" s="182">
        <v>97</v>
      </c>
      <c r="B99" s="182" t="s">
        <v>2830</v>
      </c>
      <c r="C99" s="182" t="s">
        <v>2831</v>
      </c>
      <c r="D99" s="183">
        <v>11</v>
      </c>
      <c r="E99" s="182" t="s">
        <v>436</v>
      </c>
      <c r="F99" s="184">
        <v>0.40531250000000002</v>
      </c>
      <c r="G99" s="182"/>
      <c r="H99" s="182" t="s">
        <v>34</v>
      </c>
      <c r="I99" s="182"/>
      <c r="J99" s="182"/>
      <c r="K99" s="182"/>
      <c r="L99" s="182"/>
      <c r="M99" s="184">
        <v>0.12568287037037038</v>
      </c>
      <c r="N99" s="184">
        <v>6.9548611111111117E-2</v>
      </c>
      <c r="O99" s="184">
        <v>8.5011574074074073E-2</v>
      </c>
      <c r="P99" s="184">
        <v>0.12504629629629629</v>
      </c>
    </row>
    <row r="100" spans="1:16" x14ac:dyDescent="0.3">
      <c r="A100" s="182">
        <v>98</v>
      </c>
      <c r="B100" s="182" t="s">
        <v>2832</v>
      </c>
      <c r="C100" s="182" t="s">
        <v>2833</v>
      </c>
      <c r="D100" s="183">
        <v>91</v>
      </c>
      <c r="E100" s="182" t="s">
        <v>393</v>
      </c>
      <c r="F100" s="184">
        <v>0.40563657407407405</v>
      </c>
      <c r="G100" s="182"/>
      <c r="H100" s="182" t="s">
        <v>76</v>
      </c>
      <c r="I100" s="182"/>
      <c r="J100" s="182"/>
      <c r="K100" s="182"/>
      <c r="L100" s="182"/>
      <c r="M100" s="184">
        <v>0.14393518518518519</v>
      </c>
      <c r="N100" s="184">
        <v>7.1898148148148142E-2</v>
      </c>
      <c r="O100" s="184">
        <v>8.0081018518518524E-2</v>
      </c>
      <c r="P100" s="184">
        <v>0.10971064814814815</v>
      </c>
    </row>
    <row r="101" spans="1:16" ht="30.6" x14ac:dyDescent="0.3">
      <c r="A101" s="182">
        <v>99</v>
      </c>
      <c r="B101" s="182" t="s">
        <v>2834</v>
      </c>
      <c r="C101" s="182" t="s">
        <v>2835</v>
      </c>
      <c r="D101" s="183">
        <v>85</v>
      </c>
      <c r="E101" s="182" t="s">
        <v>677</v>
      </c>
      <c r="F101" s="184">
        <v>0.40606481481481482</v>
      </c>
      <c r="G101" s="182" t="s">
        <v>2836</v>
      </c>
      <c r="H101" s="182" t="s">
        <v>662</v>
      </c>
      <c r="I101" s="182"/>
      <c r="J101" s="182"/>
      <c r="K101" s="182"/>
      <c r="L101" s="182"/>
      <c r="M101" s="184">
        <v>0.13368055555555555</v>
      </c>
      <c r="N101" s="184">
        <v>7.6967592592592587E-2</v>
      </c>
      <c r="O101" s="184">
        <v>8.9479166666666665E-2</v>
      </c>
      <c r="P101" s="184">
        <v>0.10591435185185186</v>
      </c>
    </row>
    <row r="102" spans="1:16" ht="30.6" x14ac:dyDescent="0.3">
      <c r="A102" s="182">
        <v>100</v>
      </c>
      <c r="B102" s="182" t="s">
        <v>2479</v>
      </c>
      <c r="C102" s="182" t="s">
        <v>2837</v>
      </c>
      <c r="D102" s="183">
        <v>227</v>
      </c>
      <c r="E102" s="182" t="s">
        <v>918</v>
      </c>
      <c r="F102" s="184">
        <v>0.4064699074074074</v>
      </c>
      <c r="G102" s="182"/>
      <c r="H102" s="182" t="s">
        <v>729</v>
      </c>
      <c r="I102" s="182" t="s">
        <v>2838</v>
      </c>
      <c r="J102" s="182" t="s">
        <v>2839</v>
      </c>
      <c r="K102" s="182" t="s">
        <v>2840</v>
      </c>
      <c r="L102" s="182" t="s">
        <v>2841</v>
      </c>
      <c r="M102" s="184">
        <v>0.14135416666666667</v>
      </c>
      <c r="N102" s="184">
        <v>7.3981481481481481E-2</v>
      </c>
      <c r="O102" s="184">
        <v>7.8842592592592589E-2</v>
      </c>
      <c r="P102" s="184">
        <v>0.1122800925925926</v>
      </c>
    </row>
    <row r="103" spans="1:16" ht="20.399999999999999" x14ac:dyDescent="0.3">
      <c r="A103" s="182">
        <v>101</v>
      </c>
      <c r="B103" s="182" t="s">
        <v>2479</v>
      </c>
      <c r="C103" s="182" t="s">
        <v>2842</v>
      </c>
      <c r="D103" s="183">
        <v>450</v>
      </c>
      <c r="E103" s="182" t="s">
        <v>41</v>
      </c>
      <c r="F103" s="184">
        <v>0.40709490740740739</v>
      </c>
      <c r="G103" s="182"/>
      <c r="H103" s="182" t="s">
        <v>34</v>
      </c>
      <c r="I103" s="182" t="s">
        <v>2843</v>
      </c>
      <c r="J103" s="182" t="s">
        <v>2844</v>
      </c>
      <c r="K103" s="182" t="s">
        <v>2844</v>
      </c>
      <c r="L103" s="182" t="s">
        <v>2845</v>
      </c>
      <c r="M103" s="184">
        <v>0.15731481481481482</v>
      </c>
      <c r="N103" s="184">
        <v>6.7048611111111114E-2</v>
      </c>
      <c r="O103" s="184">
        <v>8.8460648148148149E-2</v>
      </c>
      <c r="P103" s="184">
        <v>9.4259259259259265E-2</v>
      </c>
    </row>
    <row r="104" spans="1:16" x14ac:dyDescent="0.3">
      <c r="A104" s="182">
        <v>102</v>
      </c>
      <c r="B104" s="182" t="s">
        <v>2732</v>
      </c>
      <c r="C104" s="182" t="s">
        <v>2846</v>
      </c>
      <c r="D104" s="183">
        <v>43</v>
      </c>
      <c r="E104" s="182" t="s">
        <v>677</v>
      </c>
      <c r="F104" s="184">
        <v>0.40752314814814816</v>
      </c>
      <c r="G104" s="182"/>
      <c r="H104" s="182" t="s">
        <v>31</v>
      </c>
      <c r="I104" s="182"/>
      <c r="J104" s="182"/>
      <c r="K104" s="182"/>
      <c r="L104" s="182"/>
      <c r="M104" s="184">
        <v>0.13576388888888888</v>
      </c>
      <c r="N104" s="184">
        <v>7.0775462962962957E-2</v>
      </c>
      <c r="O104" s="184">
        <v>8.2569444444444445E-2</v>
      </c>
      <c r="P104" s="184">
        <v>0.11839120370370371</v>
      </c>
    </row>
    <row r="105" spans="1:16" ht="20.399999999999999" x14ac:dyDescent="0.3">
      <c r="A105" s="182">
        <v>103</v>
      </c>
      <c r="B105" s="182" t="s">
        <v>2479</v>
      </c>
      <c r="C105" s="182" t="s">
        <v>2847</v>
      </c>
      <c r="D105" s="183">
        <v>414</v>
      </c>
      <c r="E105" s="182" t="s">
        <v>21</v>
      </c>
      <c r="F105" s="184">
        <v>0.40942129629629631</v>
      </c>
      <c r="G105" s="182"/>
      <c r="H105" s="182" t="s">
        <v>34</v>
      </c>
      <c r="I105" s="182" t="s">
        <v>2848</v>
      </c>
      <c r="J105" s="182" t="s">
        <v>2849</v>
      </c>
      <c r="K105" s="182" t="s">
        <v>2850</v>
      </c>
      <c r="L105" s="182" t="s">
        <v>2851</v>
      </c>
      <c r="M105" s="184">
        <v>0.17167824074074073</v>
      </c>
      <c r="N105" s="184">
        <v>6.8877314814814808E-2</v>
      </c>
      <c r="O105" s="184">
        <v>7.6087962962962968E-2</v>
      </c>
      <c r="P105" s="184">
        <v>9.2754629629629631E-2</v>
      </c>
    </row>
    <row r="106" spans="1:16" ht="20.399999999999999" x14ac:dyDescent="0.3">
      <c r="A106" s="182">
        <v>104</v>
      </c>
      <c r="B106" s="182" t="s">
        <v>2479</v>
      </c>
      <c r="C106" s="182" t="s">
        <v>2852</v>
      </c>
      <c r="D106" s="183">
        <v>200</v>
      </c>
      <c r="E106" s="182" t="s">
        <v>918</v>
      </c>
      <c r="F106" s="184">
        <v>0.40966435185185185</v>
      </c>
      <c r="G106" s="182"/>
      <c r="H106" s="182" t="s">
        <v>711</v>
      </c>
      <c r="I106" s="182" t="s">
        <v>2853</v>
      </c>
      <c r="J106" s="182" t="s">
        <v>2854</v>
      </c>
      <c r="K106" s="182" t="s">
        <v>2855</v>
      </c>
      <c r="L106" s="182" t="s">
        <v>2856</v>
      </c>
      <c r="M106" s="184">
        <v>0.15318287037037037</v>
      </c>
      <c r="N106" s="184">
        <v>6.8032407407407403E-2</v>
      </c>
      <c r="O106" s="184">
        <v>8.4479166666666661E-2</v>
      </c>
      <c r="P106" s="184">
        <v>0.10394675925925925</v>
      </c>
    </row>
    <row r="107" spans="1:16" ht="20.399999999999999" x14ac:dyDescent="0.3">
      <c r="A107" s="182">
        <v>105</v>
      </c>
      <c r="B107" s="182" t="s">
        <v>2485</v>
      </c>
      <c r="C107" s="182" t="s">
        <v>2857</v>
      </c>
      <c r="D107" s="183">
        <v>83</v>
      </c>
      <c r="E107" s="182" t="s">
        <v>256</v>
      </c>
      <c r="F107" s="184">
        <v>0.40969907407407408</v>
      </c>
      <c r="G107" s="182" t="s">
        <v>2858</v>
      </c>
      <c r="H107" s="182" t="s">
        <v>281</v>
      </c>
      <c r="I107" s="182"/>
      <c r="J107" s="182"/>
      <c r="K107" s="182"/>
      <c r="L107" s="182"/>
      <c r="M107" s="184">
        <v>0.13762731481481483</v>
      </c>
      <c r="N107" s="184">
        <v>6.6215277777777776E-2</v>
      </c>
      <c r="O107" s="184">
        <v>9.7199074074074077E-2</v>
      </c>
      <c r="P107" s="184">
        <v>0.10864583333333333</v>
      </c>
    </row>
    <row r="108" spans="1:16" x14ac:dyDescent="0.3">
      <c r="A108" s="182">
        <v>106</v>
      </c>
      <c r="B108" s="182" t="s">
        <v>2859</v>
      </c>
      <c r="C108" s="182" t="s">
        <v>2860</v>
      </c>
      <c r="D108" s="183">
        <v>75</v>
      </c>
      <c r="E108" s="182" t="s">
        <v>436</v>
      </c>
      <c r="F108" s="184">
        <v>0.41071759259259261</v>
      </c>
      <c r="G108" s="182"/>
      <c r="H108" s="182" t="s">
        <v>128</v>
      </c>
      <c r="I108" s="182"/>
      <c r="J108" s="182"/>
      <c r="K108" s="182"/>
      <c r="L108" s="182"/>
      <c r="M108" s="184">
        <v>0.14743055555555556</v>
      </c>
      <c r="N108" s="184">
        <v>7.2199074074074068E-2</v>
      </c>
      <c r="O108" s="184">
        <v>8.8935185185185187E-2</v>
      </c>
      <c r="P108" s="184">
        <v>0.10214120370370371</v>
      </c>
    </row>
    <row r="109" spans="1:16" ht="20.399999999999999" x14ac:dyDescent="0.3">
      <c r="A109" s="182">
        <v>107</v>
      </c>
      <c r="B109" s="182" t="s">
        <v>2861</v>
      </c>
      <c r="C109" s="182" t="s">
        <v>2862</v>
      </c>
      <c r="D109" s="183">
        <v>31</v>
      </c>
      <c r="E109" s="182" t="s">
        <v>436</v>
      </c>
      <c r="F109" s="184">
        <v>0.41093750000000001</v>
      </c>
      <c r="G109" s="182"/>
      <c r="H109" s="182" t="s">
        <v>300</v>
      </c>
      <c r="I109" s="182"/>
      <c r="J109" s="182"/>
      <c r="K109" s="182"/>
      <c r="L109" s="182"/>
      <c r="M109" s="184">
        <v>0.1708912037037037</v>
      </c>
      <c r="N109" s="184">
        <v>6.896990740740741E-2</v>
      </c>
      <c r="O109" s="184">
        <v>7.722222222222222E-2</v>
      </c>
      <c r="P109" s="184">
        <v>9.3842592592592589E-2</v>
      </c>
    </row>
    <row r="110" spans="1:16" ht="30.6" x14ac:dyDescent="0.3">
      <c r="A110" s="182">
        <v>108</v>
      </c>
      <c r="B110" s="182" t="s">
        <v>2479</v>
      </c>
      <c r="C110" s="182" t="s">
        <v>2863</v>
      </c>
      <c r="D110" s="183">
        <v>433</v>
      </c>
      <c r="E110" s="182" t="s">
        <v>21</v>
      </c>
      <c r="F110" s="184">
        <v>0.41164351851851849</v>
      </c>
      <c r="G110" s="182"/>
      <c r="H110" s="182" t="s">
        <v>28</v>
      </c>
      <c r="I110" s="182" t="s">
        <v>2864</v>
      </c>
      <c r="J110" s="182" t="s">
        <v>2865</v>
      </c>
      <c r="K110" s="182" t="s">
        <v>2866</v>
      </c>
      <c r="L110" s="182" t="s">
        <v>2867</v>
      </c>
      <c r="M110" s="184">
        <v>0.14954861111111112</v>
      </c>
      <c r="N110" s="184">
        <v>7.0474537037037044E-2</v>
      </c>
      <c r="O110" s="184">
        <v>7.677083333333333E-2</v>
      </c>
      <c r="P110" s="184">
        <v>0.11482638888888889</v>
      </c>
    </row>
    <row r="111" spans="1:16" ht="20.399999999999999" x14ac:dyDescent="0.3">
      <c r="A111" s="182">
        <v>109</v>
      </c>
      <c r="B111" s="182" t="s">
        <v>2479</v>
      </c>
      <c r="C111" s="182" t="s">
        <v>2868</v>
      </c>
      <c r="D111" s="183">
        <v>410</v>
      </c>
      <c r="E111" s="182" t="s">
        <v>62</v>
      </c>
      <c r="F111" s="184">
        <v>0.41168981481481481</v>
      </c>
      <c r="G111" s="182"/>
      <c r="H111" s="182" t="s">
        <v>28</v>
      </c>
      <c r="I111" s="182" t="s">
        <v>2869</v>
      </c>
      <c r="J111" s="182" t="s">
        <v>2870</v>
      </c>
      <c r="K111" s="182" t="s">
        <v>2871</v>
      </c>
      <c r="L111" s="182" t="s">
        <v>2872</v>
      </c>
      <c r="M111" s="184">
        <v>0.15233796296296295</v>
      </c>
      <c r="N111" s="184">
        <v>6.9652777777777772E-2</v>
      </c>
      <c r="O111" s="184">
        <v>8.6898148148148155E-2</v>
      </c>
      <c r="P111" s="184">
        <v>0.10278935185185185</v>
      </c>
    </row>
    <row r="112" spans="1:16" x14ac:dyDescent="0.3">
      <c r="A112" s="182">
        <v>110</v>
      </c>
      <c r="B112" s="182" t="s">
        <v>2873</v>
      </c>
      <c r="C112" s="182" t="s">
        <v>2874</v>
      </c>
      <c r="D112" s="183">
        <v>92</v>
      </c>
      <c r="E112" s="182" t="s">
        <v>393</v>
      </c>
      <c r="F112" s="184">
        <v>0.41174768518518517</v>
      </c>
      <c r="G112" s="182"/>
      <c r="H112" s="182" t="s">
        <v>49</v>
      </c>
      <c r="I112" s="182"/>
      <c r="J112" s="182"/>
      <c r="K112" s="182"/>
      <c r="L112" s="182"/>
      <c r="M112" s="184">
        <v>0.14998842592592593</v>
      </c>
      <c r="N112" s="184">
        <v>6.9282407407407404E-2</v>
      </c>
      <c r="O112" s="184">
        <v>8.68287037037037E-2</v>
      </c>
      <c r="P112" s="184">
        <v>0.10563657407407408</v>
      </c>
    </row>
    <row r="113" spans="1:16" x14ac:dyDescent="0.3">
      <c r="A113" s="182">
        <v>111</v>
      </c>
      <c r="B113" s="182" t="s">
        <v>2875</v>
      </c>
      <c r="C113" s="182" t="s">
        <v>2876</v>
      </c>
      <c r="D113" s="183">
        <v>70</v>
      </c>
      <c r="E113" s="182" t="s">
        <v>436</v>
      </c>
      <c r="F113" s="184">
        <v>0.41184027777777776</v>
      </c>
      <c r="G113" s="182"/>
      <c r="H113" s="182" t="s">
        <v>771</v>
      </c>
      <c r="I113" s="182"/>
      <c r="J113" s="182"/>
      <c r="K113" s="182"/>
      <c r="L113" s="182"/>
      <c r="M113" s="184">
        <v>0.1388425925925926</v>
      </c>
      <c r="N113" s="184">
        <v>6.7847222222222225E-2</v>
      </c>
      <c r="O113" s="184">
        <v>8.790509259259259E-2</v>
      </c>
      <c r="P113" s="184">
        <v>0.11723379629629629</v>
      </c>
    </row>
    <row r="114" spans="1:16" ht="20.399999999999999" x14ac:dyDescent="0.3">
      <c r="A114" s="182">
        <v>112</v>
      </c>
      <c r="B114" s="182" t="s">
        <v>2479</v>
      </c>
      <c r="C114" s="182" t="s">
        <v>2877</v>
      </c>
      <c r="D114" s="183">
        <v>428</v>
      </c>
      <c r="E114" s="182" t="s">
        <v>21</v>
      </c>
      <c r="F114" s="184">
        <v>0.41271990740740738</v>
      </c>
      <c r="G114" s="182"/>
      <c r="H114" s="182" t="s">
        <v>69</v>
      </c>
      <c r="I114" s="182" t="s">
        <v>2878</v>
      </c>
      <c r="J114" s="182" t="s">
        <v>2879</v>
      </c>
      <c r="K114" s="182" t="s">
        <v>2880</v>
      </c>
      <c r="L114" s="182"/>
      <c r="M114" s="184">
        <v>0.1527199074074074</v>
      </c>
      <c r="N114" s="184">
        <v>6.3136574074074067E-2</v>
      </c>
      <c r="O114" s="184">
        <v>7.6446759259259256E-2</v>
      </c>
      <c r="P114" s="184">
        <v>0.12039351851851852</v>
      </c>
    </row>
    <row r="115" spans="1:16" x14ac:dyDescent="0.3">
      <c r="A115" s="182">
        <v>113</v>
      </c>
      <c r="B115" s="182" t="s">
        <v>2650</v>
      </c>
      <c r="C115" s="182" t="s">
        <v>2881</v>
      </c>
      <c r="D115" s="183">
        <v>23</v>
      </c>
      <c r="E115" s="182" t="s">
        <v>436</v>
      </c>
      <c r="F115" s="184">
        <v>0.41310185185185183</v>
      </c>
      <c r="G115" s="182"/>
      <c r="H115" s="182" t="s">
        <v>34</v>
      </c>
      <c r="I115" s="182"/>
      <c r="J115" s="182"/>
      <c r="K115" s="182"/>
      <c r="L115" s="182"/>
      <c r="M115" s="184">
        <v>0.14723379629629629</v>
      </c>
      <c r="N115" s="184">
        <v>6.9050925925925932E-2</v>
      </c>
      <c r="O115" s="184">
        <v>8.8611111111111113E-2</v>
      </c>
      <c r="P115" s="184">
        <v>0.10818287037037037</v>
      </c>
    </row>
    <row r="116" spans="1:16" ht="20.399999999999999" x14ac:dyDescent="0.3">
      <c r="A116" s="182">
        <v>114</v>
      </c>
      <c r="B116" s="182" t="s">
        <v>2479</v>
      </c>
      <c r="C116" s="182" t="s">
        <v>2882</v>
      </c>
      <c r="D116" s="183">
        <v>214</v>
      </c>
      <c r="E116" s="182" t="s">
        <v>270</v>
      </c>
      <c r="F116" s="184">
        <v>0.41391203703703705</v>
      </c>
      <c r="G116" s="182"/>
      <c r="H116" s="182"/>
      <c r="I116" s="182" t="s">
        <v>2883</v>
      </c>
      <c r="J116" s="182" t="s">
        <v>2884</v>
      </c>
      <c r="K116" s="182" t="s">
        <v>2885</v>
      </c>
      <c r="L116" s="182" t="s">
        <v>2886</v>
      </c>
      <c r="M116" s="184">
        <v>0.14434027777777778</v>
      </c>
      <c r="N116" s="184">
        <v>7.4745370370370365E-2</v>
      </c>
      <c r="O116" s="184">
        <v>7.4965277777777783E-2</v>
      </c>
      <c r="P116" s="184">
        <v>0.11984953703703703</v>
      </c>
    </row>
    <row r="117" spans="1:16" ht="20.399999999999999" x14ac:dyDescent="0.3">
      <c r="A117" s="182">
        <v>115</v>
      </c>
      <c r="B117" s="182" t="s">
        <v>2778</v>
      </c>
      <c r="C117" s="182" t="s">
        <v>2887</v>
      </c>
      <c r="D117" s="183">
        <v>79</v>
      </c>
      <c r="E117" s="182" t="s">
        <v>436</v>
      </c>
      <c r="F117" s="184">
        <v>0.4163310185185185</v>
      </c>
      <c r="G117" s="182"/>
      <c r="H117" s="182" t="s">
        <v>128</v>
      </c>
      <c r="I117" s="182"/>
      <c r="J117" s="182"/>
      <c r="K117" s="182"/>
      <c r="L117" s="182"/>
      <c r="M117" s="184">
        <v>0.14856481481481482</v>
      </c>
      <c r="N117" s="184">
        <v>7.3969907407407401E-2</v>
      </c>
      <c r="O117" s="184">
        <v>8.8553240740740738E-2</v>
      </c>
      <c r="P117" s="184">
        <v>0.10523148148148148</v>
      </c>
    </row>
    <row r="118" spans="1:16" x14ac:dyDescent="0.3">
      <c r="A118" s="182">
        <v>116</v>
      </c>
      <c r="B118" s="182" t="s">
        <v>2888</v>
      </c>
      <c r="C118" s="182" t="s">
        <v>2889</v>
      </c>
      <c r="D118" s="183">
        <v>87</v>
      </c>
      <c r="E118" s="182" t="s">
        <v>393</v>
      </c>
      <c r="F118" s="184">
        <v>0.4166435185185185</v>
      </c>
      <c r="G118" s="182"/>
      <c r="H118" s="182" t="s">
        <v>69</v>
      </c>
      <c r="I118" s="182"/>
      <c r="J118" s="182"/>
      <c r="K118" s="182"/>
      <c r="L118" s="182"/>
      <c r="M118" s="184">
        <v>0.14252314814814815</v>
      </c>
      <c r="N118" s="184">
        <v>7.5717592592592586E-2</v>
      </c>
      <c r="O118" s="184">
        <v>9.1122685185185182E-2</v>
      </c>
      <c r="P118" s="184">
        <v>0.10728009259259259</v>
      </c>
    </row>
    <row r="119" spans="1:16" ht="20.399999999999999" x14ac:dyDescent="0.3">
      <c r="A119" s="182">
        <v>117</v>
      </c>
      <c r="B119" s="182" t="s">
        <v>2479</v>
      </c>
      <c r="C119" s="182" t="s">
        <v>2890</v>
      </c>
      <c r="D119" s="183">
        <v>424</v>
      </c>
      <c r="E119" s="182" t="s">
        <v>21</v>
      </c>
      <c r="F119" s="184">
        <v>0.41747685185185185</v>
      </c>
      <c r="G119" s="182"/>
      <c r="H119" s="182" t="s">
        <v>1551</v>
      </c>
      <c r="I119" s="182" t="s">
        <v>2891</v>
      </c>
      <c r="J119" s="182" t="s">
        <v>2892</v>
      </c>
      <c r="K119" s="182" t="s">
        <v>2893</v>
      </c>
      <c r="L119" s="182" t="s">
        <v>2894</v>
      </c>
      <c r="M119" s="184">
        <v>0.15637731481481482</v>
      </c>
      <c r="N119" s="184">
        <v>6.2060185185185184E-2</v>
      </c>
      <c r="O119" s="184">
        <v>7.4618055555555562E-2</v>
      </c>
      <c r="P119" s="184">
        <v>0.12439814814814815</v>
      </c>
    </row>
    <row r="120" spans="1:16" x14ac:dyDescent="0.3">
      <c r="A120" s="182">
        <v>118</v>
      </c>
      <c r="B120" s="182" t="s">
        <v>2895</v>
      </c>
      <c r="C120" s="182" t="s">
        <v>2896</v>
      </c>
      <c r="D120" s="183">
        <v>48</v>
      </c>
      <c r="E120" s="182" t="s">
        <v>659</v>
      </c>
      <c r="F120" s="184">
        <v>0.41793981481481479</v>
      </c>
      <c r="G120" s="182"/>
      <c r="H120" s="182" t="s">
        <v>982</v>
      </c>
      <c r="I120" s="182"/>
      <c r="J120" s="182"/>
      <c r="K120" s="182"/>
      <c r="L120" s="182"/>
      <c r="M120" s="184">
        <v>0.14549768518518519</v>
      </c>
      <c r="N120" s="184">
        <v>7.104166666666667E-2</v>
      </c>
      <c r="O120" s="184">
        <v>8.819444444444445E-2</v>
      </c>
      <c r="P120" s="184">
        <v>0.11319444444444444</v>
      </c>
    </row>
    <row r="121" spans="1:16" x14ac:dyDescent="0.3">
      <c r="A121" s="182">
        <v>119</v>
      </c>
      <c r="B121" s="182" t="s">
        <v>2897</v>
      </c>
      <c r="C121" s="182" t="s">
        <v>2898</v>
      </c>
      <c r="D121" s="183">
        <v>80</v>
      </c>
      <c r="E121" s="182" t="s">
        <v>256</v>
      </c>
      <c r="F121" s="184">
        <v>0.41856481481481483</v>
      </c>
      <c r="G121" s="182"/>
      <c r="H121" s="182" t="s">
        <v>480</v>
      </c>
      <c r="I121" s="182"/>
      <c r="J121" s="182"/>
      <c r="K121" s="182"/>
      <c r="L121" s="182"/>
      <c r="M121" s="184">
        <v>0.14499999999999999</v>
      </c>
      <c r="N121" s="184">
        <v>7.8460648148148154E-2</v>
      </c>
      <c r="O121" s="184">
        <v>8.8101851851851848E-2</v>
      </c>
      <c r="P121" s="184">
        <v>0.10697916666666667</v>
      </c>
    </row>
    <row r="122" spans="1:16" ht="20.399999999999999" x14ac:dyDescent="0.3">
      <c r="A122" s="182">
        <v>120</v>
      </c>
      <c r="B122" s="182" t="s">
        <v>2479</v>
      </c>
      <c r="C122" s="182" t="s">
        <v>2899</v>
      </c>
      <c r="D122" s="183">
        <v>608</v>
      </c>
      <c r="E122" s="182" t="s">
        <v>2036</v>
      </c>
      <c r="F122" s="184">
        <v>0.41893518518518519</v>
      </c>
      <c r="G122" s="182"/>
      <c r="H122" s="182" t="s">
        <v>28</v>
      </c>
      <c r="I122" s="182" t="s">
        <v>2900</v>
      </c>
      <c r="J122" s="182" t="s">
        <v>2901</v>
      </c>
      <c r="K122" s="182" t="s">
        <v>2902</v>
      </c>
      <c r="L122" s="182" t="s">
        <v>2903</v>
      </c>
      <c r="M122" s="184">
        <v>0.12405092592592593</v>
      </c>
      <c r="N122" s="184">
        <v>7.9201388888888891E-2</v>
      </c>
      <c r="O122" s="184">
        <v>8.6527777777777773E-2</v>
      </c>
      <c r="P122" s="184">
        <v>0.12913194444444445</v>
      </c>
    </row>
    <row r="123" spans="1:16" ht="20.399999999999999" x14ac:dyDescent="0.3">
      <c r="A123" s="182">
        <v>121</v>
      </c>
      <c r="B123" s="182" t="s">
        <v>2479</v>
      </c>
      <c r="C123" s="182" t="s">
        <v>2904</v>
      </c>
      <c r="D123" s="183">
        <v>207</v>
      </c>
      <c r="E123" s="182" t="s">
        <v>513</v>
      </c>
      <c r="F123" s="184">
        <v>0.41966435185185186</v>
      </c>
      <c r="G123" s="182"/>
      <c r="H123" s="182" t="s">
        <v>300</v>
      </c>
      <c r="I123" s="182" t="s">
        <v>2905</v>
      </c>
      <c r="J123" s="182" t="s">
        <v>2906</v>
      </c>
      <c r="K123" s="182" t="s">
        <v>2906</v>
      </c>
      <c r="L123" s="182" t="s">
        <v>2907</v>
      </c>
      <c r="M123" s="184">
        <v>0.14303240740740741</v>
      </c>
      <c r="N123" s="184">
        <v>6.3541666666666663E-2</v>
      </c>
      <c r="O123" s="184">
        <v>8.2777777777777783E-2</v>
      </c>
      <c r="P123" s="184">
        <v>0.13030092592592593</v>
      </c>
    </row>
    <row r="124" spans="1:16" x14ac:dyDescent="0.3">
      <c r="A124" s="182">
        <v>122</v>
      </c>
      <c r="B124" s="182" t="s">
        <v>2908</v>
      </c>
      <c r="C124" s="182" t="s">
        <v>2909</v>
      </c>
      <c r="D124" s="183">
        <v>67</v>
      </c>
      <c r="E124" s="182" t="s">
        <v>393</v>
      </c>
      <c r="F124" s="184">
        <v>0.42084490740740743</v>
      </c>
      <c r="G124" s="182"/>
      <c r="H124" s="182" t="s">
        <v>34</v>
      </c>
      <c r="I124" s="182"/>
      <c r="J124" s="182"/>
      <c r="K124" s="182"/>
      <c r="L124" s="182"/>
      <c r="M124" s="184">
        <v>0.15267361111111111</v>
      </c>
      <c r="N124" s="184">
        <v>7.6076388888888888E-2</v>
      </c>
      <c r="O124" s="184">
        <v>8.3784722222222219E-2</v>
      </c>
      <c r="P124" s="184">
        <v>0.10828703703703704</v>
      </c>
    </row>
    <row r="125" spans="1:16" ht="20.399999999999999" x14ac:dyDescent="0.3">
      <c r="A125" s="182">
        <v>123</v>
      </c>
      <c r="B125" s="182" t="s">
        <v>2910</v>
      </c>
      <c r="C125" s="182" t="s">
        <v>2911</v>
      </c>
      <c r="D125" s="183">
        <v>60</v>
      </c>
      <c r="E125" s="182" t="s">
        <v>677</v>
      </c>
      <c r="F125" s="184">
        <v>0.4213425925925926</v>
      </c>
      <c r="G125" s="182"/>
      <c r="H125" s="182" t="s">
        <v>300</v>
      </c>
      <c r="I125" s="182"/>
      <c r="J125" s="182"/>
      <c r="K125" s="182"/>
      <c r="L125" s="182"/>
      <c r="M125" s="184">
        <v>0.1540162037037037</v>
      </c>
      <c r="N125" s="184">
        <v>7.2083333333333333E-2</v>
      </c>
      <c r="O125" s="184">
        <v>8.953703703703704E-2</v>
      </c>
      <c r="P125" s="184">
        <v>0.10568287037037037</v>
      </c>
    </row>
    <row r="126" spans="1:16" ht="20.399999999999999" x14ac:dyDescent="0.3">
      <c r="A126" s="182">
        <v>124</v>
      </c>
      <c r="B126" s="182" t="s">
        <v>2479</v>
      </c>
      <c r="C126" s="182" t="s">
        <v>2912</v>
      </c>
      <c r="D126" s="183">
        <v>446</v>
      </c>
      <c r="E126" s="182" t="s">
        <v>41</v>
      </c>
      <c r="F126" s="184">
        <v>0.42230324074074072</v>
      </c>
      <c r="G126" s="182"/>
      <c r="H126" s="182"/>
      <c r="I126" s="182" t="s">
        <v>2913</v>
      </c>
      <c r="J126" s="182" t="s">
        <v>2914</v>
      </c>
      <c r="K126" s="182" t="s">
        <v>2915</v>
      </c>
      <c r="L126" s="182" t="s">
        <v>2916</v>
      </c>
      <c r="M126" s="184">
        <v>0.15342592592592594</v>
      </c>
      <c r="N126" s="184">
        <v>5.5543981481481479E-2</v>
      </c>
      <c r="O126" s="184">
        <v>8.2395833333333335E-2</v>
      </c>
      <c r="P126" s="184">
        <v>0.13092592592592592</v>
      </c>
    </row>
    <row r="127" spans="1:16" ht="20.399999999999999" x14ac:dyDescent="0.3">
      <c r="A127" s="182">
        <v>125</v>
      </c>
      <c r="B127" s="182" t="s">
        <v>2479</v>
      </c>
      <c r="C127" s="182" t="s">
        <v>2917</v>
      </c>
      <c r="D127" s="183">
        <v>436</v>
      </c>
      <c r="E127" s="182" t="s">
        <v>41</v>
      </c>
      <c r="F127" s="184">
        <v>0.42278935185185185</v>
      </c>
      <c r="G127" s="182"/>
      <c r="H127" s="182" t="s">
        <v>22</v>
      </c>
      <c r="I127" s="182" t="s">
        <v>2918</v>
      </c>
      <c r="J127" s="182" t="s">
        <v>2919</v>
      </c>
      <c r="K127" s="182" t="s">
        <v>2920</v>
      </c>
      <c r="L127" s="182" t="s">
        <v>2921</v>
      </c>
      <c r="M127" s="184">
        <v>0.18687500000000001</v>
      </c>
      <c r="N127" s="184">
        <v>6.4791666666666664E-2</v>
      </c>
      <c r="O127" s="182"/>
      <c r="P127" s="182"/>
    </row>
    <row r="128" spans="1:16" ht="30.6" x14ac:dyDescent="0.3">
      <c r="A128" s="182">
        <v>126</v>
      </c>
      <c r="B128" s="182" t="s">
        <v>2479</v>
      </c>
      <c r="C128" s="182" t="s">
        <v>2922</v>
      </c>
      <c r="D128" s="183">
        <v>422</v>
      </c>
      <c r="E128" s="182" t="s">
        <v>62</v>
      </c>
      <c r="F128" s="184">
        <v>0.42295138888888889</v>
      </c>
      <c r="G128" s="182"/>
      <c r="H128" s="182" t="s">
        <v>470</v>
      </c>
      <c r="I128" s="182" t="s">
        <v>2923</v>
      </c>
      <c r="J128" s="182" t="s">
        <v>2924</v>
      </c>
      <c r="K128" s="182" t="s">
        <v>2925</v>
      </c>
      <c r="L128" s="182" t="s">
        <v>2926</v>
      </c>
      <c r="M128" s="184">
        <v>0.15672453703703704</v>
      </c>
      <c r="N128" s="184">
        <v>6.1585648148148146E-2</v>
      </c>
      <c r="O128" s="184">
        <v>8.414351851851852E-2</v>
      </c>
      <c r="P128" s="184">
        <v>0.12047453703703703</v>
      </c>
    </row>
    <row r="129" spans="1:16" ht="30.6" x14ac:dyDescent="0.3">
      <c r="A129" s="182">
        <v>127</v>
      </c>
      <c r="B129" s="182" t="s">
        <v>2479</v>
      </c>
      <c r="C129" s="182" t="s">
        <v>2927</v>
      </c>
      <c r="D129" s="183">
        <v>416</v>
      </c>
      <c r="E129" s="182" t="s">
        <v>21</v>
      </c>
      <c r="F129" s="184">
        <v>0.42475694444444445</v>
      </c>
      <c r="G129" s="182"/>
      <c r="H129" s="182" t="s">
        <v>34</v>
      </c>
      <c r="I129" s="182" t="s">
        <v>2928</v>
      </c>
      <c r="J129" s="182" t="s">
        <v>2929</v>
      </c>
      <c r="K129" s="182" t="s">
        <v>2930</v>
      </c>
      <c r="L129" s="182" t="s">
        <v>2931</v>
      </c>
      <c r="M129" s="184">
        <v>0.15465277777777778</v>
      </c>
      <c r="N129" s="184">
        <v>7.6990740740740735E-2</v>
      </c>
      <c r="O129" s="184">
        <v>9.2349537037037036E-2</v>
      </c>
      <c r="P129" s="184">
        <v>0.10075231481481481</v>
      </c>
    </row>
    <row r="130" spans="1:16" ht="20.399999999999999" x14ac:dyDescent="0.3">
      <c r="A130" s="182">
        <v>128</v>
      </c>
      <c r="B130" s="182" t="s">
        <v>2479</v>
      </c>
      <c r="C130" s="182" t="s">
        <v>2932</v>
      </c>
      <c r="D130" s="183">
        <v>409</v>
      </c>
      <c r="E130" s="182" t="s">
        <v>41</v>
      </c>
      <c r="F130" s="184">
        <v>0.42585648148148147</v>
      </c>
      <c r="G130" s="182"/>
      <c r="H130" s="182" t="s">
        <v>28</v>
      </c>
      <c r="I130" s="182" t="s">
        <v>2933</v>
      </c>
      <c r="J130" s="182" t="s">
        <v>2934</v>
      </c>
      <c r="K130" s="182" t="s">
        <v>2935</v>
      </c>
      <c r="L130" s="182" t="s">
        <v>2936</v>
      </c>
      <c r="M130" s="184">
        <v>0.16167824074074075</v>
      </c>
      <c r="N130" s="184">
        <v>6.4560185185185179E-2</v>
      </c>
      <c r="O130" s="184">
        <v>9.2627314814814815E-2</v>
      </c>
      <c r="P130" s="184">
        <v>0.10697916666666667</v>
      </c>
    </row>
    <row r="131" spans="1:16" ht="20.399999999999999" x14ac:dyDescent="0.3">
      <c r="A131" s="182">
        <v>129</v>
      </c>
      <c r="B131" s="182" t="s">
        <v>2479</v>
      </c>
      <c r="C131" s="182" t="s">
        <v>2937</v>
      </c>
      <c r="D131" s="183">
        <v>411</v>
      </c>
      <c r="E131" s="182" t="s">
        <v>36</v>
      </c>
      <c r="F131" s="184">
        <v>0.42637731481481483</v>
      </c>
      <c r="G131" s="182"/>
      <c r="H131" s="182" t="s">
        <v>28</v>
      </c>
      <c r="I131" s="182" t="s">
        <v>2938</v>
      </c>
      <c r="J131" s="182" t="s">
        <v>2939</v>
      </c>
      <c r="K131" s="182" t="s">
        <v>2940</v>
      </c>
      <c r="L131" s="182" t="s">
        <v>2941</v>
      </c>
      <c r="M131" s="184">
        <v>0.17409722222222221</v>
      </c>
      <c r="N131" s="184">
        <v>6.4814814814814811E-2</v>
      </c>
      <c r="O131" s="184">
        <v>8.1597222222222224E-2</v>
      </c>
      <c r="P131" s="184">
        <v>0.10585648148148148</v>
      </c>
    </row>
    <row r="132" spans="1:16" ht="40.799999999999997" x14ac:dyDescent="0.3">
      <c r="A132" s="182">
        <v>130</v>
      </c>
      <c r="B132" s="182" t="s">
        <v>2479</v>
      </c>
      <c r="C132" s="182" t="s">
        <v>2942</v>
      </c>
      <c r="D132" s="183">
        <v>407</v>
      </c>
      <c r="E132" s="182" t="s">
        <v>21</v>
      </c>
      <c r="F132" s="184">
        <v>0.4266550925925926</v>
      </c>
      <c r="G132" s="182"/>
      <c r="H132" s="182" t="s">
        <v>34</v>
      </c>
      <c r="I132" s="182" t="s">
        <v>2943</v>
      </c>
      <c r="J132" s="182" t="s">
        <v>2944</v>
      </c>
      <c r="K132" s="182" t="s">
        <v>2945</v>
      </c>
      <c r="L132" s="182" t="s">
        <v>2946</v>
      </c>
      <c r="M132" s="184">
        <v>0.19165509259259259</v>
      </c>
      <c r="N132" s="184">
        <v>6.0243055555555557E-2</v>
      </c>
      <c r="O132" s="184">
        <v>7.4282407407407408E-2</v>
      </c>
      <c r="P132" s="184">
        <v>0.10046296296296296</v>
      </c>
    </row>
    <row r="133" spans="1:16" x14ac:dyDescent="0.3">
      <c r="A133" s="182">
        <v>131</v>
      </c>
      <c r="B133" s="182" t="s">
        <v>2947</v>
      </c>
      <c r="C133" s="182" t="s">
        <v>2948</v>
      </c>
      <c r="D133" s="183">
        <v>33</v>
      </c>
      <c r="E133" s="182" t="s">
        <v>659</v>
      </c>
      <c r="F133" s="184">
        <v>0.43034722222222221</v>
      </c>
      <c r="G133" s="182"/>
      <c r="H133" s="182" t="s">
        <v>480</v>
      </c>
      <c r="I133" s="182"/>
      <c r="J133" s="182"/>
      <c r="K133" s="182"/>
      <c r="L133" s="182"/>
      <c r="M133" s="184">
        <v>0.15986111111111112</v>
      </c>
      <c r="N133" s="184">
        <v>7.6284722222222226E-2</v>
      </c>
      <c r="O133" s="184">
        <v>8.6793981481481486E-2</v>
      </c>
      <c r="P133" s="184">
        <v>0.10738425925925926</v>
      </c>
    </row>
    <row r="134" spans="1:16" ht="20.399999999999999" x14ac:dyDescent="0.3">
      <c r="A134" s="182">
        <v>132</v>
      </c>
      <c r="B134" s="182" t="s">
        <v>2479</v>
      </c>
      <c r="C134" s="182" t="s">
        <v>2949</v>
      </c>
      <c r="D134" s="183">
        <v>426</v>
      </c>
      <c r="E134" s="182" t="s">
        <v>21</v>
      </c>
      <c r="F134" s="184">
        <v>0.43114583333333334</v>
      </c>
      <c r="G134" s="182"/>
      <c r="H134" s="182" t="s">
        <v>166</v>
      </c>
      <c r="I134" s="182" t="s">
        <v>2950</v>
      </c>
      <c r="J134" s="182" t="s">
        <v>2951</v>
      </c>
      <c r="K134" s="182" t="s">
        <v>2952</v>
      </c>
      <c r="L134" s="182" t="s">
        <v>2953</v>
      </c>
      <c r="M134" s="184">
        <v>0.16378472222222223</v>
      </c>
      <c r="N134" s="184">
        <v>6.8634259259259256E-2</v>
      </c>
      <c r="O134" s="184">
        <v>8.3449074074074078E-2</v>
      </c>
      <c r="P134" s="184">
        <v>0.11525462962962962</v>
      </c>
    </row>
    <row r="135" spans="1:16" ht="20.399999999999999" x14ac:dyDescent="0.3">
      <c r="A135" s="182">
        <v>133</v>
      </c>
      <c r="B135" s="182" t="s">
        <v>2650</v>
      </c>
      <c r="C135" s="182" t="s">
        <v>2954</v>
      </c>
      <c r="D135" s="183">
        <v>15</v>
      </c>
      <c r="E135" s="182" t="s">
        <v>256</v>
      </c>
      <c r="F135" s="184">
        <v>0.43190972222222224</v>
      </c>
      <c r="G135" s="182"/>
      <c r="H135" s="182" t="s">
        <v>300</v>
      </c>
      <c r="I135" s="182"/>
      <c r="J135" s="182"/>
      <c r="K135" s="182"/>
      <c r="L135" s="182"/>
      <c r="M135" s="184">
        <v>0.15872685185185184</v>
      </c>
      <c r="N135" s="184">
        <v>7.7025462962962962E-2</v>
      </c>
      <c r="O135" s="184">
        <v>8.9201388888888886E-2</v>
      </c>
      <c r="P135" s="184">
        <v>0.10693287037037037</v>
      </c>
    </row>
    <row r="136" spans="1:16" ht="30.6" x14ac:dyDescent="0.3">
      <c r="A136" s="182">
        <v>134</v>
      </c>
      <c r="B136" s="182" t="s">
        <v>2479</v>
      </c>
      <c r="C136" s="182" t="s">
        <v>2955</v>
      </c>
      <c r="D136" s="183">
        <v>408</v>
      </c>
      <c r="E136" s="182" t="s">
        <v>36</v>
      </c>
      <c r="F136" s="184">
        <v>0.43245370370370373</v>
      </c>
      <c r="G136" s="182"/>
      <c r="H136" s="182" t="s">
        <v>34</v>
      </c>
      <c r="I136" s="182" t="s">
        <v>2956</v>
      </c>
      <c r="J136" s="182" t="s">
        <v>2957</v>
      </c>
      <c r="K136" s="182" t="s">
        <v>2958</v>
      </c>
      <c r="L136" s="182" t="s">
        <v>2959</v>
      </c>
      <c r="M136" s="184">
        <v>0.15917824074074075</v>
      </c>
      <c r="N136" s="184">
        <v>6.9004629629629624E-2</v>
      </c>
      <c r="O136" s="184">
        <v>6.7013888888888887E-2</v>
      </c>
      <c r="P136" s="184">
        <v>0.13724537037037038</v>
      </c>
    </row>
    <row r="137" spans="1:16" ht="20.399999999999999" x14ac:dyDescent="0.3">
      <c r="A137" s="182">
        <v>135</v>
      </c>
      <c r="B137" s="182" t="s">
        <v>2479</v>
      </c>
      <c r="C137" s="182" t="s">
        <v>2960</v>
      </c>
      <c r="D137" s="183">
        <v>435</v>
      </c>
      <c r="E137" s="182" t="s">
        <v>62</v>
      </c>
      <c r="F137" s="184">
        <v>0.43355324074074075</v>
      </c>
      <c r="G137" s="182"/>
      <c r="H137" s="182" t="s">
        <v>22</v>
      </c>
      <c r="I137" s="182" t="s">
        <v>2961</v>
      </c>
      <c r="J137" s="182" t="s">
        <v>2962</v>
      </c>
      <c r="K137" s="182" t="s">
        <v>2963</v>
      </c>
      <c r="L137" s="182" t="s">
        <v>2964</v>
      </c>
      <c r="M137" s="184">
        <v>0.17604166666666668</v>
      </c>
      <c r="N137" s="184">
        <v>6.6932870370370365E-2</v>
      </c>
      <c r="O137" s="184">
        <v>8.1261574074074069E-2</v>
      </c>
      <c r="P137" s="184">
        <v>0.10930555555555556</v>
      </c>
    </row>
    <row r="138" spans="1:16" ht="20.399999999999999" x14ac:dyDescent="0.3">
      <c r="A138" s="182">
        <v>136</v>
      </c>
      <c r="B138" s="182" t="s">
        <v>2479</v>
      </c>
      <c r="C138" s="182" t="s">
        <v>2965</v>
      </c>
      <c r="D138" s="183">
        <v>437</v>
      </c>
      <c r="E138" s="182" t="s">
        <v>62</v>
      </c>
      <c r="F138" s="184">
        <v>0.43440972222222224</v>
      </c>
      <c r="G138" s="182"/>
      <c r="H138" s="182" t="s">
        <v>2966</v>
      </c>
      <c r="I138" s="182" t="s">
        <v>2967</v>
      </c>
      <c r="J138" s="182" t="s">
        <v>2968</v>
      </c>
      <c r="K138" s="182" t="s">
        <v>2969</v>
      </c>
      <c r="L138" s="182" t="s">
        <v>2970</v>
      </c>
      <c r="M138" s="184">
        <v>0.1627662037037037</v>
      </c>
      <c r="N138" s="184">
        <v>8.0011574074074068E-2</v>
      </c>
      <c r="O138" s="184">
        <v>7.768518518518519E-2</v>
      </c>
      <c r="P138" s="184">
        <v>0.11393518518518518</v>
      </c>
    </row>
    <row r="139" spans="1:16" x14ac:dyDescent="0.3">
      <c r="A139" s="182">
        <v>137</v>
      </c>
      <c r="B139" s="182" t="s">
        <v>2732</v>
      </c>
      <c r="C139" s="182" t="s">
        <v>2971</v>
      </c>
      <c r="D139" s="183">
        <v>24</v>
      </c>
      <c r="E139" s="182" t="s">
        <v>436</v>
      </c>
      <c r="F139" s="184">
        <v>0.4347685185185185</v>
      </c>
      <c r="G139" s="182"/>
      <c r="H139" s="182" t="s">
        <v>418</v>
      </c>
      <c r="I139" s="182"/>
      <c r="J139" s="182"/>
      <c r="K139" s="182"/>
      <c r="L139" s="182"/>
      <c r="M139" s="184">
        <v>0.15498842592592593</v>
      </c>
      <c r="N139" s="184">
        <v>7.7719907407407404E-2</v>
      </c>
      <c r="O139" s="184">
        <v>8.9641203703703709E-2</v>
      </c>
      <c r="P139" s="184">
        <v>0.11240740740740741</v>
      </c>
    </row>
    <row r="140" spans="1:16" ht="30.6" x14ac:dyDescent="0.3">
      <c r="A140" s="182">
        <v>138</v>
      </c>
      <c r="B140" s="182" t="s">
        <v>2479</v>
      </c>
      <c r="C140" s="182" t="s">
        <v>2972</v>
      </c>
      <c r="D140" s="183">
        <v>448</v>
      </c>
      <c r="E140" s="182" t="s">
        <v>41</v>
      </c>
      <c r="F140" s="184">
        <v>0.43561342592592595</v>
      </c>
      <c r="G140" s="182"/>
      <c r="H140" s="182" t="s">
        <v>736</v>
      </c>
      <c r="I140" s="182" t="s">
        <v>2973</v>
      </c>
      <c r="J140" s="182" t="s">
        <v>2974</v>
      </c>
      <c r="K140" s="182" t="s">
        <v>2975</v>
      </c>
      <c r="L140" s="182" t="s">
        <v>2976</v>
      </c>
      <c r="M140" s="184">
        <v>0.17120370370370369</v>
      </c>
      <c r="N140" s="184">
        <v>5.949074074074074E-2</v>
      </c>
      <c r="O140" s="184">
        <v>9.9884259259259256E-2</v>
      </c>
      <c r="P140" s="184">
        <v>0.10502314814814814</v>
      </c>
    </row>
    <row r="141" spans="1:16" ht="20.399999999999999" x14ac:dyDescent="0.3">
      <c r="A141" s="182">
        <v>139</v>
      </c>
      <c r="B141" s="182" t="s">
        <v>2977</v>
      </c>
      <c r="C141" s="182" t="s">
        <v>2978</v>
      </c>
      <c r="D141" s="183">
        <v>65</v>
      </c>
      <c r="E141" s="182" t="s">
        <v>393</v>
      </c>
      <c r="F141" s="184">
        <v>0.43608796296296298</v>
      </c>
      <c r="G141" s="182"/>
      <c r="H141" s="182" t="s">
        <v>28</v>
      </c>
      <c r="I141" s="182"/>
      <c r="J141" s="182"/>
      <c r="K141" s="182"/>
      <c r="L141" s="182"/>
      <c r="M141" s="184">
        <v>0.14390046296296297</v>
      </c>
      <c r="N141" s="184">
        <v>9.46412037037037E-2</v>
      </c>
      <c r="O141" s="184">
        <v>8.4155092592592587E-2</v>
      </c>
      <c r="P141" s="184">
        <v>0.11337962962962964</v>
      </c>
    </row>
    <row r="142" spans="1:16" ht="30.6" x14ac:dyDescent="0.3">
      <c r="A142" s="182">
        <v>140</v>
      </c>
      <c r="B142" s="182" t="s">
        <v>2479</v>
      </c>
      <c r="C142" s="182" t="s">
        <v>2979</v>
      </c>
      <c r="D142" s="183">
        <v>418</v>
      </c>
      <c r="E142" s="182" t="s">
        <v>21</v>
      </c>
      <c r="F142" s="184">
        <v>0.43626157407407407</v>
      </c>
      <c r="G142" s="182"/>
      <c r="H142" s="182" t="s">
        <v>25</v>
      </c>
      <c r="I142" s="182" t="s">
        <v>2980</v>
      </c>
      <c r="J142" s="182" t="s">
        <v>2981</v>
      </c>
      <c r="K142" s="182" t="s">
        <v>2982</v>
      </c>
      <c r="L142" s="182" t="s">
        <v>2983</v>
      </c>
      <c r="M142" s="184">
        <v>0.17307870370370371</v>
      </c>
      <c r="N142" s="184">
        <v>6.5497685185185187E-2</v>
      </c>
      <c r="O142" s="184">
        <v>7.1018518518518522E-2</v>
      </c>
      <c r="P142" s="184">
        <v>0.12663194444444445</v>
      </c>
    </row>
    <row r="143" spans="1:16" ht="20.399999999999999" x14ac:dyDescent="0.3">
      <c r="A143" s="182">
        <v>141</v>
      </c>
      <c r="B143" s="182" t="s">
        <v>2479</v>
      </c>
      <c r="C143" s="182" t="s">
        <v>2984</v>
      </c>
      <c r="D143" s="183">
        <v>453</v>
      </c>
      <c r="E143" s="182" t="s">
        <v>21</v>
      </c>
      <c r="F143" s="184">
        <v>0.43655092592592593</v>
      </c>
      <c r="G143" s="182"/>
      <c r="H143" s="182" t="s">
        <v>95</v>
      </c>
      <c r="I143" s="182" t="s">
        <v>2985</v>
      </c>
      <c r="J143" s="182" t="s">
        <v>2986</v>
      </c>
      <c r="K143" s="182" t="s">
        <v>2987</v>
      </c>
      <c r="L143" s="182" t="s">
        <v>2988</v>
      </c>
      <c r="M143" s="184">
        <v>0.20146990740740742</v>
      </c>
      <c r="N143" s="184">
        <v>6.3356481481481486E-2</v>
      </c>
      <c r="O143" s="184">
        <v>7.7071759259259257E-2</v>
      </c>
      <c r="P143" s="184">
        <v>9.46412037037037E-2</v>
      </c>
    </row>
    <row r="144" spans="1:16" x14ac:dyDescent="0.3">
      <c r="A144" s="182">
        <v>142</v>
      </c>
      <c r="B144" s="182" t="s">
        <v>2989</v>
      </c>
      <c r="C144" s="182" t="s">
        <v>2990</v>
      </c>
      <c r="D144" s="183">
        <v>26</v>
      </c>
      <c r="E144" s="182" t="s">
        <v>436</v>
      </c>
      <c r="F144" s="184">
        <v>0.44085648148148149</v>
      </c>
      <c r="G144" s="182"/>
      <c r="H144" s="182" t="s">
        <v>480</v>
      </c>
      <c r="I144" s="182"/>
      <c r="J144" s="182"/>
      <c r="K144" s="182"/>
      <c r="L144" s="182"/>
      <c r="M144" s="184">
        <v>0.15241898148148147</v>
      </c>
      <c r="N144" s="184">
        <v>8.1782407407407401E-2</v>
      </c>
      <c r="O144" s="184">
        <v>9.7569444444444445E-2</v>
      </c>
      <c r="P144" s="184">
        <v>0.10906250000000001</v>
      </c>
    </row>
    <row r="145" spans="1:16" ht="20.399999999999999" x14ac:dyDescent="0.3">
      <c r="A145" s="182">
        <v>143</v>
      </c>
      <c r="B145" s="182" t="s">
        <v>2479</v>
      </c>
      <c r="C145" s="182" t="s">
        <v>2991</v>
      </c>
      <c r="D145" s="183">
        <v>413</v>
      </c>
      <c r="E145" s="182" t="s">
        <v>41</v>
      </c>
      <c r="F145" s="184">
        <v>0.44116898148148148</v>
      </c>
      <c r="G145" s="182"/>
      <c r="H145" s="182" t="s">
        <v>2992</v>
      </c>
      <c r="I145" s="182" t="s">
        <v>2993</v>
      </c>
      <c r="J145" s="182" t="s">
        <v>2994</v>
      </c>
      <c r="K145" s="182" t="s">
        <v>2995</v>
      </c>
      <c r="L145" s="182" t="s">
        <v>2996</v>
      </c>
      <c r="M145" s="184">
        <v>0.15383101851851852</v>
      </c>
      <c r="N145" s="184">
        <v>8.9953703703703702E-2</v>
      </c>
      <c r="O145" s="184">
        <v>8.3483796296296292E-2</v>
      </c>
      <c r="P145" s="184">
        <v>0.11387731481481482</v>
      </c>
    </row>
    <row r="146" spans="1:16" ht="20.399999999999999" x14ac:dyDescent="0.3">
      <c r="A146" s="182">
        <v>144</v>
      </c>
      <c r="B146" s="182" t="s">
        <v>2479</v>
      </c>
      <c r="C146" s="182" t="s">
        <v>2997</v>
      </c>
      <c r="D146" s="183">
        <v>216</v>
      </c>
      <c r="E146" s="182" t="s">
        <v>918</v>
      </c>
      <c r="F146" s="184">
        <v>0.45121527777777776</v>
      </c>
      <c r="G146" s="182"/>
      <c r="H146" s="182" t="s">
        <v>25</v>
      </c>
      <c r="I146" s="182" t="s">
        <v>2998</v>
      </c>
      <c r="J146" s="182" t="s">
        <v>2999</v>
      </c>
      <c r="K146" s="182" t="s">
        <v>3000</v>
      </c>
      <c r="L146" s="182" t="s">
        <v>3001</v>
      </c>
      <c r="M146" s="184">
        <v>0.17197916666666666</v>
      </c>
      <c r="N146" s="184">
        <v>7.2858796296296297E-2</v>
      </c>
      <c r="O146" s="184">
        <v>8.818287037037037E-2</v>
      </c>
      <c r="P146" s="184">
        <v>0.11819444444444445</v>
      </c>
    </row>
    <row r="147" spans="1:16" ht="20.399999999999999" x14ac:dyDescent="0.3">
      <c r="A147" s="182">
        <v>145</v>
      </c>
      <c r="B147" s="182" t="s">
        <v>2479</v>
      </c>
      <c r="C147" s="182" t="s">
        <v>3002</v>
      </c>
      <c r="D147" s="183">
        <v>209</v>
      </c>
      <c r="E147" s="182" t="s">
        <v>414</v>
      </c>
      <c r="F147" s="184">
        <v>0.45233796296296297</v>
      </c>
      <c r="G147" s="182"/>
      <c r="H147" s="182" t="s">
        <v>31</v>
      </c>
      <c r="I147" s="182" t="s">
        <v>3003</v>
      </c>
      <c r="J147" s="182" t="s">
        <v>3004</v>
      </c>
      <c r="K147" s="182" t="s">
        <v>3005</v>
      </c>
      <c r="L147" s="182" t="s">
        <v>3006</v>
      </c>
      <c r="M147" s="184">
        <v>0.1575</v>
      </c>
      <c r="N147" s="184">
        <v>8.863425925925926E-2</v>
      </c>
      <c r="O147" s="184">
        <v>8.8287037037037039E-2</v>
      </c>
      <c r="P147" s="184">
        <v>0.11789351851851852</v>
      </c>
    </row>
    <row r="148" spans="1:16" x14ac:dyDescent="0.3">
      <c r="A148" s="182">
        <v>146</v>
      </c>
      <c r="B148" s="182" t="s">
        <v>3007</v>
      </c>
      <c r="C148" s="182" t="s">
        <v>3008</v>
      </c>
      <c r="D148" s="183">
        <v>19</v>
      </c>
      <c r="E148" s="182" t="s">
        <v>677</v>
      </c>
      <c r="F148" s="184">
        <v>0.45597222222222222</v>
      </c>
      <c r="G148" s="182"/>
      <c r="H148" s="182" t="s">
        <v>95</v>
      </c>
      <c r="I148" s="182"/>
      <c r="J148" s="182"/>
      <c r="K148" s="182"/>
      <c r="L148" s="182"/>
      <c r="M148" s="184">
        <v>0.1549537037037037</v>
      </c>
      <c r="N148" s="184">
        <v>7.7893518518518515E-2</v>
      </c>
      <c r="O148" s="184">
        <v>9.1874999999999998E-2</v>
      </c>
      <c r="P148" s="184">
        <v>0.13123842592592594</v>
      </c>
    </row>
    <row r="149" spans="1:16" ht="51" x14ac:dyDescent="0.3">
      <c r="A149" s="182">
        <v>147</v>
      </c>
      <c r="B149" s="182" t="s">
        <v>2479</v>
      </c>
      <c r="C149" s="182" t="s">
        <v>3009</v>
      </c>
      <c r="D149" s="183">
        <v>406</v>
      </c>
      <c r="E149" s="182" t="s">
        <v>41</v>
      </c>
      <c r="F149" s="184">
        <v>0.45706018518518521</v>
      </c>
      <c r="G149" s="182"/>
      <c r="H149" s="182" t="s">
        <v>34</v>
      </c>
      <c r="I149" s="182" t="s">
        <v>3010</v>
      </c>
      <c r="J149" s="182" t="s">
        <v>3011</v>
      </c>
      <c r="K149" s="182" t="s">
        <v>3012</v>
      </c>
      <c r="L149" s="182" t="s">
        <v>3013</v>
      </c>
      <c r="M149" s="184">
        <v>0.16750000000000001</v>
      </c>
      <c r="N149" s="182"/>
      <c r="O149" s="182"/>
      <c r="P149" s="182"/>
    </row>
    <row r="150" spans="1:16" x14ac:dyDescent="0.3">
      <c r="A150" s="182">
        <v>148</v>
      </c>
      <c r="B150" s="182" t="s">
        <v>2479</v>
      </c>
      <c r="C150" s="182" t="s">
        <v>3014</v>
      </c>
      <c r="D150" s="183">
        <v>203</v>
      </c>
      <c r="E150" s="182" t="s">
        <v>270</v>
      </c>
      <c r="F150" s="184">
        <v>0.46094907407407409</v>
      </c>
      <c r="G150" s="182"/>
      <c r="H150" s="182" t="s">
        <v>34</v>
      </c>
      <c r="I150" s="182" t="s">
        <v>3015</v>
      </c>
      <c r="J150" s="182" t="s">
        <v>3016</v>
      </c>
      <c r="K150" s="182" t="s">
        <v>3017</v>
      </c>
      <c r="L150" s="182" t="s">
        <v>3018</v>
      </c>
      <c r="M150" s="184">
        <v>0.18538194444444445</v>
      </c>
      <c r="N150" s="184">
        <v>9.2106481481481484E-2</v>
      </c>
      <c r="O150" s="182"/>
      <c r="P150" s="1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2"/>
  <sheetViews>
    <sheetView workbookViewId="0">
      <selection activeCell="A2" sqref="A2:Q152"/>
    </sheetView>
  </sheetViews>
  <sheetFormatPr defaultRowHeight="14.4" x14ac:dyDescent="0.3"/>
  <sheetData>
    <row r="2" spans="1:17" ht="20.399999999999999" x14ac:dyDescent="0.3">
      <c r="A2" s="181" t="s">
        <v>2466</v>
      </c>
      <c r="B2" s="181" t="s">
        <v>2464</v>
      </c>
      <c r="C2" s="181" t="s">
        <v>2465</v>
      </c>
      <c r="D2" s="181" t="s">
        <v>2467</v>
      </c>
      <c r="E2" s="181" t="s">
        <v>2468</v>
      </c>
      <c r="F2" s="181" t="s">
        <v>3019</v>
      </c>
      <c r="G2" s="181" t="s">
        <v>3367</v>
      </c>
      <c r="H2" s="181" t="s">
        <v>3020</v>
      </c>
      <c r="I2" s="181" t="s">
        <v>2470</v>
      </c>
      <c r="J2" s="181" t="s">
        <v>2471</v>
      </c>
      <c r="K2" s="181" t="s">
        <v>2472</v>
      </c>
      <c r="L2" s="181" t="s">
        <v>2473</v>
      </c>
      <c r="M2" s="181" t="s">
        <v>2474</v>
      </c>
      <c r="N2" s="181" t="s">
        <v>2475</v>
      </c>
      <c r="O2" s="181" t="s">
        <v>2476</v>
      </c>
      <c r="P2" s="181" t="s">
        <v>2477</v>
      </c>
      <c r="Q2" s="181" t="s">
        <v>2478</v>
      </c>
    </row>
    <row r="3" spans="1:17" ht="20.399999999999999" x14ac:dyDescent="0.3">
      <c r="A3" s="182">
        <v>416</v>
      </c>
      <c r="B3" s="182" t="s">
        <v>2479</v>
      </c>
      <c r="C3" s="182" t="s">
        <v>3368</v>
      </c>
      <c r="D3" s="182" t="s">
        <v>21</v>
      </c>
      <c r="E3" s="184">
        <v>0.30309027777777775</v>
      </c>
      <c r="F3" s="183">
        <v>1</v>
      </c>
      <c r="G3" s="183">
        <v>1</v>
      </c>
      <c r="H3" s="183">
        <v>1</v>
      </c>
      <c r="I3" s="182" t="s">
        <v>34</v>
      </c>
      <c r="J3" s="182" t="s">
        <v>2481</v>
      </c>
      <c r="K3" s="182" t="s">
        <v>2482</v>
      </c>
      <c r="L3" s="182" t="s">
        <v>3369</v>
      </c>
      <c r="M3" s="182" t="s">
        <v>3370</v>
      </c>
      <c r="N3" s="184">
        <v>9.660879629629629E-2</v>
      </c>
      <c r="O3" s="184">
        <v>4.7256944444444442E-2</v>
      </c>
      <c r="P3" s="184">
        <v>5.8321759259259261E-2</v>
      </c>
      <c r="Q3" s="184">
        <v>0.10087962962962962</v>
      </c>
    </row>
    <row r="4" spans="1:17" x14ac:dyDescent="0.3">
      <c r="A4" s="182">
        <v>1</v>
      </c>
      <c r="B4" s="182" t="s">
        <v>2485</v>
      </c>
      <c r="C4" s="182" t="s">
        <v>2486</v>
      </c>
      <c r="D4" s="182" t="s">
        <v>436</v>
      </c>
      <c r="E4" s="184">
        <v>0.31149305555555556</v>
      </c>
      <c r="F4" s="183">
        <v>2</v>
      </c>
      <c r="G4" s="183">
        <v>2</v>
      </c>
      <c r="H4" s="183">
        <v>1</v>
      </c>
      <c r="I4" s="182" t="s">
        <v>394</v>
      </c>
      <c r="J4" s="182"/>
      <c r="K4" s="182"/>
      <c r="L4" s="182"/>
      <c r="M4" s="182"/>
      <c r="N4" s="184">
        <v>9.976851851851852E-2</v>
      </c>
      <c r="O4" s="184">
        <v>5.1284722222222225E-2</v>
      </c>
      <c r="P4" s="184">
        <v>6.084490740740741E-2</v>
      </c>
      <c r="Q4" s="184">
        <v>9.9583333333333329E-2</v>
      </c>
    </row>
    <row r="5" spans="1:17" ht="30.6" x14ac:dyDescent="0.3">
      <c r="A5" s="182">
        <v>230</v>
      </c>
      <c r="B5" s="182" t="s">
        <v>2479</v>
      </c>
      <c r="C5" s="182" t="s">
        <v>3371</v>
      </c>
      <c r="D5" s="182" t="s">
        <v>513</v>
      </c>
      <c r="E5" s="184">
        <v>0.32171296296296298</v>
      </c>
      <c r="F5" s="183">
        <v>3</v>
      </c>
      <c r="G5" s="183">
        <v>3</v>
      </c>
      <c r="H5" s="183">
        <v>1</v>
      </c>
      <c r="I5" s="182" t="s">
        <v>34</v>
      </c>
      <c r="J5" s="182" t="s">
        <v>3372</v>
      </c>
      <c r="K5" s="182" t="s">
        <v>3373</v>
      </c>
      <c r="L5" s="182" t="s">
        <v>3374</v>
      </c>
      <c r="M5" s="182" t="s">
        <v>3375</v>
      </c>
      <c r="N5" s="184">
        <v>0.10396990740740741</v>
      </c>
      <c r="O5" s="184">
        <v>5.0868055555555555E-2</v>
      </c>
      <c r="P5" s="184">
        <v>5.8229166666666665E-2</v>
      </c>
      <c r="Q5" s="184">
        <v>0.10863425925925926</v>
      </c>
    </row>
    <row r="6" spans="1:17" ht="20.399999999999999" x14ac:dyDescent="0.3">
      <c r="A6" s="182">
        <v>219</v>
      </c>
      <c r="B6" s="182" t="s">
        <v>2479</v>
      </c>
      <c r="C6" s="182" t="s">
        <v>3376</v>
      </c>
      <c r="D6" s="182" t="s">
        <v>513</v>
      </c>
      <c r="E6" s="184">
        <v>0.32337962962962963</v>
      </c>
      <c r="F6" s="183">
        <v>4</v>
      </c>
      <c r="G6" s="183">
        <v>4</v>
      </c>
      <c r="H6" s="183">
        <v>2</v>
      </c>
      <c r="I6" s="182" t="s">
        <v>31</v>
      </c>
      <c r="J6" s="182" t="s">
        <v>3377</v>
      </c>
      <c r="K6" s="182" t="s">
        <v>3378</v>
      </c>
      <c r="L6" s="182" t="s">
        <v>3379</v>
      </c>
      <c r="M6" s="182" t="s">
        <v>3380</v>
      </c>
      <c r="N6" s="184">
        <v>0.10438657407407408</v>
      </c>
      <c r="O6" s="184">
        <v>5.1076388888888886E-2</v>
      </c>
      <c r="P6" s="184">
        <v>6.4236111111111105E-2</v>
      </c>
      <c r="Q6" s="184">
        <v>0.10366898148148149</v>
      </c>
    </row>
    <row r="7" spans="1:17" x14ac:dyDescent="0.3">
      <c r="A7" s="182">
        <v>59</v>
      </c>
      <c r="B7" s="182" t="s">
        <v>3381</v>
      </c>
      <c r="C7" s="182" t="s">
        <v>3382</v>
      </c>
      <c r="D7" s="182" t="s">
        <v>436</v>
      </c>
      <c r="E7" s="184">
        <v>0.32512731481481483</v>
      </c>
      <c r="F7" s="183">
        <v>5</v>
      </c>
      <c r="G7" s="183">
        <v>5</v>
      </c>
      <c r="H7" s="183">
        <v>2</v>
      </c>
      <c r="I7" s="182" t="s">
        <v>3383</v>
      </c>
      <c r="J7" s="182"/>
      <c r="K7" s="182"/>
      <c r="L7" s="182"/>
      <c r="M7" s="182"/>
      <c r="N7" s="184">
        <v>0.10359953703703703</v>
      </c>
      <c r="O7" s="184">
        <v>5.4143518518518521E-2</v>
      </c>
      <c r="P7" s="184">
        <v>6.384259259259259E-2</v>
      </c>
      <c r="Q7" s="184">
        <v>0.10351851851851852</v>
      </c>
    </row>
    <row r="8" spans="1:17" ht="30.6" x14ac:dyDescent="0.3">
      <c r="A8" s="182">
        <v>604</v>
      </c>
      <c r="B8" s="182" t="s">
        <v>2479</v>
      </c>
      <c r="C8" s="182" t="s">
        <v>3036</v>
      </c>
      <c r="D8" s="182" t="s">
        <v>2036</v>
      </c>
      <c r="E8" s="184">
        <v>0.32547453703703705</v>
      </c>
      <c r="F8" s="183">
        <v>6</v>
      </c>
      <c r="G8" s="183">
        <v>6</v>
      </c>
      <c r="H8" s="183">
        <v>1</v>
      </c>
      <c r="I8" s="182" t="s">
        <v>25</v>
      </c>
      <c r="J8" s="182" t="s">
        <v>2546</v>
      </c>
      <c r="K8" s="182" t="s">
        <v>2528</v>
      </c>
      <c r="L8" s="182" t="s">
        <v>3384</v>
      </c>
      <c r="M8" s="182" t="s">
        <v>2549</v>
      </c>
      <c r="N8" s="184">
        <v>0.11334490740740741</v>
      </c>
      <c r="O8" s="184">
        <v>4.8912037037037039E-2</v>
      </c>
      <c r="P8" s="184">
        <v>6.1782407407407404E-2</v>
      </c>
      <c r="Q8" s="184">
        <v>0.10141203703703704</v>
      </c>
    </row>
    <row r="9" spans="1:17" ht="20.399999999999999" x14ac:dyDescent="0.3">
      <c r="A9" s="182">
        <v>217</v>
      </c>
      <c r="B9" s="182" t="s">
        <v>2479</v>
      </c>
      <c r="C9" s="182" t="s">
        <v>3385</v>
      </c>
      <c r="D9" s="182" t="s">
        <v>270</v>
      </c>
      <c r="E9" s="184">
        <v>0.33295138888888887</v>
      </c>
      <c r="F9" s="183">
        <v>7</v>
      </c>
      <c r="G9" s="183">
        <v>1</v>
      </c>
      <c r="H9" s="183">
        <v>1</v>
      </c>
      <c r="I9" s="182" t="s">
        <v>25</v>
      </c>
      <c r="J9" s="182" t="s">
        <v>2499</v>
      </c>
      <c r="K9" s="182" t="s">
        <v>2500</v>
      </c>
      <c r="L9" s="182" t="s">
        <v>2501</v>
      </c>
      <c r="M9" s="182" t="s">
        <v>2502</v>
      </c>
      <c r="N9" s="184">
        <v>0.10398148148148148</v>
      </c>
      <c r="O9" s="184">
        <v>5.5335648148148148E-2</v>
      </c>
      <c r="P9" s="184">
        <v>6.2280092592592595E-2</v>
      </c>
      <c r="Q9" s="184">
        <v>0.11133101851851852</v>
      </c>
    </row>
    <row r="10" spans="1:17" x14ac:dyDescent="0.3">
      <c r="A10" s="182">
        <v>22</v>
      </c>
      <c r="B10" s="182" t="s">
        <v>2507</v>
      </c>
      <c r="C10" s="182" t="s">
        <v>2513</v>
      </c>
      <c r="D10" s="182" t="s">
        <v>436</v>
      </c>
      <c r="E10" s="184">
        <v>0.33350694444444445</v>
      </c>
      <c r="F10" s="183">
        <v>8</v>
      </c>
      <c r="G10" s="183">
        <v>7</v>
      </c>
      <c r="H10" s="183">
        <v>3</v>
      </c>
      <c r="I10" s="182" t="s">
        <v>22</v>
      </c>
      <c r="J10" s="182"/>
      <c r="K10" s="182"/>
      <c r="L10" s="182"/>
      <c r="M10" s="182"/>
      <c r="N10" s="184">
        <v>0.10334490740740741</v>
      </c>
      <c r="O10" s="184">
        <v>5.7731481481481481E-2</v>
      </c>
      <c r="P10" s="184">
        <v>6.5706018518518525E-2</v>
      </c>
      <c r="Q10" s="184">
        <v>0.10670138888888889</v>
      </c>
    </row>
    <row r="11" spans="1:17" ht="20.399999999999999" x14ac:dyDescent="0.3">
      <c r="A11" s="182">
        <v>606</v>
      </c>
      <c r="B11" s="182" t="s">
        <v>2479</v>
      </c>
      <c r="C11" s="182" t="s">
        <v>3386</v>
      </c>
      <c r="D11" s="182" t="s">
        <v>2036</v>
      </c>
      <c r="E11" s="184">
        <v>0.33542824074074074</v>
      </c>
      <c r="F11" s="183">
        <v>9</v>
      </c>
      <c r="G11" s="183">
        <v>8</v>
      </c>
      <c r="H11" s="183">
        <v>2</v>
      </c>
      <c r="I11" s="182" t="s">
        <v>22</v>
      </c>
      <c r="J11" s="182" t="s">
        <v>2567</v>
      </c>
      <c r="K11" s="182" t="s">
        <v>3387</v>
      </c>
      <c r="L11" s="182" t="s">
        <v>3388</v>
      </c>
      <c r="M11" s="182" t="s">
        <v>2570</v>
      </c>
      <c r="N11" s="184">
        <v>0.10359953703703703</v>
      </c>
      <c r="O11" s="184">
        <v>5.8252314814814812E-2</v>
      </c>
      <c r="P11" s="184">
        <v>6.5428240740740745E-2</v>
      </c>
      <c r="Q11" s="184">
        <v>0.10813657407407408</v>
      </c>
    </row>
    <row r="12" spans="1:17" ht="20.399999999999999" x14ac:dyDescent="0.3">
      <c r="A12" s="182">
        <v>605</v>
      </c>
      <c r="B12" s="182" t="s">
        <v>2479</v>
      </c>
      <c r="C12" s="182" t="s">
        <v>3389</v>
      </c>
      <c r="D12" s="182" t="s">
        <v>2036</v>
      </c>
      <c r="E12" s="184">
        <v>0.33901620370370372</v>
      </c>
      <c r="F12" s="183">
        <v>10</v>
      </c>
      <c r="G12" s="183">
        <v>9</v>
      </c>
      <c r="H12" s="183">
        <v>3</v>
      </c>
      <c r="I12" s="182" t="s">
        <v>3390</v>
      </c>
      <c r="J12" s="182" t="s">
        <v>3391</v>
      </c>
      <c r="K12" s="182" t="s">
        <v>2495</v>
      </c>
      <c r="L12" s="182" t="s">
        <v>3392</v>
      </c>
      <c r="M12" s="182" t="s">
        <v>3393</v>
      </c>
      <c r="N12" s="184">
        <v>0.11148148148148149</v>
      </c>
      <c r="O12" s="184">
        <v>4.9942129629629628E-2</v>
      </c>
      <c r="P12" s="184">
        <v>6.053240740740741E-2</v>
      </c>
      <c r="Q12" s="184">
        <v>0.11704861111111112</v>
      </c>
    </row>
    <row r="13" spans="1:17" ht="20.399999999999999" x14ac:dyDescent="0.3">
      <c r="A13" s="182">
        <v>428</v>
      </c>
      <c r="B13" s="182" t="s">
        <v>2479</v>
      </c>
      <c r="C13" s="182" t="s">
        <v>2488</v>
      </c>
      <c r="D13" s="182" t="s">
        <v>41</v>
      </c>
      <c r="E13" s="184">
        <v>0.34231481481481479</v>
      </c>
      <c r="F13" s="183">
        <v>11</v>
      </c>
      <c r="G13" s="183">
        <v>2</v>
      </c>
      <c r="H13" s="183">
        <v>1</v>
      </c>
      <c r="I13" s="182" t="s">
        <v>25</v>
      </c>
      <c r="J13" s="182" t="s">
        <v>2489</v>
      </c>
      <c r="K13" s="182" t="s">
        <v>3394</v>
      </c>
      <c r="L13" s="182" t="s">
        <v>3025</v>
      </c>
      <c r="M13" s="182" t="s">
        <v>2492</v>
      </c>
      <c r="N13" s="184">
        <v>0.11425925925925925</v>
      </c>
      <c r="O13" s="184">
        <v>4.8738425925925928E-2</v>
      </c>
      <c r="P13" s="184">
        <v>6.2638888888888883E-2</v>
      </c>
      <c r="Q13" s="184">
        <v>0.11665509259259259</v>
      </c>
    </row>
    <row r="14" spans="1:17" ht="30.6" x14ac:dyDescent="0.3">
      <c r="A14" s="182">
        <v>418</v>
      </c>
      <c r="B14" s="182" t="s">
        <v>2479</v>
      </c>
      <c r="C14" s="182" t="s">
        <v>3395</v>
      </c>
      <c r="D14" s="182" t="s">
        <v>41</v>
      </c>
      <c r="E14" s="184">
        <v>0.34305555555555556</v>
      </c>
      <c r="F14" s="183">
        <v>12</v>
      </c>
      <c r="G14" s="183">
        <v>3</v>
      </c>
      <c r="H14" s="183">
        <v>2</v>
      </c>
      <c r="I14" s="182" t="s">
        <v>69</v>
      </c>
      <c r="J14" s="182" t="s">
        <v>3396</v>
      </c>
      <c r="K14" s="182" t="s">
        <v>3397</v>
      </c>
      <c r="L14" s="182" t="s">
        <v>3398</v>
      </c>
      <c r="M14" s="182" t="s">
        <v>3051</v>
      </c>
      <c r="N14" s="184">
        <v>0.11387731481481482</v>
      </c>
      <c r="O14" s="184">
        <v>5.0358796296296297E-2</v>
      </c>
      <c r="P14" s="184">
        <v>7.3900462962962959E-2</v>
      </c>
      <c r="Q14" s="184">
        <v>0.10489583333333333</v>
      </c>
    </row>
    <row r="15" spans="1:17" x14ac:dyDescent="0.3">
      <c r="A15" s="182">
        <v>15</v>
      </c>
      <c r="B15" s="182" t="s">
        <v>2535</v>
      </c>
      <c r="C15" s="182" t="s">
        <v>2486</v>
      </c>
      <c r="D15" s="182" t="s">
        <v>393</v>
      </c>
      <c r="E15" s="184">
        <v>0.34843750000000001</v>
      </c>
      <c r="F15" s="183">
        <v>13</v>
      </c>
      <c r="G15" s="183">
        <v>1</v>
      </c>
      <c r="H15" s="183">
        <v>1</v>
      </c>
      <c r="I15" s="182" t="s">
        <v>394</v>
      </c>
      <c r="J15" s="182"/>
      <c r="K15" s="182"/>
      <c r="L15" s="182"/>
      <c r="M15" s="182"/>
      <c r="N15" s="184">
        <v>0.10636574074074075</v>
      </c>
      <c r="O15" s="184">
        <v>5.8159722222222224E-2</v>
      </c>
      <c r="P15" s="184">
        <v>6.969907407407408E-2</v>
      </c>
      <c r="Q15" s="184">
        <v>0.11418981481481481</v>
      </c>
    </row>
    <row r="16" spans="1:17" ht="20.399999999999999" x14ac:dyDescent="0.3">
      <c r="A16" s="182">
        <v>442</v>
      </c>
      <c r="B16" s="182" t="s">
        <v>2479</v>
      </c>
      <c r="C16" s="182" t="s">
        <v>3399</v>
      </c>
      <c r="D16" s="182" t="s">
        <v>36</v>
      </c>
      <c r="E16" s="184">
        <v>0.34983796296296299</v>
      </c>
      <c r="F16" s="183">
        <v>14</v>
      </c>
      <c r="G16" s="183">
        <v>10</v>
      </c>
      <c r="H16" s="183">
        <v>1</v>
      </c>
      <c r="I16" s="182" t="s">
        <v>22</v>
      </c>
      <c r="J16" s="182" t="s">
        <v>3400</v>
      </c>
      <c r="K16" s="182" t="s">
        <v>3401</v>
      </c>
      <c r="L16" s="182" t="s">
        <v>3402</v>
      </c>
      <c r="M16" s="182" t="s">
        <v>3403</v>
      </c>
      <c r="N16" s="184">
        <v>0.11666666666666667</v>
      </c>
      <c r="O16" s="184">
        <v>5.275462962962963E-2</v>
      </c>
      <c r="P16" s="184">
        <v>7.273148148148148E-2</v>
      </c>
      <c r="Q16" s="184">
        <v>0.10767361111111111</v>
      </c>
    </row>
    <row r="17" spans="1:17" ht="20.399999999999999" x14ac:dyDescent="0.3">
      <c r="A17" s="182">
        <v>57</v>
      </c>
      <c r="B17" s="182" t="s">
        <v>2780</v>
      </c>
      <c r="C17" s="182" t="s">
        <v>3404</v>
      </c>
      <c r="D17" s="182" t="s">
        <v>677</v>
      </c>
      <c r="E17" s="184">
        <v>0.35173611111111114</v>
      </c>
      <c r="F17" s="183">
        <v>15</v>
      </c>
      <c r="G17" s="183">
        <v>11</v>
      </c>
      <c r="H17" s="183">
        <v>1</v>
      </c>
      <c r="I17" s="182" t="s">
        <v>2028</v>
      </c>
      <c r="J17" s="182"/>
      <c r="K17" s="182"/>
      <c r="L17" s="182"/>
      <c r="M17" s="182"/>
      <c r="N17" s="184">
        <v>0.11123842592592592</v>
      </c>
      <c r="O17" s="184">
        <v>6.3668981481481479E-2</v>
      </c>
      <c r="P17" s="184">
        <v>6.7303240740740747E-2</v>
      </c>
      <c r="Q17" s="184">
        <v>0.10950231481481482</v>
      </c>
    </row>
    <row r="18" spans="1:17" x14ac:dyDescent="0.3">
      <c r="A18" s="182">
        <v>27</v>
      </c>
      <c r="B18" s="182" t="s">
        <v>2650</v>
      </c>
      <c r="C18" s="182" t="s">
        <v>3202</v>
      </c>
      <c r="D18" s="182" t="s">
        <v>436</v>
      </c>
      <c r="E18" s="184">
        <v>0.3543634259259259</v>
      </c>
      <c r="F18" s="183">
        <v>16</v>
      </c>
      <c r="G18" s="183">
        <v>12</v>
      </c>
      <c r="H18" s="183">
        <v>4</v>
      </c>
      <c r="I18" s="182" t="s">
        <v>59</v>
      </c>
      <c r="J18" s="182"/>
      <c r="K18" s="182"/>
      <c r="L18" s="182"/>
      <c r="M18" s="182"/>
      <c r="N18" s="184">
        <v>0.10590277777777778</v>
      </c>
      <c r="O18" s="184">
        <v>5.4803240740740743E-2</v>
      </c>
      <c r="P18" s="184">
        <v>7.3587962962962966E-2</v>
      </c>
      <c r="Q18" s="184">
        <v>0.12005787037037037</v>
      </c>
    </row>
    <row r="19" spans="1:17" x14ac:dyDescent="0.3">
      <c r="A19" s="182">
        <v>56</v>
      </c>
      <c r="B19" s="182" t="s">
        <v>2510</v>
      </c>
      <c r="C19" s="182" t="s">
        <v>2543</v>
      </c>
      <c r="D19" s="182" t="s">
        <v>677</v>
      </c>
      <c r="E19" s="184">
        <v>0.35483796296296294</v>
      </c>
      <c r="F19" s="183">
        <v>17</v>
      </c>
      <c r="G19" s="183">
        <v>13</v>
      </c>
      <c r="H19" s="183">
        <v>2</v>
      </c>
      <c r="I19" s="182" t="s">
        <v>22</v>
      </c>
      <c r="J19" s="182"/>
      <c r="K19" s="182"/>
      <c r="L19" s="182"/>
      <c r="M19" s="182"/>
      <c r="N19" s="184">
        <v>0.1133912037037037</v>
      </c>
      <c r="O19" s="184">
        <v>6.2442129629629632E-2</v>
      </c>
      <c r="P19" s="184">
        <v>6.9062499999999999E-2</v>
      </c>
      <c r="Q19" s="184">
        <v>0.10991898148148148</v>
      </c>
    </row>
    <row r="20" spans="1:17" ht="20.399999999999999" x14ac:dyDescent="0.3">
      <c r="A20" s="182">
        <v>222</v>
      </c>
      <c r="B20" s="182" t="s">
        <v>2479</v>
      </c>
      <c r="C20" s="182" t="s">
        <v>3405</v>
      </c>
      <c r="D20" s="182" t="s">
        <v>918</v>
      </c>
      <c r="E20" s="184">
        <v>0.35554398148148147</v>
      </c>
      <c r="F20" s="183">
        <v>18</v>
      </c>
      <c r="G20" s="183">
        <v>4</v>
      </c>
      <c r="H20" s="183">
        <v>1</v>
      </c>
      <c r="I20" s="182" t="s">
        <v>59</v>
      </c>
      <c r="J20" s="182" t="s">
        <v>2540</v>
      </c>
      <c r="K20" s="182" t="s">
        <v>2541</v>
      </c>
      <c r="L20" s="182" t="s">
        <v>2541</v>
      </c>
      <c r="M20" s="182" t="s">
        <v>2542</v>
      </c>
      <c r="N20" s="184">
        <v>0.12376157407407408</v>
      </c>
      <c r="O20" s="184">
        <v>5.3749999999999999E-2</v>
      </c>
      <c r="P20" s="184">
        <v>6.7372685185185188E-2</v>
      </c>
      <c r="Q20" s="184">
        <v>0.11063657407407407</v>
      </c>
    </row>
    <row r="21" spans="1:17" ht="20.399999999999999" x14ac:dyDescent="0.3">
      <c r="A21" s="182">
        <v>429</v>
      </c>
      <c r="B21" s="182" t="s">
        <v>2479</v>
      </c>
      <c r="C21" s="182" t="s">
        <v>3406</v>
      </c>
      <c r="D21" s="182" t="s">
        <v>21</v>
      </c>
      <c r="E21" s="184">
        <v>0.35730324074074077</v>
      </c>
      <c r="F21" s="183">
        <v>19</v>
      </c>
      <c r="G21" s="183">
        <v>14</v>
      </c>
      <c r="H21" s="183">
        <v>2</v>
      </c>
      <c r="I21" s="182" t="s">
        <v>3407</v>
      </c>
      <c r="J21" s="182" t="s">
        <v>3115</v>
      </c>
      <c r="K21" s="182" t="s">
        <v>2559</v>
      </c>
      <c r="L21" s="182" t="s">
        <v>2560</v>
      </c>
      <c r="M21" s="182" t="s">
        <v>2561</v>
      </c>
      <c r="N21" s="184">
        <v>0.12577546296296296</v>
      </c>
      <c r="O21" s="184">
        <v>4.9513888888888892E-2</v>
      </c>
      <c r="P21" s="184">
        <v>6.958333333333333E-2</v>
      </c>
      <c r="Q21" s="184">
        <v>0.11240740740740741</v>
      </c>
    </row>
    <row r="22" spans="1:17" ht="30.6" x14ac:dyDescent="0.3">
      <c r="A22" s="182">
        <v>206</v>
      </c>
      <c r="B22" s="182" t="s">
        <v>2479</v>
      </c>
      <c r="C22" s="182" t="s">
        <v>3408</v>
      </c>
      <c r="D22" s="182" t="s">
        <v>513</v>
      </c>
      <c r="E22" s="184">
        <v>0.35765046296296299</v>
      </c>
      <c r="F22" s="183">
        <v>20</v>
      </c>
      <c r="G22" s="183">
        <v>15</v>
      </c>
      <c r="H22" s="183">
        <v>3</v>
      </c>
      <c r="I22" s="182" t="s">
        <v>3065</v>
      </c>
      <c r="J22" s="182" t="s">
        <v>3409</v>
      </c>
      <c r="K22" s="182" t="s">
        <v>3410</v>
      </c>
      <c r="L22" s="182" t="s">
        <v>3411</v>
      </c>
      <c r="M22" s="182" t="s">
        <v>3412</v>
      </c>
      <c r="N22" s="184">
        <v>0.11945601851851852</v>
      </c>
      <c r="O22" s="184">
        <v>5.5821759259259258E-2</v>
      </c>
      <c r="P22" s="184">
        <v>6.6793981481481482E-2</v>
      </c>
      <c r="Q22" s="184">
        <v>0.11555555555555555</v>
      </c>
    </row>
    <row r="23" spans="1:17" ht="20.399999999999999" x14ac:dyDescent="0.3">
      <c r="A23" s="182">
        <v>407</v>
      </c>
      <c r="B23" s="182" t="s">
        <v>2479</v>
      </c>
      <c r="C23" s="182" t="s">
        <v>2562</v>
      </c>
      <c r="D23" s="182" t="s">
        <v>21</v>
      </c>
      <c r="E23" s="184">
        <v>0.35918981481481482</v>
      </c>
      <c r="F23" s="183">
        <v>21</v>
      </c>
      <c r="G23" s="183">
        <v>16</v>
      </c>
      <c r="H23" s="183">
        <v>3</v>
      </c>
      <c r="I23" s="182" t="s">
        <v>31</v>
      </c>
      <c r="J23" s="182" t="s">
        <v>2563</v>
      </c>
      <c r="K23" s="182" t="s">
        <v>2564</v>
      </c>
      <c r="L23" s="182" t="s">
        <v>3413</v>
      </c>
      <c r="M23" s="182" t="s">
        <v>3414</v>
      </c>
      <c r="N23" s="184">
        <v>0.11300925925925925</v>
      </c>
      <c r="O23" s="184">
        <v>6.5416666666666665E-2</v>
      </c>
      <c r="P23" s="184">
        <v>6.6284722222222217E-2</v>
      </c>
      <c r="Q23" s="184">
        <v>0.11445601851851851</v>
      </c>
    </row>
    <row r="24" spans="1:17" ht="20.399999999999999" x14ac:dyDescent="0.3">
      <c r="A24" s="182">
        <v>223</v>
      </c>
      <c r="B24" s="182" t="s">
        <v>2479</v>
      </c>
      <c r="C24" s="182" t="s">
        <v>3415</v>
      </c>
      <c r="D24" s="182" t="s">
        <v>513</v>
      </c>
      <c r="E24" s="184">
        <v>0.3624074074074074</v>
      </c>
      <c r="F24" s="183">
        <v>22</v>
      </c>
      <c r="G24" s="183">
        <v>17</v>
      </c>
      <c r="H24" s="183">
        <v>4</v>
      </c>
      <c r="I24" s="182" t="s">
        <v>300</v>
      </c>
      <c r="J24" s="182" t="s">
        <v>3416</v>
      </c>
      <c r="K24" s="182" t="s">
        <v>3417</v>
      </c>
      <c r="L24" s="182" t="s">
        <v>3418</v>
      </c>
      <c r="M24" s="182" t="s">
        <v>3419</v>
      </c>
      <c r="N24" s="184">
        <v>0.13658564814814814</v>
      </c>
      <c r="O24" s="184">
        <v>5.4131944444444448E-2</v>
      </c>
      <c r="P24" s="184">
        <v>6.9895833333333338E-2</v>
      </c>
      <c r="Q24" s="184">
        <v>0.10177083333333334</v>
      </c>
    </row>
    <row r="25" spans="1:17" x14ac:dyDescent="0.3">
      <c r="A25" s="182">
        <v>38</v>
      </c>
      <c r="B25" s="182" t="s">
        <v>3420</v>
      </c>
      <c r="C25" s="182" t="s">
        <v>3421</v>
      </c>
      <c r="D25" s="182" t="s">
        <v>393</v>
      </c>
      <c r="E25" s="184">
        <v>0.36289351851851853</v>
      </c>
      <c r="F25" s="183">
        <v>23</v>
      </c>
      <c r="G25" s="183">
        <v>2</v>
      </c>
      <c r="H25" s="183">
        <v>2</v>
      </c>
      <c r="I25" s="182" t="s">
        <v>22</v>
      </c>
      <c r="J25" s="182"/>
      <c r="K25" s="182"/>
      <c r="L25" s="182"/>
      <c r="M25" s="182"/>
      <c r="N25" s="184">
        <v>0.11</v>
      </c>
      <c r="O25" s="184">
        <v>6.1527777777777778E-2</v>
      </c>
      <c r="P25" s="184">
        <v>7.0567129629629632E-2</v>
      </c>
      <c r="Q25" s="184">
        <v>0.12077546296296296</v>
      </c>
    </row>
    <row r="26" spans="1:17" ht="20.399999999999999" x14ac:dyDescent="0.3">
      <c r="A26" s="182">
        <v>403</v>
      </c>
      <c r="B26" s="182" t="s">
        <v>2479</v>
      </c>
      <c r="C26" s="182" t="s">
        <v>3422</v>
      </c>
      <c r="D26" s="182" t="s">
        <v>36</v>
      </c>
      <c r="E26" s="184">
        <v>0.36353009259259261</v>
      </c>
      <c r="F26" s="183">
        <v>24</v>
      </c>
      <c r="G26" s="183">
        <v>18</v>
      </c>
      <c r="H26" s="183">
        <v>2</v>
      </c>
      <c r="I26" s="182" t="s">
        <v>3423</v>
      </c>
      <c r="J26" s="182" t="s">
        <v>3424</v>
      </c>
      <c r="K26" s="182" t="s">
        <v>3425</v>
      </c>
      <c r="L26" s="182" t="s">
        <v>3426</v>
      </c>
      <c r="M26" s="182" t="s">
        <v>3427</v>
      </c>
      <c r="N26" s="184">
        <v>0.12561342592592592</v>
      </c>
      <c r="O26" s="184">
        <v>5.9097222222222225E-2</v>
      </c>
      <c r="P26" s="184">
        <v>6.7557870370370365E-2</v>
      </c>
      <c r="Q26" s="184">
        <v>0.11125</v>
      </c>
    </row>
    <row r="27" spans="1:17" ht="20.399999999999999" x14ac:dyDescent="0.3">
      <c r="A27" s="182">
        <v>221</v>
      </c>
      <c r="B27" s="182" t="s">
        <v>2479</v>
      </c>
      <c r="C27" s="182" t="s">
        <v>3428</v>
      </c>
      <c r="D27" s="182" t="s">
        <v>513</v>
      </c>
      <c r="E27" s="184">
        <v>0.36450231481481482</v>
      </c>
      <c r="F27" s="183">
        <v>25</v>
      </c>
      <c r="G27" s="183">
        <v>19</v>
      </c>
      <c r="H27" s="183">
        <v>5</v>
      </c>
      <c r="I27" s="182" t="s">
        <v>3429</v>
      </c>
      <c r="J27" s="182" t="s">
        <v>3430</v>
      </c>
      <c r="K27" s="182" t="s">
        <v>3431</v>
      </c>
      <c r="L27" s="182" t="s">
        <v>3431</v>
      </c>
      <c r="M27" s="182" t="s">
        <v>3432</v>
      </c>
      <c r="N27" s="184">
        <v>0.1408449074074074</v>
      </c>
      <c r="O27" s="184">
        <v>4.7847222222222222E-2</v>
      </c>
      <c r="P27" s="184">
        <v>6.8541666666666667E-2</v>
      </c>
      <c r="Q27" s="184">
        <v>0.10724537037037037</v>
      </c>
    </row>
    <row r="28" spans="1:17" x14ac:dyDescent="0.3">
      <c r="A28" s="182">
        <v>64</v>
      </c>
      <c r="B28" s="182" t="s">
        <v>2875</v>
      </c>
      <c r="C28" s="182" t="s">
        <v>3046</v>
      </c>
      <c r="D28" s="182" t="s">
        <v>436</v>
      </c>
      <c r="E28" s="184">
        <v>0.36535879629629631</v>
      </c>
      <c r="F28" s="183">
        <v>26</v>
      </c>
      <c r="G28" s="183">
        <v>20</v>
      </c>
      <c r="H28" s="183">
        <v>5</v>
      </c>
      <c r="I28" s="182" t="s">
        <v>25</v>
      </c>
      <c r="J28" s="182"/>
      <c r="K28" s="182"/>
      <c r="L28" s="182"/>
      <c r="M28" s="182"/>
      <c r="N28" s="184">
        <v>0.1135300925925926</v>
      </c>
      <c r="O28" s="184">
        <v>6.5266203703703701E-2</v>
      </c>
      <c r="P28" s="184">
        <v>7.4780092592592592E-2</v>
      </c>
      <c r="Q28" s="184">
        <v>0.11177083333333333</v>
      </c>
    </row>
    <row r="29" spans="1:17" ht="20.399999999999999" x14ac:dyDescent="0.3">
      <c r="A29" s="182">
        <v>228</v>
      </c>
      <c r="B29" s="182" t="s">
        <v>2479</v>
      </c>
      <c r="C29" s="182" t="s">
        <v>3433</v>
      </c>
      <c r="D29" s="182" t="s">
        <v>270</v>
      </c>
      <c r="E29" s="184">
        <v>0.36646990740740742</v>
      </c>
      <c r="F29" s="183">
        <v>27</v>
      </c>
      <c r="G29" s="183">
        <v>5</v>
      </c>
      <c r="H29" s="183">
        <v>2</v>
      </c>
      <c r="I29" s="182" t="s">
        <v>34</v>
      </c>
      <c r="J29" s="182" t="s">
        <v>3434</v>
      </c>
      <c r="K29" s="182" t="s">
        <v>2817</v>
      </c>
      <c r="L29" s="182" t="s">
        <v>3073</v>
      </c>
      <c r="M29" s="182" t="s">
        <v>3074</v>
      </c>
      <c r="N29" s="184">
        <v>0.12856481481481483</v>
      </c>
      <c r="O29" s="184">
        <v>6.1851851851851852E-2</v>
      </c>
      <c r="P29" s="184">
        <v>6.9328703703703698E-2</v>
      </c>
      <c r="Q29" s="184">
        <v>0.10670138888888889</v>
      </c>
    </row>
    <row r="30" spans="1:17" x14ac:dyDescent="0.3">
      <c r="A30" s="182">
        <v>10</v>
      </c>
      <c r="B30" s="182" t="s">
        <v>3435</v>
      </c>
      <c r="C30" s="182" t="s">
        <v>3104</v>
      </c>
      <c r="D30" s="182" t="s">
        <v>436</v>
      </c>
      <c r="E30" s="184">
        <v>0.36653935185185182</v>
      </c>
      <c r="F30" s="183">
        <v>28</v>
      </c>
      <c r="G30" s="183">
        <v>21</v>
      </c>
      <c r="H30" s="183">
        <v>6</v>
      </c>
      <c r="I30" s="182" t="s">
        <v>46</v>
      </c>
      <c r="J30" s="182"/>
      <c r="K30" s="182"/>
      <c r="L30" s="182"/>
      <c r="M30" s="182"/>
      <c r="N30" s="184">
        <v>0.11773148148148148</v>
      </c>
      <c r="O30" s="184">
        <v>6.4201388888888891E-2</v>
      </c>
      <c r="P30" s="184">
        <v>7.8831018518518522E-2</v>
      </c>
      <c r="Q30" s="184">
        <v>0.10576388888888889</v>
      </c>
    </row>
    <row r="31" spans="1:17" ht="30.6" x14ac:dyDescent="0.3">
      <c r="A31" s="182">
        <v>601</v>
      </c>
      <c r="B31" s="182" t="s">
        <v>2479</v>
      </c>
      <c r="C31" s="182" t="s">
        <v>3436</v>
      </c>
      <c r="D31" s="182" t="s">
        <v>2036</v>
      </c>
      <c r="E31" s="184">
        <v>0.36689814814814814</v>
      </c>
      <c r="F31" s="183">
        <v>29</v>
      </c>
      <c r="G31" s="183">
        <v>22</v>
      </c>
      <c r="H31" s="183">
        <v>4</v>
      </c>
      <c r="I31" s="182" t="s">
        <v>28</v>
      </c>
      <c r="J31" s="182" t="s">
        <v>2900</v>
      </c>
      <c r="K31" s="182" t="s">
        <v>3437</v>
      </c>
      <c r="L31" s="182" t="s">
        <v>3438</v>
      </c>
      <c r="M31" s="182" t="s">
        <v>2903</v>
      </c>
      <c r="N31" s="184">
        <v>0.11559027777777778</v>
      </c>
      <c r="O31" s="184">
        <v>6.3356481481481486E-2</v>
      </c>
      <c r="P31" s="184">
        <v>6.5960648148148143E-2</v>
      </c>
      <c r="Q31" s="184">
        <v>0.12196759259259259</v>
      </c>
    </row>
    <row r="32" spans="1:17" x14ac:dyDescent="0.3">
      <c r="A32" s="182">
        <v>34</v>
      </c>
      <c r="B32" s="182" t="s">
        <v>2578</v>
      </c>
      <c r="C32" s="182" t="s">
        <v>2579</v>
      </c>
      <c r="D32" s="182" t="s">
        <v>436</v>
      </c>
      <c r="E32" s="184">
        <v>0.36731481481481482</v>
      </c>
      <c r="F32" s="183">
        <v>30</v>
      </c>
      <c r="G32" s="183">
        <v>23</v>
      </c>
      <c r="H32" s="183">
        <v>7</v>
      </c>
      <c r="I32" s="182" t="s">
        <v>470</v>
      </c>
      <c r="J32" s="182"/>
      <c r="K32" s="182"/>
      <c r="L32" s="182"/>
      <c r="M32" s="182"/>
      <c r="N32" s="184">
        <v>0.11969907407407407</v>
      </c>
      <c r="O32" s="184">
        <v>6.5104166666666671E-2</v>
      </c>
      <c r="P32" s="184">
        <v>7.2083333333333333E-2</v>
      </c>
      <c r="Q32" s="184">
        <v>0.11041666666666666</v>
      </c>
    </row>
    <row r="33" spans="1:17" ht="20.399999999999999" x14ac:dyDescent="0.3">
      <c r="A33" s="182">
        <v>14</v>
      </c>
      <c r="B33" s="182" t="s">
        <v>2861</v>
      </c>
      <c r="C33" s="182" t="s">
        <v>2862</v>
      </c>
      <c r="D33" s="182" t="s">
        <v>436</v>
      </c>
      <c r="E33" s="184">
        <v>0.36785879629629631</v>
      </c>
      <c r="F33" s="183">
        <v>31</v>
      </c>
      <c r="G33" s="183">
        <v>24</v>
      </c>
      <c r="H33" s="183">
        <v>8</v>
      </c>
      <c r="I33" s="182" t="s">
        <v>300</v>
      </c>
      <c r="J33" s="182"/>
      <c r="K33" s="182"/>
      <c r="L33" s="182"/>
      <c r="M33" s="182"/>
      <c r="N33" s="184">
        <v>0.1233449074074074</v>
      </c>
      <c r="O33" s="184">
        <v>6.5254629629629635E-2</v>
      </c>
      <c r="P33" s="184">
        <v>7.1516203703703707E-2</v>
      </c>
      <c r="Q33" s="184">
        <v>0.10773148148148148</v>
      </c>
    </row>
    <row r="34" spans="1:17" ht="20.399999999999999" x14ac:dyDescent="0.3">
      <c r="A34" s="182">
        <v>203</v>
      </c>
      <c r="B34" s="182" t="s">
        <v>2479</v>
      </c>
      <c r="C34" s="182" t="s">
        <v>3439</v>
      </c>
      <c r="D34" s="182" t="s">
        <v>918</v>
      </c>
      <c r="E34" s="184">
        <v>0.36858796296296298</v>
      </c>
      <c r="F34" s="183">
        <v>32</v>
      </c>
      <c r="G34" s="183">
        <v>6</v>
      </c>
      <c r="H34" s="183">
        <v>2</v>
      </c>
      <c r="I34" s="182" t="s">
        <v>3423</v>
      </c>
      <c r="J34" s="182" t="s">
        <v>3440</v>
      </c>
      <c r="K34" s="182" t="s">
        <v>3441</v>
      </c>
      <c r="L34" s="182" t="s">
        <v>3442</v>
      </c>
      <c r="M34" s="182" t="s">
        <v>3443</v>
      </c>
      <c r="N34" s="184">
        <v>0.11798611111111111</v>
      </c>
      <c r="O34" s="184">
        <v>6.2962962962962957E-2</v>
      </c>
      <c r="P34" s="184">
        <v>7.2604166666666664E-2</v>
      </c>
      <c r="Q34" s="184">
        <v>0.11501157407407407</v>
      </c>
    </row>
    <row r="35" spans="1:17" ht="20.399999999999999" x14ac:dyDescent="0.3">
      <c r="A35" s="182">
        <v>209</v>
      </c>
      <c r="B35" s="182" t="s">
        <v>2479</v>
      </c>
      <c r="C35" s="182" t="s">
        <v>3444</v>
      </c>
      <c r="D35" s="182" t="s">
        <v>270</v>
      </c>
      <c r="E35" s="184">
        <v>0.36894675925925924</v>
      </c>
      <c r="F35" s="183">
        <v>33</v>
      </c>
      <c r="G35" s="183">
        <v>7</v>
      </c>
      <c r="H35" s="183">
        <v>3</v>
      </c>
      <c r="I35" s="182" t="s">
        <v>46</v>
      </c>
      <c r="J35" s="182" t="s">
        <v>3084</v>
      </c>
      <c r="K35" s="182" t="s">
        <v>3085</v>
      </c>
      <c r="L35" s="182" t="s">
        <v>3086</v>
      </c>
      <c r="M35" s="182" t="s">
        <v>3087</v>
      </c>
      <c r="N35" s="184">
        <v>0.1252199074074074</v>
      </c>
      <c r="O35" s="184">
        <v>6.1099537037037036E-2</v>
      </c>
      <c r="P35" s="184">
        <v>7.7465277777777772E-2</v>
      </c>
      <c r="Q35" s="184">
        <v>0.10515046296296296</v>
      </c>
    </row>
    <row r="36" spans="1:17" ht="40.799999999999997" x14ac:dyDescent="0.3">
      <c r="A36" s="182">
        <v>405</v>
      </c>
      <c r="B36" s="182" t="s">
        <v>2479</v>
      </c>
      <c r="C36" s="182" t="s">
        <v>3445</v>
      </c>
      <c r="D36" s="182" t="s">
        <v>36</v>
      </c>
      <c r="E36" s="184">
        <v>0.37032407407407408</v>
      </c>
      <c r="F36" s="183">
        <v>34</v>
      </c>
      <c r="G36" s="183">
        <v>25</v>
      </c>
      <c r="H36" s="183">
        <v>3</v>
      </c>
      <c r="I36" s="182" t="s">
        <v>3423</v>
      </c>
      <c r="J36" s="182" t="s">
        <v>3446</v>
      </c>
      <c r="K36" s="182" t="s">
        <v>3447</v>
      </c>
      <c r="L36" s="182" t="s">
        <v>3448</v>
      </c>
      <c r="M36" s="182" t="s">
        <v>3449</v>
      </c>
      <c r="N36" s="184">
        <v>0.12929398148148147</v>
      </c>
      <c r="O36" s="184">
        <v>6.115740740740741E-2</v>
      </c>
      <c r="P36" s="184">
        <v>7.1736111111111112E-2</v>
      </c>
      <c r="Q36" s="184">
        <v>0.108125</v>
      </c>
    </row>
    <row r="37" spans="1:17" x14ac:dyDescent="0.3">
      <c r="A37" s="182">
        <v>5</v>
      </c>
      <c r="B37" s="182" t="s">
        <v>3044</v>
      </c>
      <c r="C37" s="182" t="s">
        <v>3045</v>
      </c>
      <c r="D37" s="182" t="s">
        <v>677</v>
      </c>
      <c r="E37" s="184">
        <v>0.3709837962962963</v>
      </c>
      <c r="F37" s="183">
        <v>35</v>
      </c>
      <c r="G37" s="183">
        <v>26</v>
      </c>
      <c r="H37" s="183">
        <v>3</v>
      </c>
      <c r="I37" s="182" t="s">
        <v>1251</v>
      </c>
      <c r="J37" s="182"/>
      <c r="K37" s="182"/>
      <c r="L37" s="182"/>
      <c r="M37" s="182"/>
      <c r="N37" s="184">
        <v>0.11393518518518518</v>
      </c>
      <c r="O37" s="184">
        <v>6.7951388888888895E-2</v>
      </c>
      <c r="P37" s="184">
        <v>7.3819444444444438E-2</v>
      </c>
      <c r="Q37" s="184">
        <v>0.11525462962962962</v>
      </c>
    </row>
    <row r="38" spans="1:17" x14ac:dyDescent="0.3">
      <c r="A38" s="182">
        <v>39</v>
      </c>
      <c r="B38" s="182" t="s">
        <v>2690</v>
      </c>
      <c r="C38" s="182" t="s">
        <v>3450</v>
      </c>
      <c r="D38" s="182" t="s">
        <v>436</v>
      </c>
      <c r="E38" s="184">
        <v>0.37337962962962962</v>
      </c>
      <c r="F38" s="183">
        <v>37</v>
      </c>
      <c r="G38" s="183">
        <v>27</v>
      </c>
      <c r="H38" s="183">
        <v>9</v>
      </c>
      <c r="I38" s="182" t="s">
        <v>34</v>
      </c>
      <c r="J38" s="182"/>
      <c r="K38" s="182"/>
      <c r="L38" s="182"/>
      <c r="M38" s="182"/>
      <c r="N38" s="184">
        <v>0.11874999999999999</v>
      </c>
      <c r="O38" s="184">
        <v>5.9293981481481482E-2</v>
      </c>
      <c r="P38" s="184">
        <v>6.7430555555555549E-2</v>
      </c>
      <c r="Q38" s="184">
        <v>0.12789351851851852</v>
      </c>
    </row>
    <row r="39" spans="1:17" ht="20.399999999999999" x14ac:dyDescent="0.3">
      <c r="A39" s="182">
        <v>216</v>
      </c>
      <c r="B39" s="182" t="s">
        <v>2479</v>
      </c>
      <c r="C39" s="182" t="s">
        <v>3451</v>
      </c>
      <c r="D39" s="182" t="s">
        <v>918</v>
      </c>
      <c r="E39" s="184">
        <v>0.37337962962962962</v>
      </c>
      <c r="F39" s="183">
        <v>36</v>
      </c>
      <c r="G39" s="183">
        <v>8</v>
      </c>
      <c r="H39" s="183">
        <v>3</v>
      </c>
      <c r="I39" s="182" t="s">
        <v>25</v>
      </c>
      <c r="J39" s="182" t="s">
        <v>3452</v>
      </c>
      <c r="K39" s="182" t="s">
        <v>3142</v>
      </c>
      <c r="L39" s="182" t="s">
        <v>3453</v>
      </c>
      <c r="M39" s="182" t="s">
        <v>3144</v>
      </c>
      <c r="N39" s="184">
        <v>0.12671296296296297</v>
      </c>
      <c r="O39" s="184">
        <v>5.724537037037037E-2</v>
      </c>
      <c r="P39" s="184">
        <v>7.6284722222222226E-2</v>
      </c>
      <c r="Q39" s="184">
        <v>0.113125</v>
      </c>
    </row>
    <row r="40" spans="1:17" ht="20.399999999999999" x14ac:dyDescent="0.3">
      <c r="A40" s="182">
        <v>431</v>
      </c>
      <c r="B40" s="182" t="s">
        <v>2479</v>
      </c>
      <c r="C40" s="182" t="s">
        <v>3454</v>
      </c>
      <c r="D40" s="182" t="s">
        <v>21</v>
      </c>
      <c r="E40" s="184">
        <v>0.37364583333333334</v>
      </c>
      <c r="F40" s="183">
        <v>38</v>
      </c>
      <c r="G40" s="183">
        <v>28</v>
      </c>
      <c r="H40" s="183">
        <v>4</v>
      </c>
      <c r="I40" s="182" t="s">
        <v>46</v>
      </c>
      <c r="J40" s="182" t="s">
        <v>3455</v>
      </c>
      <c r="K40" s="182" t="s">
        <v>2516</v>
      </c>
      <c r="L40" s="182" t="s">
        <v>2517</v>
      </c>
      <c r="M40" s="182" t="s">
        <v>3456</v>
      </c>
      <c r="N40" s="184">
        <v>0.12572916666666667</v>
      </c>
      <c r="O40" s="184">
        <v>5.1412037037037034E-2</v>
      </c>
      <c r="P40" s="184">
        <v>7.5682870370370373E-2</v>
      </c>
      <c r="Q40" s="184">
        <v>0.12081018518518519</v>
      </c>
    </row>
    <row r="41" spans="1:17" ht="20.399999999999999" x14ac:dyDescent="0.3">
      <c r="A41" s="182">
        <v>205</v>
      </c>
      <c r="B41" s="182" t="s">
        <v>2479</v>
      </c>
      <c r="C41" s="182" t="s">
        <v>3457</v>
      </c>
      <c r="D41" s="182" t="s">
        <v>918</v>
      </c>
      <c r="E41" s="184">
        <v>0.37436342592592592</v>
      </c>
      <c r="F41" s="183">
        <v>39</v>
      </c>
      <c r="G41" s="183">
        <v>9</v>
      </c>
      <c r="H41" s="183">
        <v>4</v>
      </c>
      <c r="I41" s="182" t="s">
        <v>25</v>
      </c>
      <c r="J41" s="182" t="s">
        <v>3458</v>
      </c>
      <c r="K41" s="182" t="s">
        <v>3459</v>
      </c>
      <c r="L41" s="182" t="s">
        <v>3459</v>
      </c>
      <c r="M41" s="182" t="s">
        <v>3460</v>
      </c>
      <c r="N41" s="184">
        <v>0.11450231481481482</v>
      </c>
      <c r="O41" s="184">
        <v>5.9224537037037034E-2</v>
      </c>
      <c r="P41" s="184">
        <v>6.8402777777777785E-2</v>
      </c>
      <c r="Q41" s="184">
        <v>0.13222222222222221</v>
      </c>
    </row>
    <row r="42" spans="1:17" x14ac:dyDescent="0.3">
      <c r="A42" s="182">
        <v>41</v>
      </c>
      <c r="B42" s="182" t="s">
        <v>3461</v>
      </c>
      <c r="C42" s="182" t="s">
        <v>3462</v>
      </c>
      <c r="D42" s="182" t="s">
        <v>3463</v>
      </c>
      <c r="E42" s="184">
        <v>0.37771990740740741</v>
      </c>
      <c r="F42" s="183">
        <v>40</v>
      </c>
      <c r="G42" s="183">
        <v>29</v>
      </c>
      <c r="H42" s="183">
        <v>1</v>
      </c>
      <c r="I42" s="182" t="s">
        <v>22</v>
      </c>
      <c r="J42" s="182"/>
      <c r="K42" s="182"/>
      <c r="L42" s="182"/>
      <c r="M42" s="182"/>
      <c r="N42" s="184">
        <v>0.12336805555555555</v>
      </c>
      <c r="O42" s="184">
        <v>6.5787037037037033E-2</v>
      </c>
      <c r="P42" s="184">
        <v>7.5196759259259255E-2</v>
      </c>
      <c r="Q42" s="184">
        <v>0.11335648148148147</v>
      </c>
    </row>
    <row r="43" spans="1:17" x14ac:dyDescent="0.3">
      <c r="A43" s="182">
        <v>43</v>
      </c>
      <c r="B43" s="182" t="s">
        <v>3234</v>
      </c>
      <c r="C43" s="182" t="s">
        <v>2732</v>
      </c>
      <c r="D43" s="182" t="s">
        <v>393</v>
      </c>
      <c r="E43" s="184">
        <v>0.37799768518518517</v>
      </c>
      <c r="F43" s="183">
        <v>41</v>
      </c>
      <c r="G43" s="183">
        <v>3</v>
      </c>
      <c r="H43" s="183">
        <v>3</v>
      </c>
      <c r="I43" s="182" t="s">
        <v>771</v>
      </c>
      <c r="J43" s="182"/>
      <c r="K43" s="182"/>
      <c r="L43" s="182"/>
      <c r="M43" s="182"/>
      <c r="N43" s="184">
        <v>0.12986111111111112</v>
      </c>
      <c r="O43" s="184">
        <v>6.1712962962962963E-2</v>
      </c>
      <c r="P43" s="184">
        <v>7.5057870370370372E-2</v>
      </c>
      <c r="Q43" s="184">
        <v>0.11135416666666667</v>
      </c>
    </row>
    <row r="44" spans="1:17" x14ac:dyDescent="0.3">
      <c r="A44" s="182">
        <v>17</v>
      </c>
      <c r="B44" s="182" t="s">
        <v>2824</v>
      </c>
      <c r="C44" s="182" t="s">
        <v>2825</v>
      </c>
      <c r="D44" s="182" t="s">
        <v>677</v>
      </c>
      <c r="E44" s="184">
        <v>0.37802083333333331</v>
      </c>
      <c r="F44" s="183">
        <v>42</v>
      </c>
      <c r="G44" s="183">
        <v>30</v>
      </c>
      <c r="H44" s="183">
        <v>4</v>
      </c>
      <c r="I44" s="182" t="s">
        <v>128</v>
      </c>
      <c r="J44" s="182"/>
      <c r="K44" s="182"/>
      <c r="L44" s="182"/>
      <c r="M44" s="182"/>
      <c r="N44" s="184">
        <v>0.1272337962962963</v>
      </c>
      <c r="O44" s="184">
        <v>6.7523148148148152E-2</v>
      </c>
      <c r="P44" s="184">
        <v>7.2581018518518517E-2</v>
      </c>
      <c r="Q44" s="184">
        <v>0.1106712962962963</v>
      </c>
    </row>
    <row r="45" spans="1:17" ht="20.399999999999999" x14ac:dyDescent="0.3">
      <c r="A45" s="182">
        <v>55</v>
      </c>
      <c r="B45" s="182" t="s">
        <v>2624</v>
      </c>
      <c r="C45" s="182" t="s">
        <v>2625</v>
      </c>
      <c r="D45" s="182" t="s">
        <v>3463</v>
      </c>
      <c r="E45" s="184">
        <v>0.37872685185185184</v>
      </c>
      <c r="F45" s="183">
        <v>43</v>
      </c>
      <c r="G45" s="183">
        <v>31</v>
      </c>
      <c r="H45" s="183">
        <v>2</v>
      </c>
      <c r="I45" s="182" t="s">
        <v>59</v>
      </c>
      <c r="J45" s="182"/>
      <c r="K45" s="182"/>
      <c r="L45" s="182"/>
      <c r="M45" s="182"/>
      <c r="N45" s="184">
        <v>0.12234953703703703</v>
      </c>
      <c r="O45" s="184">
        <v>6.6319444444444445E-2</v>
      </c>
      <c r="P45" s="184">
        <v>7.1319444444444449E-2</v>
      </c>
      <c r="Q45" s="184">
        <v>0.11872685185185185</v>
      </c>
    </row>
    <row r="46" spans="1:17" ht="20.399999999999999" x14ac:dyDescent="0.3">
      <c r="A46" s="182">
        <v>229</v>
      </c>
      <c r="B46" s="182" t="s">
        <v>2479</v>
      </c>
      <c r="C46" s="182" t="s">
        <v>2728</v>
      </c>
      <c r="D46" s="182" t="s">
        <v>270</v>
      </c>
      <c r="E46" s="184">
        <v>0.37914351851851852</v>
      </c>
      <c r="F46" s="183">
        <v>44</v>
      </c>
      <c r="G46" s="183">
        <v>10</v>
      </c>
      <c r="H46" s="183">
        <v>4</v>
      </c>
      <c r="I46" s="182" t="s">
        <v>95</v>
      </c>
      <c r="J46" s="182" t="s">
        <v>2729</v>
      </c>
      <c r="K46" s="182" t="s">
        <v>2730</v>
      </c>
      <c r="L46" s="182" t="s">
        <v>2730</v>
      </c>
      <c r="M46" s="182" t="s">
        <v>2731</v>
      </c>
      <c r="N46" s="184">
        <v>0.12607638888888889</v>
      </c>
      <c r="O46" s="184">
        <v>6.4340277777777774E-2</v>
      </c>
      <c r="P46" s="184">
        <v>7.9328703703703707E-2</v>
      </c>
      <c r="Q46" s="184">
        <v>0.10938657407407408</v>
      </c>
    </row>
    <row r="47" spans="1:17" ht="20.399999999999999" x14ac:dyDescent="0.3">
      <c r="A47" s="182">
        <v>233</v>
      </c>
      <c r="B47" s="182" t="s">
        <v>2479</v>
      </c>
      <c r="C47" s="182" t="s">
        <v>3464</v>
      </c>
      <c r="D47" s="182" t="s">
        <v>513</v>
      </c>
      <c r="E47" s="184">
        <v>0.3792476851851852</v>
      </c>
      <c r="F47" s="183">
        <v>45</v>
      </c>
      <c r="G47" s="183">
        <v>32</v>
      </c>
      <c r="H47" s="183">
        <v>6</v>
      </c>
      <c r="I47" s="182" t="s">
        <v>22</v>
      </c>
      <c r="J47" s="182" t="s">
        <v>2647</v>
      </c>
      <c r="K47" s="182" t="s">
        <v>2648</v>
      </c>
      <c r="L47" s="182" t="s">
        <v>2648</v>
      </c>
      <c r="M47" s="182" t="s">
        <v>3465</v>
      </c>
      <c r="N47" s="184">
        <v>0.12457175925925926</v>
      </c>
      <c r="O47" s="184">
        <v>6.0324074074074072E-2</v>
      </c>
      <c r="P47" s="184">
        <v>8.0115740740740737E-2</v>
      </c>
      <c r="Q47" s="184">
        <v>0.11422453703703704</v>
      </c>
    </row>
    <row r="48" spans="1:17" ht="20.399999999999999" x14ac:dyDescent="0.3">
      <c r="A48" s="182">
        <v>439</v>
      </c>
      <c r="B48" s="182" t="s">
        <v>2479</v>
      </c>
      <c r="C48" s="182" t="s">
        <v>3466</v>
      </c>
      <c r="D48" s="182" t="s">
        <v>21</v>
      </c>
      <c r="E48" s="184">
        <v>0.38071759259259258</v>
      </c>
      <c r="F48" s="183">
        <v>46</v>
      </c>
      <c r="G48" s="183">
        <v>33</v>
      </c>
      <c r="H48" s="183">
        <v>5</v>
      </c>
      <c r="I48" s="182" t="s">
        <v>95</v>
      </c>
      <c r="J48" s="182" t="s">
        <v>2663</v>
      </c>
      <c r="K48" s="182" t="s">
        <v>2664</v>
      </c>
      <c r="L48" s="182" t="s">
        <v>2665</v>
      </c>
      <c r="M48" s="182" t="s">
        <v>3467</v>
      </c>
      <c r="N48" s="184">
        <v>0.13321759259259258</v>
      </c>
      <c r="O48" s="184">
        <v>6.6678240740740746E-2</v>
      </c>
      <c r="P48" s="184">
        <v>6.6446759259259261E-2</v>
      </c>
      <c r="Q48" s="184">
        <v>0.11436342592592592</v>
      </c>
    </row>
    <row r="49" spans="1:17" x14ac:dyDescent="0.3">
      <c r="A49" s="182">
        <v>66</v>
      </c>
      <c r="B49" s="182" t="s">
        <v>2667</v>
      </c>
      <c r="C49" s="182" t="s">
        <v>2668</v>
      </c>
      <c r="D49" s="182" t="s">
        <v>436</v>
      </c>
      <c r="E49" s="184">
        <v>0.38112268518518516</v>
      </c>
      <c r="F49" s="183">
        <v>47</v>
      </c>
      <c r="G49" s="183">
        <v>34</v>
      </c>
      <c r="H49" s="183">
        <v>10</v>
      </c>
      <c r="I49" s="182"/>
      <c r="J49" s="182"/>
      <c r="K49" s="182"/>
      <c r="L49" s="182"/>
      <c r="M49" s="182"/>
      <c r="N49" s="184">
        <v>0.1237037037037037</v>
      </c>
      <c r="O49" s="184">
        <v>6.5694444444444444E-2</v>
      </c>
      <c r="P49" s="184">
        <v>7.5983796296296299E-2</v>
      </c>
      <c r="Q49" s="184">
        <v>0.11571759259259259</v>
      </c>
    </row>
    <row r="50" spans="1:17" x14ac:dyDescent="0.3">
      <c r="A50" s="182">
        <v>16</v>
      </c>
      <c r="B50" s="182" t="s">
        <v>2607</v>
      </c>
      <c r="C50" s="182" t="s">
        <v>2608</v>
      </c>
      <c r="D50" s="182" t="s">
        <v>393</v>
      </c>
      <c r="E50" s="184">
        <v>0.38290509259259259</v>
      </c>
      <c r="F50" s="183">
        <v>48</v>
      </c>
      <c r="G50" s="183">
        <v>4</v>
      </c>
      <c r="H50" s="183">
        <v>4</v>
      </c>
      <c r="I50" s="182" t="s">
        <v>76</v>
      </c>
      <c r="J50" s="182"/>
      <c r="K50" s="182"/>
      <c r="L50" s="182"/>
      <c r="M50" s="182"/>
      <c r="N50" s="184">
        <v>0.13177083333333334</v>
      </c>
      <c r="O50" s="184">
        <v>6.745370370370371E-2</v>
      </c>
      <c r="P50" s="184">
        <v>7.3206018518518517E-2</v>
      </c>
      <c r="Q50" s="184">
        <v>0.11047453703703704</v>
      </c>
    </row>
    <row r="51" spans="1:17" ht="30.6" x14ac:dyDescent="0.3">
      <c r="A51" s="182">
        <v>412</v>
      </c>
      <c r="B51" s="182" t="s">
        <v>2479</v>
      </c>
      <c r="C51" s="182" t="s">
        <v>3468</v>
      </c>
      <c r="D51" s="182" t="s">
        <v>41</v>
      </c>
      <c r="E51" s="184">
        <v>0.38305555555555554</v>
      </c>
      <c r="F51" s="183">
        <v>49</v>
      </c>
      <c r="G51" s="183">
        <v>11</v>
      </c>
      <c r="H51" s="183">
        <v>3</v>
      </c>
      <c r="I51" s="182" t="s">
        <v>59</v>
      </c>
      <c r="J51" s="182" t="s">
        <v>2603</v>
      </c>
      <c r="K51" s="182" t="s">
        <v>2604</v>
      </c>
      <c r="L51" s="182" t="s">
        <v>3469</v>
      </c>
      <c r="M51" s="182" t="s">
        <v>3470</v>
      </c>
      <c r="N51" s="184">
        <v>0.11902777777777777</v>
      </c>
      <c r="O51" s="184">
        <v>6.5937499999999996E-2</v>
      </c>
      <c r="P51" s="184">
        <v>8.5474537037037043E-2</v>
      </c>
      <c r="Q51" s="184">
        <v>0.11259259259259259</v>
      </c>
    </row>
    <row r="52" spans="1:17" ht="20.399999999999999" x14ac:dyDescent="0.3">
      <c r="A52" s="182">
        <v>231</v>
      </c>
      <c r="B52" s="182" t="s">
        <v>2479</v>
      </c>
      <c r="C52" s="182" t="s">
        <v>2751</v>
      </c>
      <c r="D52" s="182" t="s">
        <v>918</v>
      </c>
      <c r="E52" s="184">
        <v>0.38452546296296297</v>
      </c>
      <c r="F52" s="183">
        <v>50</v>
      </c>
      <c r="G52" s="183">
        <v>12</v>
      </c>
      <c r="H52" s="183">
        <v>5</v>
      </c>
      <c r="I52" s="182" t="s">
        <v>802</v>
      </c>
      <c r="J52" s="182" t="s">
        <v>2753</v>
      </c>
      <c r="K52" s="182" t="s">
        <v>2754</v>
      </c>
      <c r="L52" s="182" t="s">
        <v>2754</v>
      </c>
      <c r="M52" s="182" t="s">
        <v>2755</v>
      </c>
      <c r="N52" s="184">
        <v>0.13361111111111112</v>
      </c>
      <c r="O52" s="184">
        <v>5.935185185185185E-2</v>
      </c>
      <c r="P52" s="184">
        <v>7.5277777777777777E-2</v>
      </c>
      <c r="Q52" s="184">
        <v>0.11627314814814815</v>
      </c>
    </row>
    <row r="53" spans="1:17" ht="30.6" x14ac:dyDescent="0.3">
      <c r="A53" s="182">
        <v>226</v>
      </c>
      <c r="B53" s="182" t="s">
        <v>2479</v>
      </c>
      <c r="C53" s="182" t="s">
        <v>3471</v>
      </c>
      <c r="D53" s="182" t="s">
        <v>918</v>
      </c>
      <c r="E53" s="184">
        <v>0.3856134259259259</v>
      </c>
      <c r="F53" s="183">
        <v>51</v>
      </c>
      <c r="G53" s="183">
        <v>13</v>
      </c>
      <c r="H53" s="183">
        <v>6</v>
      </c>
      <c r="I53" s="182" t="s">
        <v>1551</v>
      </c>
      <c r="J53" s="182" t="s">
        <v>3472</v>
      </c>
      <c r="K53" s="182" t="s">
        <v>2893</v>
      </c>
      <c r="L53" s="182" t="s">
        <v>2893</v>
      </c>
      <c r="M53" s="182" t="s">
        <v>3473</v>
      </c>
      <c r="N53" s="184">
        <v>0.12877314814814814</v>
      </c>
      <c r="O53" s="184">
        <v>5.9733796296296299E-2</v>
      </c>
      <c r="P53" s="184">
        <v>7.1759259259259259E-2</v>
      </c>
      <c r="Q53" s="184">
        <v>0.12532407407407409</v>
      </c>
    </row>
    <row r="54" spans="1:17" x14ac:dyDescent="0.3">
      <c r="A54" s="182">
        <v>11</v>
      </c>
      <c r="B54" s="182" t="s">
        <v>3474</v>
      </c>
      <c r="C54" s="182" t="s">
        <v>3475</v>
      </c>
      <c r="D54" s="182" t="s">
        <v>436</v>
      </c>
      <c r="E54" s="184">
        <v>0.38603009259259258</v>
      </c>
      <c r="F54" s="183">
        <v>52</v>
      </c>
      <c r="G54" s="183">
        <v>35</v>
      </c>
      <c r="H54" s="183">
        <v>11</v>
      </c>
      <c r="I54" s="182" t="s">
        <v>28</v>
      </c>
      <c r="J54" s="182"/>
      <c r="K54" s="182"/>
      <c r="L54" s="182"/>
      <c r="M54" s="182"/>
      <c r="N54" s="184">
        <v>0.12188657407407408</v>
      </c>
      <c r="O54" s="184">
        <v>6.7268518518518519E-2</v>
      </c>
      <c r="P54" s="184">
        <v>7.9247685185185185E-2</v>
      </c>
      <c r="Q54" s="184">
        <v>0.11761574074074074</v>
      </c>
    </row>
    <row r="55" spans="1:17" x14ac:dyDescent="0.3">
      <c r="A55" s="182">
        <v>48</v>
      </c>
      <c r="B55" s="182" t="s">
        <v>3111</v>
      </c>
      <c r="C55" s="182" t="s">
        <v>3112</v>
      </c>
      <c r="D55" s="182" t="s">
        <v>393</v>
      </c>
      <c r="E55" s="184">
        <v>0.38603009259259258</v>
      </c>
      <c r="F55" s="183">
        <v>53</v>
      </c>
      <c r="G55" s="183">
        <v>5</v>
      </c>
      <c r="H55" s="183">
        <v>5</v>
      </c>
      <c r="I55" s="182" t="s">
        <v>821</v>
      </c>
      <c r="J55" s="182"/>
      <c r="K55" s="182"/>
      <c r="L55" s="182"/>
      <c r="M55" s="182"/>
      <c r="N55" s="184">
        <v>0.11814814814814815</v>
      </c>
      <c r="O55" s="184">
        <v>6.8761574074074072E-2</v>
      </c>
      <c r="P55" s="184">
        <v>7.8194444444444441E-2</v>
      </c>
      <c r="Q55" s="184">
        <v>0.12090277777777778</v>
      </c>
    </row>
    <row r="56" spans="1:17" x14ac:dyDescent="0.3">
      <c r="A56" s="182">
        <v>21</v>
      </c>
      <c r="B56" s="182" t="s">
        <v>3476</v>
      </c>
      <c r="C56" s="182" t="s">
        <v>3477</v>
      </c>
      <c r="D56" s="182" t="s">
        <v>436</v>
      </c>
      <c r="E56" s="184">
        <v>0.38678240740740738</v>
      </c>
      <c r="F56" s="183">
        <v>54</v>
      </c>
      <c r="G56" s="183">
        <v>36</v>
      </c>
      <c r="H56" s="183">
        <v>12</v>
      </c>
      <c r="I56" s="182" t="s">
        <v>69</v>
      </c>
      <c r="J56" s="182"/>
      <c r="K56" s="182"/>
      <c r="L56" s="182"/>
      <c r="M56" s="182"/>
      <c r="N56" s="184">
        <v>0.12885416666666666</v>
      </c>
      <c r="O56" s="184">
        <v>6.6701388888888893E-2</v>
      </c>
      <c r="P56" s="184">
        <v>7.2893518518518524E-2</v>
      </c>
      <c r="Q56" s="184">
        <v>0.11832175925925927</v>
      </c>
    </row>
    <row r="57" spans="1:17" ht="20.399999999999999" x14ac:dyDescent="0.3">
      <c r="A57" s="182">
        <v>406</v>
      </c>
      <c r="B57" s="182" t="s">
        <v>2479</v>
      </c>
      <c r="C57" s="182" t="s">
        <v>3478</v>
      </c>
      <c r="D57" s="182" t="s">
        <v>36</v>
      </c>
      <c r="E57" s="184">
        <v>0.38771990740740742</v>
      </c>
      <c r="F57" s="183">
        <v>55</v>
      </c>
      <c r="G57" s="183">
        <v>37</v>
      </c>
      <c r="H57" s="183">
        <v>4</v>
      </c>
      <c r="I57" s="182" t="s">
        <v>736</v>
      </c>
      <c r="J57" s="182" t="s">
        <v>3479</v>
      </c>
      <c r="K57" s="182" t="s">
        <v>3480</v>
      </c>
      <c r="L57" s="182" t="s">
        <v>2822</v>
      </c>
      <c r="M57" s="182" t="s">
        <v>3481</v>
      </c>
      <c r="N57" s="184">
        <v>0.12321759259259259</v>
      </c>
      <c r="O57" s="184">
        <v>6.1041666666666668E-2</v>
      </c>
      <c r="P57" s="184">
        <v>8.4386574074074072E-2</v>
      </c>
      <c r="Q57" s="184">
        <v>0.11905092592592592</v>
      </c>
    </row>
    <row r="58" spans="1:17" ht="20.399999999999999" x14ac:dyDescent="0.3">
      <c r="A58" s="182">
        <v>441</v>
      </c>
      <c r="B58" s="182" t="s">
        <v>2479</v>
      </c>
      <c r="C58" s="182" t="s">
        <v>3482</v>
      </c>
      <c r="D58" s="182" t="s">
        <v>21</v>
      </c>
      <c r="E58" s="184">
        <v>0.3881134259259259</v>
      </c>
      <c r="F58" s="183">
        <v>56</v>
      </c>
      <c r="G58" s="183">
        <v>38</v>
      </c>
      <c r="H58" s="183">
        <v>6</v>
      </c>
      <c r="I58" s="182" t="s">
        <v>22</v>
      </c>
      <c r="J58" s="182" t="s">
        <v>2826</v>
      </c>
      <c r="K58" s="182" t="s">
        <v>3483</v>
      </c>
      <c r="L58" s="182" t="s">
        <v>2827</v>
      </c>
      <c r="M58" s="182" t="s">
        <v>2921</v>
      </c>
      <c r="N58" s="184">
        <v>0.11812499999999999</v>
      </c>
      <c r="O58" s="184">
        <v>7.7442129629629625E-2</v>
      </c>
      <c r="P58" s="184">
        <v>7.2928240740740738E-2</v>
      </c>
      <c r="Q58" s="184">
        <v>0.11960648148148148</v>
      </c>
    </row>
    <row r="59" spans="1:17" x14ac:dyDescent="0.3">
      <c r="A59" s="182">
        <v>53</v>
      </c>
      <c r="B59" s="182" t="s">
        <v>3484</v>
      </c>
      <c r="C59" s="182" t="s">
        <v>3485</v>
      </c>
      <c r="D59" s="182" t="s">
        <v>436</v>
      </c>
      <c r="E59" s="184">
        <v>0.38885416666666667</v>
      </c>
      <c r="F59" s="183">
        <v>57</v>
      </c>
      <c r="G59" s="183">
        <v>39</v>
      </c>
      <c r="H59" s="183">
        <v>13</v>
      </c>
      <c r="I59" s="182" t="s">
        <v>34</v>
      </c>
      <c r="J59" s="182"/>
      <c r="K59" s="182"/>
      <c r="L59" s="182"/>
      <c r="M59" s="182"/>
      <c r="N59" s="184">
        <v>0.12568287037037038</v>
      </c>
      <c r="O59" s="184">
        <v>6.9062499999999999E-2</v>
      </c>
      <c r="P59" s="184">
        <v>7.3726851851851849E-2</v>
      </c>
      <c r="Q59" s="184">
        <v>0.12037037037037036</v>
      </c>
    </row>
    <row r="60" spans="1:17" ht="20.399999999999999" x14ac:dyDescent="0.3">
      <c r="A60" s="182">
        <v>417</v>
      </c>
      <c r="B60" s="182" t="s">
        <v>2479</v>
      </c>
      <c r="C60" s="182" t="s">
        <v>3486</v>
      </c>
      <c r="D60" s="182" t="s">
        <v>36</v>
      </c>
      <c r="E60" s="184">
        <v>0.38898148148148148</v>
      </c>
      <c r="F60" s="183">
        <v>58</v>
      </c>
      <c r="G60" s="183">
        <v>40</v>
      </c>
      <c r="H60" s="183">
        <v>5</v>
      </c>
      <c r="I60" s="182" t="s">
        <v>86</v>
      </c>
      <c r="J60" s="182" t="s">
        <v>3487</v>
      </c>
      <c r="K60" s="182" t="s">
        <v>3488</v>
      </c>
      <c r="L60" s="182" t="s">
        <v>3489</v>
      </c>
      <c r="M60" s="182" t="s">
        <v>3490</v>
      </c>
      <c r="N60" s="184">
        <v>0.13962962962962963</v>
      </c>
      <c r="O60" s="184">
        <v>6.6145833333333334E-2</v>
      </c>
      <c r="P60" s="184">
        <v>6.25E-2</v>
      </c>
      <c r="Q60" s="184">
        <v>0.12069444444444444</v>
      </c>
    </row>
    <row r="61" spans="1:17" ht="20.399999999999999" x14ac:dyDescent="0.3">
      <c r="A61" s="182">
        <v>40</v>
      </c>
      <c r="B61" s="182" t="s">
        <v>2654</v>
      </c>
      <c r="C61" s="182" t="s">
        <v>3491</v>
      </c>
      <c r="D61" s="182" t="s">
        <v>436</v>
      </c>
      <c r="E61" s="184">
        <v>0.38953703703703701</v>
      </c>
      <c r="F61" s="183">
        <v>59</v>
      </c>
      <c r="G61" s="183">
        <v>41</v>
      </c>
      <c r="H61" s="183">
        <v>14</v>
      </c>
      <c r="I61" s="182" t="s">
        <v>25</v>
      </c>
      <c r="J61" s="182"/>
      <c r="K61" s="182"/>
      <c r="L61" s="182"/>
      <c r="M61" s="182"/>
      <c r="N61" s="184">
        <v>0.13171296296296298</v>
      </c>
      <c r="O61" s="184">
        <v>6.5462962962962959E-2</v>
      </c>
      <c r="P61" s="184">
        <v>7.8171296296296294E-2</v>
      </c>
      <c r="Q61" s="184">
        <v>0.11416666666666667</v>
      </c>
    </row>
    <row r="62" spans="1:17" ht="30.6" x14ac:dyDescent="0.3">
      <c r="A62" s="182">
        <v>225</v>
      </c>
      <c r="B62" s="182" t="s">
        <v>2479</v>
      </c>
      <c r="C62" s="182" t="s">
        <v>3492</v>
      </c>
      <c r="D62" s="182" t="s">
        <v>414</v>
      </c>
      <c r="E62" s="184">
        <v>0.39123842592592595</v>
      </c>
      <c r="F62" s="183">
        <v>60</v>
      </c>
      <c r="G62" s="183">
        <v>6</v>
      </c>
      <c r="H62" s="183">
        <v>1</v>
      </c>
      <c r="I62" s="182" t="s">
        <v>3493</v>
      </c>
      <c r="J62" s="182" t="s">
        <v>3494</v>
      </c>
      <c r="K62" s="182" t="s">
        <v>3495</v>
      </c>
      <c r="L62" s="182" t="s">
        <v>3495</v>
      </c>
      <c r="M62" s="182" t="s">
        <v>3496</v>
      </c>
      <c r="N62" s="184">
        <v>0.1413425925925926</v>
      </c>
      <c r="O62" s="184">
        <v>6.1354166666666668E-2</v>
      </c>
      <c r="P62" s="184">
        <v>7.3124999999999996E-2</v>
      </c>
      <c r="Q62" s="184">
        <v>0.11539351851851852</v>
      </c>
    </row>
    <row r="63" spans="1:17" ht="20.399999999999999" x14ac:dyDescent="0.3">
      <c r="A63" s="182">
        <v>447</v>
      </c>
      <c r="B63" s="182" t="s">
        <v>2479</v>
      </c>
      <c r="C63" s="182" t="s">
        <v>3497</v>
      </c>
      <c r="D63" s="182" t="s">
        <v>21</v>
      </c>
      <c r="E63" s="184">
        <v>0.39282407407407405</v>
      </c>
      <c r="F63" s="183">
        <v>61</v>
      </c>
      <c r="G63" s="183">
        <v>42</v>
      </c>
      <c r="H63" s="183">
        <v>7</v>
      </c>
      <c r="I63" s="182"/>
      <c r="J63" s="182" t="s">
        <v>3498</v>
      </c>
      <c r="K63" s="182" t="s">
        <v>3499</v>
      </c>
      <c r="L63" s="182" t="s">
        <v>3500</v>
      </c>
      <c r="M63" s="182" t="s">
        <v>3501</v>
      </c>
      <c r="N63" s="184">
        <v>0.14123842592592592</v>
      </c>
      <c r="O63" s="184">
        <v>6.3935185185185192E-2</v>
      </c>
      <c r="P63" s="184">
        <v>7.4340277777777783E-2</v>
      </c>
      <c r="Q63" s="184">
        <v>0.11329861111111111</v>
      </c>
    </row>
    <row r="64" spans="1:17" ht="20.399999999999999" x14ac:dyDescent="0.3">
      <c r="A64" s="182">
        <v>232</v>
      </c>
      <c r="B64" s="182" t="s">
        <v>2479</v>
      </c>
      <c r="C64" s="182" t="s">
        <v>3502</v>
      </c>
      <c r="D64" s="182" t="s">
        <v>270</v>
      </c>
      <c r="E64" s="184">
        <v>0.39302083333333332</v>
      </c>
      <c r="F64" s="183">
        <v>62</v>
      </c>
      <c r="G64" s="183">
        <v>14</v>
      </c>
      <c r="H64" s="183">
        <v>5</v>
      </c>
      <c r="I64" s="182" t="s">
        <v>34</v>
      </c>
      <c r="J64" s="182" t="s">
        <v>3503</v>
      </c>
      <c r="K64" s="182" t="s">
        <v>3504</v>
      </c>
      <c r="L64" s="182" t="s">
        <v>3504</v>
      </c>
      <c r="M64" s="182" t="s">
        <v>3505</v>
      </c>
      <c r="N64" s="184">
        <v>0.12832175925925926</v>
      </c>
      <c r="O64" s="184">
        <v>7.2534722222222223E-2</v>
      </c>
      <c r="P64" s="184">
        <v>8.0775462962962966E-2</v>
      </c>
      <c r="Q64" s="184">
        <v>0.11136574074074074</v>
      </c>
    </row>
    <row r="65" spans="1:17" ht="20.399999999999999" x14ac:dyDescent="0.3">
      <c r="A65" s="182">
        <v>445</v>
      </c>
      <c r="B65" s="182" t="s">
        <v>2479</v>
      </c>
      <c r="C65" s="182" t="s">
        <v>3506</v>
      </c>
      <c r="D65" s="182" t="s">
        <v>62</v>
      </c>
      <c r="E65" s="184">
        <v>0.39364583333333331</v>
      </c>
      <c r="F65" s="183">
        <v>63</v>
      </c>
      <c r="G65" s="183">
        <v>7</v>
      </c>
      <c r="H65" s="183">
        <v>1</v>
      </c>
      <c r="I65" s="182" t="s">
        <v>69</v>
      </c>
      <c r="J65" s="182" t="s">
        <v>3107</v>
      </c>
      <c r="K65" s="182" t="s">
        <v>3507</v>
      </c>
      <c r="L65" s="182" t="s">
        <v>3508</v>
      </c>
      <c r="M65" s="182" t="s">
        <v>3509</v>
      </c>
      <c r="N65" s="184">
        <v>0.12827546296296297</v>
      </c>
      <c r="O65" s="184">
        <v>6.537037037037037E-2</v>
      </c>
      <c r="P65" s="184">
        <v>8.189814814814815E-2</v>
      </c>
      <c r="Q65" s="184">
        <v>0.11809027777777778</v>
      </c>
    </row>
    <row r="66" spans="1:17" ht="40.799999999999997" x14ac:dyDescent="0.3">
      <c r="A66" s="182">
        <v>234</v>
      </c>
      <c r="B66" s="182" t="s">
        <v>2479</v>
      </c>
      <c r="C66" s="182" t="s">
        <v>3510</v>
      </c>
      <c r="D66" s="182" t="s">
        <v>270</v>
      </c>
      <c r="E66" s="184">
        <v>0.39412037037037034</v>
      </c>
      <c r="F66" s="183">
        <v>64</v>
      </c>
      <c r="G66" s="183">
        <v>15</v>
      </c>
      <c r="H66" s="183">
        <v>6</v>
      </c>
      <c r="I66" s="182"/>
      <c r="J66" s="182" t="s">
        <v>3511</v>
      </c>
      <c r="K66" s="182" t="s">
        <v>3512</v>
      </c>
      <c r="L66" s="182"/>
      <c r="M66" s="182"/>
      <c r="N66" s="184">
        <v>0.14150462962962962</v>
      </c>
      <c r="O66" s="184">
        <v>5.9016203703703703E-2</v>
      </c>
      <c r="P66" s="184">
        <v>8.487268518518519E-2</v>
      </c>
      <c r="Q66" s="184">
        <v>0.10870370370370371</v>
      </c>
    </row>
    <row r="67" spans="1:17" x14ac:dyDescent="0.3">
      <c r="A67" s="182">
        <v>24</v>
      </c>
      <c r="B67" s="182" t="s">
        <v>3080</v>
      </c>
      <c r="C67" s="182" t="s">
        <v>3081</v>
      </c>
      <c r="D67" s="182" t="s">
        <v>677</v>
      </c>
      <c r="E67" s="184">
        <v>0.39484953703703701</v>
      </c>
      <c r="F67" s="183">
        <v>65</v>
      </c>
      <c r="G67" s="183">
        <v>43</v>
      </c>
      <c r="H67" s="183">
        <v>5</v>
      </c>
      <c r="I67" s="182" t="s">
        <v>3082</v>
      </c>
      <c r="J67" s="182"/>
      <c r="K67" s="182"/>
      <c r="L67" s="182"/>
      <c r="M67" s="182"/>
      <c r="N67" s="184">
        <v>0.12210648148148148</v>
      </c>
      <c r="O67" s="184">
        <v>7.0601851851851846E-2</v>
      </c>
      <c r="P67" s="184">
        <v>7.8761574074074067E-2</v>
      </c>
      <c r="Q67" s="184">
        <v>0.12336805555555555</v>
      </c>
    </row>
    <row r="68" spans="1:17" ht="20.399999999999999" x14ac:dyDescent="0.3">
      <c r="A68" s="182">
        <v>437</v>
      </c>
      <c r="B68" s="182" t="s">
        <v>2479</v>
      </c>
      <c r="C68" s="182" t="s">
        <v>3513</v>
      </c>
      <c r="D68" s="182" t="s">
        <v>41</v>
      </c>
      <c r="E68" s="184">
        <v>0.39484953703703701</v>
      </c>
      <c r="F68" s="183">
        <v>66</v>
      </c>
      <c r="G68" s="183">
        <v>16</v>
      </c>
      <c r="H68" s="183">
        <v>4</v>
      </c>
      <c r="I68" s="182" t="s">
        <v>86</v>
      </c>
      <c r="J68" s="182" t="s">
        <v>3302</v>
      </c>
      <c r="K68" s="182" t="s">
        <v>3514</v>
      </c>
      <c r="L68" s="182" t="s">
        <v>3515</v>
      </c>
      <c r="M68" s="182" t="s">
        <v>3516</v>
      </c>
      <c r="N68" s="184">
        <v>0.13474537037037038</v>
      </c>
      <c r="O68" s="184">
        <v>6.9525462962962969E-2</v>
      </c>
      <c r="P68" s="184">
        <v>7.2592592592592597E-2</v>
      </c>
      <c r="Q68" s="184">
        <v>0.11796296296296296</v>
      </c>
    </row>
    <row r="69" spans="1:17" ht="20.399999999999999" x14ac:dyDescent="0.3">
      <c r="A69" s="182">
        <v>424</v>
      </c>
      <c r="B69" s="182" t="s">
        <v>2479</v>
      </c>
      <c r="C69" s="182" t="s">
        <v>3517</v>
      </c>
      <c r="D69" s="182" t="s">
        <v>21</v>
      </c>
      <c r="E69" s="184">
        <v>0.39612268518518517</v>
      </c>
      <c r="F69" s="183">
        <v>67</v>
      </c>
      <c r="G69" s="183">
        <v>44</v>
      </c>
      <c r="H69" s="183">
        <v>8</v>
      </c>
      <c r="I69" s="182" t="s">
        <v>76</v>
      </c>
      <c r="J69" s="182" t="s">
        <v>3518</v>
      </c>
      <c r="K69" s="182" t="s">
        <v>3519</v>
      </c>
      <c r="L69" s="182" t="s">
        <v>3520</v>
      </c>
      <c r="M69" s="182" t="s">
        <v>3521</v>
      </c>
      <c r="N69" s="184">
        <v>0.14143518518518519</v>
      </c>
      <c r="O69" s="184">
        <v>6.474537037037037E-2</v>
      </c>
      <c r="P69" s="184">
        <v>6.9120370370370374E-2</v>
      </c>
      <c r="Q69" s="184">
        <v>0.12082175925925925</v>
      </c>
    </row>
    <row r="70" spans="1:17" x14ac:dyDescent="0.3">
      <c r="A70" s="182">
        <v>54</v>
      </c>
      <c r="B70" s="182" t="s">
        <v>3522</v>
      </c>
      <c r="C70" s="182" t="s">
        <v>3523</v>
      </c>
      <c r="D70" s="182" t="s">
        <v>436</v>
      </c>
      <c r="E70" s="184">
        <v>0.39689814814814817</v>
      </c>
      <c r="F70" s="183">
        <v>68</v>
      </c>
      <c r="G70" s="183">
        <v>45</v>
      </c>
      <c r="H70" s="183">
        <v>15</v>
      </c>
      <c r="I70" s="182" t="s">
        <v>28</v>
      </c>
      <c r="J70" s="182"/>
      <c r="K70" s="182"/>
      <c r="L70" s="182"/>
      <c r="M70" s="182"/>
      <c r="N70" s="184">
        <v>0.14401620370370372</v>
      </c>
      <c r="O70" s="184">
        <v>6.564814814814815E-2</v>
      </c>
      <c r="P70" s="184">
        <v>7.3495370370370364E-2</v>
      </c>
      <c r="Q70" s="184">
        <v>0.11370370370370371</v>
      </c>
    </row>
    <row r="71" spans="1:17" x14ac:dyDescent="0.3">
      <c r="A71" s="182">
        <v>36</v>
      </c>
      <c r="B71" s="182" t="s">
        <v>2796</v>
      </c>
      <c r="C71" s="182" t="s">
        <v>2797</v>
      </c>
      <c r="D71" s="182" t="s">
        <v>677</v>
      </c>
      <c r="E71" s="184">
        <v>0.39733796296296298</v>
      </c>
      <c r="F71" s="183">
        <v>69</v>
      </c>
      <c r="G71" s="183">
        <v>46</v>
      </c>
      <c r="H71" s="183">
        <v>6</v>
      </c>
      <c r="I71" s="182" t="s">
        <v>3383</v>
      </c>
      <c r="J71" s="182"/>
      <c r="K71" s="182"/>
      <c r="L71" s="182"/>
      <c r="M71" s="182"/>
      <c r="N71" s="184">
        <v>0.12381944444444444</v>
      </c>
      <c r="O71" s="184">
        <v>6.1921296296296294E-2</v>
      </c>
      <c r="P71" s="184">
        <v>8.2349537037037041E-2</v>
      </c>
      <c r="Q71" s="184">
        <v>0.12923611111111111</v>
      </c>
    </row>
    <row r="72" spans="1:17" x14ac:dyDescent="0.3">
      <c r="A72" s="182">
        <v>50</v>
      </c>
      <c r="B72" s="182" t="s">
        <v>2778</v>
      </c>
      <c r="C72" s="182" t="s">
        <v>2860</v>
      </c>
      <c r="D72" s="182" t="s">
        <v>436</v>
      </c>
      <c r="E72" s="184">
        <v>0.39804398148148146</v>
      </c>
      <c r="F72" s="183">
        <v>70</v>
      </c>
      <c r="G72" s="183">
        <v>47</v>
      </c>
      <c r="H72" s="183">
        <v>16</v>
      </c>
      <c r="I72" s="182" t="s">
        <v>128</v>
      </c>
      <c r="J72" s="182"/>
      <c r="K72" s="182"/>
      <c r="L72" s="182"/>
      <c r="M72" s="182"/>
      <c r="N72" s="184">
        <v>0.13224537037037037</v>
      </c>
      <c r="O72" s="184">
        <v>6.7696759259259262E-2</v>
      </c>
      <c r="P72" s="184">
        <v>8.3888888888888888E-2</v>
      </c>
      <c r="Q72" s="184">
        <v>0.11418981481481481</v>
      </c>
    </row>
    <row r="73" spans="1:17" x14ac:dyDescent="0.3">
      <c r="A73" s="182">
        <v>12</v>
      </c>
      <c r="B73" s="182" t="s">
        <v>2650</v>
      </c>
      <c r="C73" s="182" t="s">
        <v>2651</v>
      </c>
      <c r="D73" s="182" t="s">
        <v>677</v>
      </c>
      <c r="E73" s="184">
        <v>0.3984375</v>
      </c>
      <c r="F73" s="183">
        <v>71</v>
      </c>
      <c r="G73" s="183">
        <v>48</v>
      </c>
      <c r="H73" s="183">
        <v>7</v>
      </c>
      <c r="I73" s="182" t="s">
        <v>2188</v>
      </c>
      <c r="J73" s="182"/>
      <c r="K73" s="182"/>
      <c r="L73" s="182"/>
      <c r="M73" s="182"/>
      <c r="N73" s="184">
        <v>0.12195601851851852</v>
      </c>
      <c r="O73" s="184">
        <v>6.0520833333333336E-2</v>
      </c>
      <c r="P73" s="184">
        <v>9.841435185185185E-2</v>
      </c>
      <c r="Q73" s="184">
        <v>0.11753472222222222</v>
      </c>
    </row>
    <row r="74" spans="1:17" ht="30.6" x14ac:dyDescent="0.3">
      <c r="A74" s="182">
        <v>213</v>
      </c>
      <c r="B74" s="182" t="s">
        <v>2479</v>
      </c>
      <c r="C74" s="182" t="s">
        <v>3524</v>
      </c>
      <c r="D74" s="182" t="s">
        <v>513</v>
      </c>
      <c r="E74" s="184">
        <v>0.39958333333333335</v>
      </c>
      <c r="F74" s="183">
        <v>73</v>
      </c>
      <c r="G74" s="183">
        <v>50</v>
      </c>
      <c r="H74" s="183">
        <v>7</v>
      </c>
      <c r="I74" s="182" t="s">
        <v>34</v>
      </c>
      <c r="J74" s="182" t="s">
        <v>3525</v>
      </c>
      <c r="K74" s="182" t="s">
        <v>3526</v>
      </c>
      <c r="L74" s="182" t="s">
        <v>3526</v>
      </c>
      <c r="M74" s="182" t="s">
        <v>3527</v>
      </c>
      <c r="N74" s="184">
        <v>0.13745370370370372</v>
      </c>
      <c r="O74" s="184">
        <v>6.7407407407407402E-2</v>
      </c>
      <c r="P74" s="184">
        <v>7.4618055555555562E-2</v>
      </c>
      <c r="Q74" s="184">
        <v>0.1200925925925926</v>
      </c>
    </row>
    <row r="75" spans="1:17" ht="30.6" x14ac:dyDescent="0.3">
      <c r="A75" s="182">
        <v>404</v>
      </c>
      <c r="B75" s="182" t="s">
        <v>2479</v>
      </c>
      <c r="C75" s="182" t="s">
        <v>3528</v>
      </c>
      <c r="D75" s="182" t="s">
        <v>21</v>
      </c>
      <c r="E75" s="184">
        <v>0.39958333333333335</v>
      </c>
      <c r="F75" s="183">
        <v>72</v>
      </c>
      <c r="G75" s="183">
        <v>49</v>
      </c>
      <c r="H75" s="183">
        <v>9</v>
      </c>
      <c r="I75" s="182" t="s">
        <v>95</v>
      </c>
      <c r="J75" s="182" t="s">
        <v>3529</v>
      </c>
      <c r="K75" s="182" t="s">
        <v>3530</v>
      </c>
      <c r="L75" s="182" t="s">
        <v>3531</v>
      </c>
      <c r="M75" s="182" t="s">
        <v>3277</v>
      </c>
      <c r="N75" s="184">
        <v>0.14325231481481482</v>
      </c>
      <c r="O75" s="184">
        <v>6.2835648148148154E-2</v>
      </c>
      <c r="P75" s="184">
        <v>7.633101851851852E-2</v>
      </c>
      <c r="Q75" s="184">
        <v>0.11715277777777777</v>
      </c>
    </row>
    <row r="76" spans="1:17" ht="30.6" x14ac:dyDescent="0.3">
      <c r="A76" s="182">
        <v>434</v>
      </c>
      <c r="B76" s="182" t="s">
        <v>2479</v>
      </c>
      <c r="C76" s="182" t="s">
        <v>3532</v>
      </c>
      <c r="D76" s="182" t="s">
        <v>41</v>
      </c>
      <c r="E76" s="184">
        <v>0.40064814814814814</v>
      </c>
      <c r="F76" s="183">
        <v>74</v>
      </c>
      <c r="G76" s="183">
        <v>17</v>
      </c>
      <c r="H76" s="183">
        <v>5</v>
      </c>
      <c r="I76" s="182" t="s">
        <v>95</v>
      </c>
      <c r="J76" s="182" t="s">
        <v>3533</v>
      </c>
      <c r="K76" s="182" t="s">
        <v>3534</v>
      </c>
      <c r="L76" s="182" t="s">
        <v>3535</v>
      </c>
      <c r="M76" s="182" t="s">
        <v>3536</v>
      </c>
      <c r="N76" s="184">
        <v>0.14265046296296297</v>
      </c>
      <c r="O76" s="184">
        <v>7.0092592592592595E-2</v>
      </c>
      <c r="P76" s="184">
        <v>7.6840277777777771E-2</v>
      </c>
      <c r="Q76" s="184">
        <v>0.11105324074074074</v>
      </c>
    </row>
    <row r="77" spans="1:17" ht="30.6" x14ac:dyDescent="0.3">
      <c r="A77" s="182">
        <v>423</v>
      </c>
      <c r="B77" s="182" t="s">
        <v>2479</v>
      </c>
      <c r="C77" s="182" t="s">
        <v>3537</v>
      </c>
      <c r="D77" s="182" t="s">
        <v>41</v>
      </c>
      <c r="E77" s="184">
        <v>0.4011689814814815</v>
      </c>
      <c r="F77" s="183">
        <v>75</v>
      </c>
      <c r="G77" s="183">
        <v>18</v>
      </c>
      <c r="H77" s="183">
        <v>6</v>
      </c>
      <c r="I77" s="182" t="s">
        <v>59</v>
      </c>
      <c r="J77" s="182" t="s">
        <v>3538</v>
      </c>
      <c r="K77" s="182" t="s">
        <v>3539</v>
      </c>
      <c r="L77" s="182" t="s">
        <v>3540</v>
      </c>
      <c r="M77" s="182" t="s">
        <v>3541</v>
      </c>
      <c r="N77" s="184">
        <v>0.11761574074074074</v>
      </c>
      <c r="O77" s="184">
        <v>7.6249999999999998E-2</v>
      </c>
      <c r="P77" s="184">
        <v>7.3368055555555561E-2</v>
      </c>
      <c r="Q77" s="184">
        <v>0.13392361111111112</v>
      </c>
    </row>
    <row r="78" spans="1:17" x14ac:dyDescent="0.3">
      <c r="A78" s="182">
        <v>3</v>
      </c>
      <c r="B78" s="182" t="s">
        <v>2726</v>
      </c>
      <c r="C78" s="182" t="s">
        <v>2727</v>
      </c>
      <c r="D78" s="182" t="s">
        <v>3463</v>
      </c>
      <c r="E78" s="184">
        <v>0.40160879629629631</v>
      </c>
      <c r="F78" s="183">
        <v>76</v>
      </c>
      <c r="G78" s="183">
        <v>51</v>
      </c>
      <c r="H78" s="183">
        <v>3</v>
      </c>
      <c r="I78" s="182" t="s">
        <v>28</v>
      </c>
      <c r="J78" s="182"/>
      <c r="K78" s="182"/>
      <c r="L78" s="182"/>
      <c r="M78" s="182"/>
      <c r="N78" s="184">
        <v>0.12637731481481482</v>
      </c>
      <c r="O78" s="184">
        <v>7.1226851851851847E-2</v>
      </c>
      <c r="P78" s="184">
        <v>7.7592592592592588E-2</v>
      </c>
      <c r="Q78" s="184">
        <v>0.12638888888888888</v>
      </c>
    </row>
    <row r="79" spans="1:17" ht="20.399999999999999" x14ac:dyDescent="0.3">
      <c r="A79" s="182">
        <v>427</v>
      </c>
      <c r="B79" s="182" t="s">
        <v>2479</v>
      </c>
      <c r="C79" s="182" t="s">
        <v>3542</v>
      </c>
      <c r="D79" s="182" t="s">
        <v>36</v>
      </c>
      <c r="E79" s="184">
        <v>0.40199074074074076</v>
      </c>
      <c r="F79" s="183">
        <v>77</v>
      </c>
      <c r="G79" s="183">
        <v>52</v>
      </c>
      <c r="H79" s="183">
        <v>6</v>
      </c>
      <c r="I79" s="182" t="s">
        <v>28</v>
      </c>
      <c r="J79" s="182" t="s">
        <v>3543</v>
      </c>
      <c r="K79" s="182" t="s">
        <v>3544</v>
      </c>
      <c r="L79" s="182" t="s">
        <v>3545</v>
      </c>
      <c r="M79" s="182" t="s">
        <v>3546</v>
      </c>
      <c r="N79" s="184">
        <v>0.13627314814814814</v>
      </c>
      <c r="O79" s="184">
        <v>6.8368055555555557E-2</v>
      </c>
      <c r="P79" s="184">
        <v>7.0694444444444449E-2</v>
      </c>
      <c r="Q79" s="184">
        <v>0.12664351851851852</v>
      </c>
    </row>
    <row r="80" spans="1:17" ht="20.399999999999999" x14ac:dyDescent="0.3">
      <c r="A80" s="182">
        <v>420</v>
      </c>
      <c r="B80" s="182" t="s">
        <v>2479</v>
      </c>
      <c r="C80" s="182" t="s">
        <v>3547</v>
      </c>
      <c r="D80" s="182" t="s">
        <v>41</v>
      </c>
      <c r="E80" s="184">
        <v>0.40238425925925925</v>
      </c>
      <c r="F80" s="183">
        <v>78</v>
      </c>
      <c r="G80" s="183">
        <v>19</v>
      </c>
      <c r="H80" s="183">
        <v>7</v>
      </c>
      <c r="I80" s="182" t="s">
        <v>59</v>
      </c>
      <c r="J80" s="182" t="s">
        <v>3548</v>
      </c>
      <c r="K80" s="182" t="s">
        <v>3549</v>
      </c>
      <c r="L80" s="182" t="s">
        <v>3550</v>
      </c>
      <c r="M80" s="182" t="s">
        <v>3551</v>
      </c>
      <c r="N80" s="184">
        <v>0.12505787037037036</v>
      </c>
      <c r="O80" s="184">
        <v>7.9120370370370369E-2</v>
      </c>
      <c r="P80" s="184">
        <v>7.2766203703703708E-2</v>
      </c>
      <c r="Q80" s="184">
        <v>0.12541666666666668</v>
      </c>
    </row>
    <row r="81" spans="1:17" x14ac:dyDescent="0.3">
      <c r="A81" s="182">
        <v>47</v>
      </c>
      <c r="B81" s="182" t="s">
        <v>2832</v>
      </c>
      <c r="C81" s="182" t="s">
        <v>2833</v>
      </c>
      <c r="D81" s="182" t="s">
        <v>393</v>
      </c>
      <c r="E81" s="184">
        <v>0.40267361111111111</v>
      </c>
      <c r="F81" s="183">
        <v>79</v>
      </c>
      <c r="G81" s="183">
        <v>8</v>
      </c>
      <c r="H81" s="183">
        <v>6</v>
      </c>
      <c r="I81" s="182" t="s">
        <v>76</v>
      </c>
      <c r="J81" s="182"/>
      <c r="K81" s="182"/>
      <c r="L81" s="182"/>
      <c r="M81" s="182"/>
      <c r="N81" s="184">
        <v>0.13280092592592593</v>
      </c>
      <c r="O81" s="184">
        <v>7.2581018518518517E-2</v>
      </c>
      <c r="P81" s="184">
        <v>7.795138888888889E-2</v>
      </c>
      <c r="Q81" s="184">
        <v>0.11931712962962963</v>
      </c>
    </row>
    <row r="82" spans="1:17" ht="20.399999999999999" x14ac:dyDescent="0.3">
      <c r="A82" s="182">
        <v>444</v>
      </c>
      <c r="B82" s="182" t="s">
        <v>2479</v>
      </c>
      <c r="C82" s="182" t="s">
        <v>3552</v>
      </c>
      <c r="D82" s="182" t="s">
        <v>41</v>
      </c>
      <c r="E82" s="184">
        <v>0.40305555555555556</v>
      </c>
      <c r="F82" s="183">
        <v>80</v>
      </c>
      <c r="G82" s="183">
        <v>20</v>
      </c>
      <c r="H82" s="183">
        <v>8</v>
      </c>
      <c r="I82" s="182" t="s">
        <v>28</v>
      </c>
      <c r="J82" s="182" t="s">
        <v>3553</v>
      </c>
      <c r="K82" s="182" t="s">
        <v>2748</v>
      </c>
      <c r="L82" s="182" t="s">
        <v>3554</v>
      </c>
      <c r="M82" s="182" t="s">
        <v>2750</v>
      </c>
      <c r="N82" s="184">
        <v>0.14854166666666666</v>
      </c>
      <c r="O82" s="184">
        <v>6.6284722222222217E-2</v>
      </c>
      <c r="P82" s="184">
        <v>6.8333333333333329E-2</v>
      </c>
      <c r="Q82" s="184">
        <v>0.11987268518518518</v>
      </c>
    </row>
    <row r="83" spans="1:17" ht="20.399999999999999" x14ac:dyDescent="0.3">
      <c r="A83" s="182">
        <v>409</v>
      </c>
      <c r="B83" s="182" t="s">
        <v>2479</v>
      </c>
      <c r="C83" s="182" t="s">
        <v>3555</v>
      </c>
      <c r="D83" s="182" t="s">
        <v>21</v>
      </c>
      <c r="E83" s="184">
        <v>0.40329861111111109</v>
      </c>
      <c r="F83" s="183">
        <v>81</v>
      </c>
      <c r="G83" s="183">
        <v>53</v>
      </c>
      <c r="H83" s="183">
        <v>10</v>
      </c>
      <c r="I83" s="182" t="s">
        <v>3493</v>
      </c>
      <c r="J83" s="182" t="s">
        <v>3556</v>
      </c>
      <c r="K83" s="182" t="s">
        <v>3557</v>
      </c>
      <c r="L83" s="182" t="s">
        <v>3558</v>
      </c>
      <c r="M83" s="182" t="s">
        <v>3559</v>
      </c>
      <c r="N83" s="184">
        <v>0.1398611111111111</v>
      </c>
      <c r="O83" s="184">
        <v>6.159722222222222E-2</v>
      </c>
      <c r="P83" s="184">
        <v>7.0972222222222228E-2</v>
      </c>
      <c r="Q83" s="184">
        <v>0.13085648148148149</v>
      </c>
    </row>
    <row r="84" spans="1:17" ht="20.399999999999999" x14ac:dyDescent="0.3">
      <c r="A84" s="182">
        <v>438</v>
      </c>
      <c r="B84" s="182" t="s">
        <v>2479</v>
      </c>
      <c r="C84" s="182" t="s">
        <v>3560</v>
      </c>
      <c r="D84" s="182" t="s">
        <v>21</v>
      </c>
      <c r="E84" s="184">
        <v>0.40475694444444443</v>
      </c>
      <c r="F84" s="183">
        <v>82</v>
      </c>
      <c r="G84" s="183">
        <v>54</v>
      </c>
      <c r="H84" s="183">
        <v>11</v>
      </c>
      <c r="I84" s="182" t="s">
        <v>521</v>
      </c>
      <c r="J84" s="182" t="s">
        <v>3561</v>
      </c>
      <c r="K84" s="182" t="s">
        <v>3562</v>
      </c>
      <c r="L84" s="182" t="s">
        <v>3563</v>
      </c>
      <c r="M84" s="182" t="s">
        <v>3564</v>
      </c>
      <c r="N84" s="184">
        <v>0.12368055555555556</v>
      </c>
      <c r="O84" s="184">
        <v>6.4386574074074068E-2</v>
      </c>
      <c r="P84" s="184">
        <v>8.5092592592592595E-2</v>
      </c>
      <c r="Q84" s="184">
        <v>0.13157407407407407</v>
      </c>
    </row>
    <row r="85" spans="1:17" ht="20.399999999999999" x14ac:dyDescent="0.3">
      <c r="A85" s="182">
        <v>435</v>
      </c>
      <c r="B85" s="182" t="s">
        <v>2479</v>
      </c>
      <c r="C85" s="182" t="s">
        <v>3565</v>
      </c>
      <c r="D85" s="182" t="s">
        <v>21</v>
      </c>
      <c r="E85" s="184">
        <v>0.40607638888888886</v>
      </c>
      <c r="F85" s="183">
        <v>83</v>
      </c>
      <c r="G85" s="183">
        <v>55</v>
      </c>
      <c r="H85" s="183">
        <v>12</v>
      </c>
      <c r="I85" s="182" t="s">
        <v>59</v>
      </c>
      <c r="J85" s="182" t="s">
        <v>3566</v>
      </c>
      <c r="K85" s="182" t="s">
        <v>3567</v>
      </c>
      <c r="L85" s="182" t="s">
        <v>3567</v>
      </c>
      <c r="M85" s="182" t="s">
        <v>3568</v>
      </c>
      <c r="N85" s="184">
        <v>0.13916666666666666</v>
      </c>
      <c r="O85" s="184">
        <v>6.9733796296296294E-2</v>
      </c>
      <c r="P85" s="184">
        <v>8.6770833333333339E-2</v>
      </c>
      <c r="Q85" s="184">
        <v>0.11038194444444445</v>
      </c>
    </row>
    <row r="86" spans="1:17" ht="20.399999999999999" x14ac:dyDescent="0.3">
      <c r="A86" s="182">
        <v>401</v>
      </c>
      <c r="B86" s="182" t="s">
        <v>2479</v>
      </c>
      <c r="C86" s="182" t="s">
        <v>3569</v>
      </c>
      <c r="D86" s="182" t="s">
        <v>36</v>
      </c>
      <c r="E86" s="184">
        <v>0.4088310185185185</v>
      </c>
      <c r="F86" s="183">
        <v>84</v>
      </c>
      <c r="G86" s="183">
        <v>56</v>
      </c>
      <c r="H86" s="183">
        <v>7</v>
      </c>
      <c r="I86" s="182" t="s">
        <v>34</v>
      </c>
      <c r="J86" s="182" t="s">
        <v>3570</v>
      </c>
      <c r="K86" s="182" t="s">
        <v>3571</v>
      </c>
      <c r="L86" s="182" t="s">
        <v>3572</v>
      </c>
      <c r="M86" s="182" t="s">
        <v>3573</v>
      </c>
      <c r="N86" s="184">
        <v>0.14671296296296296</v>
      </c>
      <c r="O86" s="184">
        <v>7.3483796296296297E-2</v>
      </c>
      <c r="P86" s="184">
        <v>7.8692129629629626E-2</v>
      </c>
      <c r="Q86" s="184">
        <v>0.10994212962962963</v>
      </c>
    </row>
    <row r="87" spans="1:17" ht="20.399999999999999" x14ac:dyDescent="0.3">
      <c r="A87" s="182">
        <v>436</v>
      </c>
      <c r="B87" s="182" t="s">
        <v>2479</v>
      </c>
      <c r="C87" s="182" t="s">
        <v>3574</v>
      </c>
      <c r="D87" s="182" t="s">
        <v>41</v>
      </c>
      <c r="E87" s="184">
        <v>0.40884259259259259</v>
      </c>
      <c r="F87" s="183">
        <v>85</v>
      </c>
      <c r="G87" s="183">
        <v>21</v>
      </c>
      <c r="H87" s="183">
        <v>9</v>
      </c>
      <c r="I87" s="182" t="s">
        <v>521</v>
      </c>
      <c r="J87" s="182" t="s">
        <v>3575</v>
      </c>
      <c r="K87" s="182" t="s">
        <v>3576</v>
      </c>
      <c r="L87" s="182" t="s">
        <v>3577</v>
      </c>
      <c r="M87" s="182" t="s">
        <v>3578</v>
      </c>
      <c r="N87" s="184">
        <v>0.14336805555555557</v>
      </c>
      <c r="O87" s="184">
        <v>7.4756944444444445E-2</v>
      </c>
      <c r="P87" s="184">
        <v>8.172453703703704E-2</v>
      </c>
      <c r="Q87" s="184">
        <v>0.10898148148148148</v>
      </c>
    </row>
    <row r="88" spans="1:17" ht="20.399999999999999" x14ac:dyDescent="0.3">
      <c r="A88" s="182">
        <v>220</v>
      </c>
      <c r="B88" s="182" t="s">
        <v>2479</v>
      </c>
      <c r="C88" s="182" t="s">
        <v>3579</v>
      </c>
      <c r="D88" s="182" t="s">
        <v>918</v>
      </c>
      <c r="E88" s="184">
        <v>0.40899305555555554</v>
      </c>
      <c r="F88" s="183">
        <v>86</v>
      </c>
      <c r="G88" s="183">
        <v>22</v>
      </c>
      <c r="H88" s="183">
        <v>7</v>
      </c>
      <c r="I88" s="182" t="s">
        <v>2657</v>
      </c>
      <c r="J88" s="182" t="s">
        <v>2658</v>
      </c>
      <c r="K88" s="182" t="s">
        <v>2659</v>
      </c>
      <c r="L88" s="182" t="s">
        <v>2660</v>
      </c>
      <c r="M88" s="182" t="s">
        <v>2661</v>
      </c>
      <c r="N88" s="184">
        <v>0.14269675925925926</v>
      </c>
      <c r="O88" s="184">
        <v>5.6886574074074076E-2</v>
      </c>
      <c r="P88" s="184">
        <v>8.1412037037037033E-2</v>
      </c>
      <c r="Q88" s="184">
        <v>0.12798611111111111</v>
      </c>
    </row>
    <row r="89" spans="1:17" ht="20.399999999999999" x14ac:dyDescent="0.3">
      <c r="A89" s="182">
        <v>202</v>
      </c>
      <c r="B89" s="182" t="s">
        <v>2479</v>
      </c>
      <c r="C89" s="182" t="s">
        <v>3580</v>
      </c>
      <c r="D89" s="182" t="s">
        <v>414</v>
      </c>
      <c r="E89" s="184">
        <v>0.4098148148148148</v>
      </c>
      <c r="F89" s="183">
        <v>87</v>
      </c>
      <c r="G89" s="183">
        <v>9</v>
      </c>
      <c r="H89" s="183">
        <v>2</v>
      </c>
      <c r="I89" s="182" t="s">
        <v>34</v>
      </c>
      <c r="J89" s="182" t="s">
        <v>3581</v>
      </c>
      <c r="K89" s="182" t="s">
        <v>3582</v>
      </c>
      <c r="L89" s="182" t="s">
        <v>3583</v>
      </c>
      <c r="M89" s="182" t="s">
        <v>3584</v>
      </c>
      <c r="N89" s="184">
        <v>0.15003472222222222</v>
      </c>
      <c r="O89" s="184">
        <v>6.2245370370370368E-2</v>
      </c>
      <c r="P89" s="184">
        <v>7.9664351851851847E-2</v>
      </c>
      <c r="Q89" s="184">
        <v>0.11785879629629629</v>
      </c>
    </row>
    <row r="90" spans="1:17" ht="20.399999999999999" x14ac:dyDescent="0.3">
      <c r="A90" s="182">
        <v>411</v>
      </c>
      <c r="B90" s="182" t="s">
        <v>2479</v>
      </c>
      <c r="C90" s="182" t="s">
        <v>3585</v>
      </c>
      <c r="D90" s="182" t="s">
        <v>36</v>
      </c>
      <c r="E90" s="184">
        <v>0.40982638888888889</v>
      </c>
      <c r="F90" s="183">
        <v>88</v>
      </c>
      <c r="G90" s="183">
        <v>57</v>
      </c>
      <c r="H90" s="183">
        <v>8</v>
      </c>
      <c r="I90" s="182" t="s">
        <v>25</v>
      </c>
      <c r="J90" s="182" t="s">
        <v>3586</v>
      </c>
      <c r="K90" s="182" t="s">
        <v>3587</v>
      </c>
      <c r="L90" s="182" t="s">
        <v>3588</v>
      </c>
      <c r="M90" s="182" t="s">
        <v>3589</v>
      </c>
      <c r="N90" s="184">
        <v>0.13913194444444443</v>
      </c>
      <c r="O90" s="184">
        <v>6.0682870370370373E-2</v>
      </c>
      <c r="P90" s="184">
        <v>8.7013888888888891E-2</v>
      </c>
      <c r="Q90" s="184">
        <v>0.12298611111111112</v>
      </c>
    </row>
    <row r="91" spans="1:17" ht="30.6" x14ac:dyDescent="0.3">
      <c r="A91" s="182">
        <v>204</v>
      </c>
      <c r="B91" s="182" t="s">
        <v>2479</v>
      </c>
      <c r="C91" s="182" t="s">
        <v>3590</v>
      </c>
      <c r="D91" s="182" t="s">
        <v>918</v>
      </c>
      <c r="E91" s="184">
        <v>0.41099537037037037</v>
      </c>
      <c r="F91" s="183">
        <v>89</v>
      </c>
      <c r="G91" s="183">
        <v>23</v>
      </c>
      <c r="H91" s="183">
        <v>8</v>
      </c>
      <c r="I91" s="182" t="s">
        <v>34</v>
      </c>
      <c r="J91" s="182" t="s">
        <v>3591</v>
      </c>
      <c r="K91" s="182" t="s">
        <v>3592</v>
      </c>
      <c r="L91" s="182" t="s">
        <v>3592</v>
      </c>
      <c r="M91" s="182" t="s">
        <v>3593</v>
      </c>
      <c r="N91" s="184">
        <v>0.14528935185185185</v>
      </c>
      <c r="O91" s="184">
        <v>6.1863425925925926E-2</v>
      </c>
      <c r="P91" s="184">
        <v>8.0671296296296297E-2</v>
      </c>
      <c r="Q91" s="184">
        <v>0.12313657407407408</v>
      </c>
    </row>
    <row r="92" spans="1:17" ht="20.399999999999999" x14ac:dyDescent="0.3">
      <c r="A92" s="182">
        <v>410</v>
      </c>
      <c r="B92" s="182" t="s">
        <v>2479</v>
      </c>
      <c r="C92" s="182" t="s">
        <v>3205</v>
      </c>
      <c r="D92" s="182" t="s">
        <v>21</v>
      </c>
      <c r="E92" s="184">
        <v>0.41107638888888887</v>
      </c>
      <c r="F92" s="183">
        <v>90</v>
      </c>
      <c r="G92" s="183">
        <v>58</v>
      </c>
      <c r="H92" s="183">
        <v>13</v>
      </c>
      <c r="I92" s="182" t="s">
        <v>34</v>
      </c>
      <c r="J92" s="182" t="s">
        <v>3594</v>
      </c>
      <c r="K92" s="182" t="s">
        <v>3595</v>
      </c>
      <c r="L92" s="182" t="s">
        <v>3596</v>
      </c>
      <c r="M92" s="182" t="s">
        <v>3209</v>
      </c>
      <c r="N92" s="184">
        <v>0.14336805555555557</v>
      </c>
      <c r="O92" s="184">
        <v>6.3379629629629633E-2</v>
      </c>
      <c r="P92" s="184">
        <v>6.9756944444444441E-2</v>
      </c>
      <c r="Q92" s="184">
        <v>0.1345486111111111</v>
      </c>
    </row>
    <row r="93" spans="1:17" ht="30.6" x14ac:dyDescent="0.3">
      <c r="A93" s="182">
        <v>212</v>
      </c>
      <c r="B93" s="182" t="s">
        <v>2479</v>
      </c>
      <c r="C93" s="182" t="s">
        <v>3597</v>
      </c>
      <c r="D93" s="182" t="s">
        <v>918</v>
      </c>
      <c r="E93" s="184">
        <v>0.41192129629629631</v>
      </c>
      <c r="F93" s="183">
        <v>91</v>
      </c>
      <c r="G93" s="183">
        <v>24</v>
      </c>
      <c r="H93" s="183">
        <v>9</v>
      </c>
      <c r="I93" s="182" t="s">
        <v>22</v>
      </c>
      <c r="J93" s="182" t="s">
        <v>3598</v>
      </c>
      <c r="K93" s="182" t="s">
        <v>3599</v>
      </c>
      <c r="L93" s="182" t="s">
        <v>3600</v>
      </c>
      <c r="M93" s="182" t="s">
        <v>3601</v>
      </c>
      <c r="N93" s="184">
        <v>0.14295138888888889</v>
      </c>
      <c r="O93" s="184">
        <v>6.2824074074074074E-2</v>
      </c>
      <c r="P93" s="184">
        <v>8.6203703703703699E-2</v>
      </c>
      <c r="Q93" s="184">
        <v>0.11991898148148149</v>
      </c>
    </row>
    <row r="94" spans="1:17" ht="20.399999999999999" x14ac:dyDescent="0.3">
      <c r="A94" s="182">
        <v>402</v>
      </c>
      <c r="B94" s="182" t="s">
        <v>2479</v>
      </c>
      <c r="C94" s="182" t="s">
        <v>3602</v>
      </c>
      <c r="D94" s="182" t="s">
        <v>21</v>
      </c>
      <c r="E94" s="184">
        <v>0.41415509259259259</v>
      </c>
      <c r="F94" s="183">
        <v>92</v>
      </c>
      <c r="G94" s="183">
        <v>59</v>
      </c>
      <c r="H94" s="183">
        <v>14</v>
      </c>
      <c r="I94" s="182" t="s">
        <v>34</v>
      </c>
      <c r="J94" s="182" t="s">
        <v>3603</v>
      </c>
      <c r="K94" s="182" t="s">
        <v>3604</v>
      </c>
      <c r="L94" s="182" t="s">
        <v>3605</v>
      </c>
      <c r="M94" s="182" t="s">
        <v>3606</v>
      </c>
      <c r="N94" s="184">
        <v>0.15557870370370369</v>
      </c>
      <c r="O94" s="184">
        <v>6.2916666666666662E-2</v>
      </c>
      <c r="P94" s="184">
        <v>6.3831018518518523E-2</v>
      </c>
      <c r="Q94" s="184">
        <v>0.13181712962962963</v>
      </c>
    </row>
    <row r="95" spans="1:17" x14ac:dyDescent="0.3">
      <c r="A95" s="182">
        <v>45</v>
      </c>
      <c r="B95" s="182" t="s">
        <v>2873</v>
      </c>
      <c r="C95" s="182" t="s">
        <v>2874</v>
      </c>
      <c r="D95" s="182" t="s">
        <v>393</v>
      </c>
      <c r="E95" s="184">
        <v>0.41445601851851854</v>
      </c>
      <c r="F95" s="183">
        <v>93</v>
      </c>
      <c r="G95" s="183">
        <v>10</v>
      </c>
      <c r="H95" s="183">
        <v>7</v>
      </c>
      <c r="I95" s="182" t="s">
        <v>3383</v>
      </c>
      <c r="J95" s="182"/>
      <c r="K95" s="182"/>
      <c r="L95" s="182"/>
      <c r="M95" s="182"/>
      <c r="N95" s="184">
        <v>0.14011574074074074</v>
      </c>
      <c r="O95" s="184">
        <v>7.075231481481481E-2</v>
      </c>
      <c r="P95" s="184">
        <v>8.2291666666666666E-2</v>
      </c>
      <c r="Q95" s="184">
        <v>0.12128472222222222</v>
      </c>
    </row>
    <row r="96" spans="1:17" x14ac:dyDescent="0.3">
      <c r="A96" s="182">
        <v>25</v>
      </c>
      <c r="B96" s="182" t="s">
        <v>3607</v>
      </c>
      <c r="C96" s="182" t="s">
        <v>3608</v>
      </c>
      <c r="D96" s="182" t="s">
        <v>677</v>
      </c>
      <c r="E96" s="184">
        <v>0.41446759259259258</v>
      </c>
      <c r="F96" s="183">
        <v>94</v>
      </c>
      <c r="G96" s="183">
        <v>60</v>
      </c>
      <c r="H96" s="183">
        <v>8</v>
      </c>
      <c r="I96" s="182" t="s">
        <v>34</v>
      </c>
      <c r="J96" s="182"/>
      <c r="K96" s="182"/>
      <c r="L96" s="182"/>
      <c r="M96" s="182"/>
      <c r="N96" s="184">
        <v>0.12748842592592594</v>
      </c>
      <c r="O96" s="184">
        <v>7.7881944444444448E-2</v>
      </c>
      <c r="P96" s="184">
        <v>8.1354166666666672E-2</v>
      </c>
      <c r="Q96" s="184">
        <v>0.12771990740740741</v>
      </c>
    </row>
    <row r="97" spans="1:17" ht="20.399999999999999" x14ac:dyDescent="0.3">
      <c r="A97" s="182">
        <v>446</v>
      </c>
      <c r="B97" s="182" t="s">
        <v>2479</v>
      </c>
      <c r="C97" s="182" t="s">
        <v>3609</v>
      </c>
      <c r="D97" s="182" t="s">
        <v>41</v>
      </c>
      <c r="E97" s="184">
        <v>0.41474537037037035</v>
      </c>
      <c r="F97" s="183">
        <v>95</v>
      </c>
      <c r="G97" s="183">
        <v>25</v>
      </c>
      <c r="H97" s="183">
        <v>10</v>
      </c>
      <c r="I97" s="182"/>
      <c r="J97" s="182" t="s">
        <v>3610</v>
      </c>
      <c r="K97" s="182" t="s">
        <v>3611</v>
      </c>
      <c r="L97" s="182" t="s">
        <v>3612</v>
      </c>
      <c r="M97" s="182" t="s">
        <v>3613</v>
      </c>
      <c r="N97" s="184">
        <v>0.15254629629629629</v>
      </c>
      <c r="O97" s="184">
        <v>6.0543981481481483E-2</v>
      </c>
      <c r="P97" s="184">
        <v>7.0057870370370368E-2</v>
      </c>
      <c r="Q97" s="184">
        <v>0.13157407407407407</v>
      </c>
    </row>
    <row r="98" spans="1:17" ht="20.399999999999999" x14ac:dyDescent="0.3">
      <c r="A98" s="182">
        <v>432</v>
      </c>
      <c r="B98" s="182" t="s">
        <v>2479</v>
      </c>
      <c r="C98" s="182" t="s">
        <v>3614</v>
      </c>
      <c r="D98" s="182" t="s">
        <v>41</v>
      </c>
      <c r="E98" s="184">
        <v>0.41549768518518521</v>
      </c>
      <c r="F98" s="183">
        <v>96</v>
      </c>
      <c r="G98" s="183">
        <v>26</v>
      </c>
      <c r="H98" s="183">
        <v>11</v>
      </c>
      <c r="I98" s="182" t="s">
        <v>95</v>
      </c>
      <c r="J98" s="182" t="s">
        <v>3615</v>
      </c>
      <c r="K98" s="182" t="s">
        <v>3616</v>
      </c>
      <c r="L98" s="182" t="s">
        <v>3617</v>
      </c>
      <c r="M98" s="182" t="s">
        <v>2988</v>
      </c>
      <c r="N98" s="184">
        <v>0.14697916666666666</v>
      </c>
      <c r="O98" s="184">
        <v>7.7361111111111117E-2</v>
      </c>
      <c r="P98" s="184">
        <v>8.009259259259259E-2</v>
      </c>
      <c r="Q98" s="184">
        <v>0.11104166666666666</v>
      </c>
    </row>
    <row r="99" spans="1:17" x14ac:dyDescent="0.3">
      <c r="A99" s="182">
        <v>18</v>
      </c>
      <c r="B99" s="182" t="s">
        <v>2875</v>
      </c>
      <c r="C99" s="182" t="s">
        <v>2876</v>
      </c>
      <c r="D99" s="182" t="s">
        <v>436</v>
      </c>
      <c r="E99" s="184">
        <v>0.41569444444444442</v>
      </c>
      <c r="F99" s="183">
        <v>97</v>
      </c>
      <c r="G99" s="183">
        <v>61</v>
      </c>
      <c r="H99" s="183">
        <v>17</v>
      </c>
      <c r="I99" s="182" t="s">
        <v>771</v>
      </c>
      <c r="J99" s="182"/>
      <c r="K99" s="182"/>
      <c r="L99" s="182"/>
      <c r="M99" s="182"/>
      <c r="N99" s="184">
        <v>0.13784722222222223</v>
      </c>
      <c r="O99" s="184">
        <v>7.0694444444444449E-2</v>
      </c>
      <c r="P99" s="184">
        <v>8.1307870370370364E-2</v>
      </c>
      <c r="Q99" s="184">
        <v>0.12582175925925926</v>
      </c>
    </row>
    <row r="100" spans="1:17" ht="20.399999999999999" x14ac:dyDescent="0.3">
      <c r="A100" s="182">
        <v>2</v>
      </c>
      <c r="B100" s="182" t="s">
        <v>3342</v>
      </c>
      <c r="C100" s="182" t="s">
        <v>3618</v>
      </c>
      <c r="D100" s="182" t="s">
        <v>436</v>
      </c>
      <c r="E100" s="184">
        <v>0.41747685185185185</v>
      </c>
      <c r="F100" s="183">
        <v>98</v>
      </c>
      <c r="G100" s="183">
        <v>62</v>
      </c>
      <c r="H100" s="183">
        <v>18</v>
      </c>
      <c r="I100" s="182" t="s">
        <v>69</v>
      </c>
      <c r="J100" s="182"/>
      <c r="K100" s="182"/>
      <c r="L100" s="182"/>
      <c r="M100" s="182"/>
      <c r="N100" s="184">
        <v>0.13030092592592593</v>
      </c>
      <c r="O100" s="184">
        <v>6.8206018518518513E-2</v>
      </c>
      <c r="P100" s="184">
        <v>8.2465277777777776E-2</v>
      </c>
      <c r="Q100" s="184">
        <v>0.13649305555555555</v>
      </c>
    </row>
    <row r="101" spans="1:17" ht="20.399999999999999" x14ac:dyDescent="0.3">
      <c r="A101" s="182">
        <v>214</v>
      </c>
      <c r="B101" s="182" t="s">
        <v>2479</v>
      </c>
      <c r="C101" s="182" t="s">
        <v>3619</v>
      </c>
      <c r="D101" s="182" t="s">
        <v>270</v>
      </c>
      <c r="E101" s="184">
        <v>0.41940972222222223</v>
      </c>
      <c r="F101" s="183">
        <v>99</v>
      </c>
      <c r="G101" s="183">
        <v>27</v>
      </c>
      <c r="H101" s="183">
        <v>7</v>
      </c>
      <c r="I101" s="182" t="s">
        <v>711</v>
      </c>
      <c r="J101" s="182" t="s">
        <v>3620</v>
      </c>
      <c r="K101" s="182" t="s">
        <v>3621</v>
      </c>
      <c r="L101" s="182" t="s">
        <v>3621</v>
      </c>
      <c r="M101" s="182" t="s">
        <v>3622</v>
      </c>
      <c r="N101" s="184">
        <v>0.13380787037037037</v>
      </c>
      <c r="O101" s="184">
        <v>7.4317129629629636E-2</v>
      </c>
      <c r="P101" s="184">
        <v>8.5520833333333338E-2</v>
      </c>
      <c r="Q101" s="184">
        <v>0.12574074074074074</v>
      </c>
    </row>
    <row r="102" spans="1:17" ht="40.799999999999997" x14ac:dyDescent="0.3">
      <c r="A102" s="182">
        <v>224</v>
      </c>
      <c r="B102" s="182" t="s">
        <v>2479</v>
      </c>
      <c r="C102" s="182" t="s">
        <v>3623</v>
      </c>
      <c r="D102" s="182" t="s">
        <v>918</v>
      </c>
      <c r="E102" s="184">
        <v>0.42064814814814816</v>
      </c>
      <c r="F102" s="183">
        <v>100</v>
      </c>
      <c r="G102" s="183">
        <v>28</v>
      </c>
      <c r="H102" s="183">
        <v>10</v>
      </c>
      <c r="I102" s="182" t="s">
        <v>46</v>
      </c>
      <c r="J102" s="182" t="s">
        <v>3624</v>
      </c>
      <c r="K102" s="182" t="s">
        <v>3625</v>
      </c>
      <c r="L102" s="182" t="s">
        <v>3625</v>
      </c>
      <c r="M102" s="182" t="s">
        <v>3626</v>
      </c>
      <c r="N102" s="184">
        <v>0.11793981481481482</v>
      </c>
      <c r="O102" s="184">
        <v>8.0138888888888885E-2</v>
      </c>
      <c r="P102" s="184">
        <v>8.818287037037037E-2</v>
      </c>
      <c r="Q102" s="184">
        <v>0.13436342592592593</v>
      </c>
    </row>
    <row r="103" spans="1:17" ht="20.399999999999999" x14ac:dyDescent="0.3">
      <c r="A103" s="182">
        <v>414</v>
      </c>
      <c r="B103" s="182" t="s">
        <v>2479</v>
      </c>
      <c r="C103" s="182" t="s">
        <v>2937</v>
      </c>
      <c r="D103" s="182" t="s">
        <v>36</v>
      </c>
      <c r="E103" s="184">
        <v>0.42303240740740738</v>
      </c>
      <c r="F103" s="183">
        <v>101</v>
      </c>
      <c r="G103" s="183">
        <v>63</v>
      </c>
      <c r="H103" s="183">
        <v>9</v>
      </c>
      <c r="I103" s="182" t="s">
        <v>28</v>
      </c>
      <c r="J103" s="182" t="s">
        <v>3198</v>
      </c>
      <c r="K103" s="182" t="s">
        <v>2939</v>
      </c>
      <c r="L103" s="182" t="s">
        <v>2940</v>
      </c>
      <c r="M103" s="182" t="s">
        <v>2941</v>
      </c>
      <c r="N103" s="184">
        <v>0.16187499999999999</v>
      </c>
      <c r="O103" s="184">
        <v>6.9120370370370374E-2</v>
      </c>
      <c r="P103" s="184">
        <v>7.1192129629629633E-2</v>
      </c>
      <c r="Q103" s="184">
        <v>0.12082175925925925</v>
      </c>
    </row>
    <row r="104" spans="1:17" ht="20.399999999999999" x14ac:dyDescent="0.3">
      <c r="A104" s="182">
        <v>425</v>
      </c>
      <c r="B104" s="182" t="s">
        <v>2479</v>
      </c>
      <c r="C104" s="182" t="s">
        <v>3627</v>
      </c>
      <c r="D104" s="182" t="s">
        <v>36</v>
      </c>
      <c r="E104" s="184">
        <v>0.4230902777777778</v>
      </c>
      <c r="F104" s="183">
        <v>102</v>
      </c>
      <c r="G104" s="183">
        <v>64</v>
      </c>
      <c r="H104" s="183">
        <v>10</v>
      </c>
      <c r="I104" s="182" t="s">
        <v>28</v>
      </c>
      <c r="J104" s="182" t="s">
        <v>3188</v>
      </c>
      <c r="K104" s="182" t="s">
        <v>3628</v>
      </c>
      <c r="L104" s="182" t="s">
        <v>3190</v>
      </c>
      <c r="M104" s="182" t="s">
        <v>3629</v>
      </c>
      <c r="N104" s="184">
        <v>0.14320601851851852</v>
      </c>
      <c r="O104" s="184">
        <v>8.6863425925925927E-2</v>
      </c>
      <c r="P104" s="184">
        <v>7.7129629629629631E-2</v>
      </c>
      <c r="Q104" s="184">
        <v>0.11586805555555556</v>
      </c>
    </row>
    <row r="105" spans="1:17" x14ac:dyDescent="0.3">
      <c r="A105" s="182">
        <v>44</v>
      </c>
      <c r="B105" s="182" t="s">
        <v>2803</v>
      </c>
      <c r="C105" s="182" t="s">
        <v>3630</v>
      </c>
      <c r="D105" s="182" t="s">
        <v>3463</v>
      </c>
      <c r="E105" s="184">
        <v>0.42731481481481481</v>
      </c>
      <c r="F105" s="183">
        <v>103</v>
      </c>
      <c r="G105" s="183">
        <v>65</v>
      </c>
      <c r="H105" s="183">
        <v>4</v>
      </c>
      <c r="I105" s="182" t="s">
        <v>34</v>
      </c>
      <c r="J105" s="182"/>
      <c r="K105" s="182"/>
      <c r="L105" s="182"/>
      <c r="M105" s="182"/>
      <c r="N105" s="184">
        <v>0.13984953703703704</v>
      </c>
      <c r="O105" s="184">
        <v>7.7210648148148153E-2</v>
      </c>
      <c r="P105" s="184">
        <v>7.9224537037037038E-2</v>
      </c>
      <c r="Q105" s="184">
        <v>0.13101851851851851</v>
      </c>
    </row>
    <row r="106" spans="1:17" ht="20.399999999999999" x14ac:dyDescent="0.3">
      <c r="A106" s="182">
        <v>600</v>
      </c>
      <c r="B106" s="182" t="s">
        <v>2479</v>
      </c>
      <c r="C106" s="182" t="s">
        <v>3631</v>
      </c>
      <c r="D106" s="182" t="s">
        <v>2036</v>
      </c>
      <c r="E106" s="184">
        <v>0.42951388888888886</v>
      </c>
      <c r="F106" s="183">
        <v>104</v>
      </c>
      <c r="G106" s="183">
        <v>11</v>
      </c>
      <c r="H106" s="183">
        <v>1</v>
      </c>
      <c r="I106" s="182" t="s">
        <v>22</v>
      </c>
      <c r="J106" s="182" t="s">
        <v>3194</v>
      </c>
      <c r="K106" s="182" t="s">
        <v>3632</v>
      </c>
      <c r="L106" s="182" t="s">
        <v>3633</v>
      </c>
      <c r="M106" s="182" t="s">
        <v>3196</v>
      </c>
      <c r="N106" s="184">
        <v>0.14578703703703705</v>
      </c>
      <c r="O106" s="184">
        <v>7.9224537037037038E-2</v>
      </c>
      <c r="P106" s="184">
        <v>8.6469907407407412E-2</v>
      </c>
      <c r="Q106" s="184">
        <v>0.11800925925925926</v>
      </c>
    </row>
    <row r="107" spans="1:17" ht="20.399999999999999" x14ac:dyDescent="0.3">
      <c r="A107" s="182">
        <v>408</v>
      </c>
      <c r="B107" s="182" t="s">
        <v>2479</v>
      </c>
      <c r="C107" s="182" t="s">
        <v>3634</v>
      </c>
      <c r="D107" s="182" t="s">
        <v>41</v>
      </c>
      <c r="E107" s="184">
        <v>0.43006944444444445</v>
      </c>
      <c r="F107" s="183">
        <v>105</v>
      </c>
      <c r="G107" s="183">
        <v>29</v>
      </c>
      <c r="H107" s="183">
        <v>12</v>
      </c>
      <c r="I107" s="182" t="s">
        <v>736</v>
      </c>
      <c r="J107" s="182" t="s">
        <v>3635</v>
      </c>
      <c r="K107" s="182" t="s">
        <v>2974</v>
      </c>
      <c r="L107" s="182" t="s">
        <v>3636</v>
      </c>
      <c r="M107" s="182" t="s">
        <v>3637</v>
      </c>
      <c r="N107" s="184">
        <v>0.17</v>
      </c>
      <c r="O107" s="184">
        <v>6.5000000000000002E-2</v>
      </c>
      <c r="P107" s="184">
        <v>8.1087962962962959E-2</v>
      </c>
      <c r="Q107" s="184">
        <v>0.11396990740740741</v>
      </c>
    </row>
    <row r="108" spans="1:17" ht="30.6" x14ac:dyDescent="0.3">
      <c r="A108" s="182">
        <v>201</v>
      </c>
      <c r="B108" s="182" t="s">
        <v>2479</v>
      </c>
      <c r="C108" s="182" t="s">
        <v>3638</v>
      </c>
      <c r="D108" s="182" t="s">
        <v>414</v>
      </c>
      <c r="E108" s="184">
        <v>0.43364583333333334</v>
      </c>
      <c r="F108" s="183">
        <v>106</v>
      </c>
      <c r="G108" s="183">
        <v>12</v>
      </c>
      <c r="H108" s="183">
        <v>3</v>
      </c>
      <c r="I108" s="182" t="s">
        <v>22</v>
      </c>
      <c r="J108" s="182" t="s">
        <v>3639</v>
      </c>
      <c r="K108" s="182" t="s">
        <v>2962</v>
      </c>
      <c r="L108" s="182" t="s">
        <v>3640</v>
      </c>
      <c r="M108" s="182" t="s">
        <v>2964</v>
      </c>
      <c r="N108" s="184">
        <v>0.14962962962962964</v>
      </c>
      <c r="O108" s="184">
        <v>7.6759259259259263E-2</v>
      </c>
      <c r="P108" s="184">
        <v>7.8032407407407411E-2</v>
      </c>
      <c r="Q108" s="184">
        <v>0.12920138888888888</v>
      </c>
    </row>
    <row r="109" spans="1:17" ht="30.6" x14ac:dyDescent="0.3">
      <c r="A109" s="182">
        <v>208</v>
      </c>
      <c r="B109" s="182" t="s">
        <v>2479</v>
      </c>
      <c r="C109" s="182" t="s">
        <v>3641</v>
      </c>
      <c r="D109" s="182" t="s">
        <v>414</v>
      </c>
      <c r="E109" s="184">
        <v>0.43518518518518517</v>
      </c>
      <c r="F109" s="183">
        <v>107</v>
      </c>
      <c r="G109" s="183">
        <v>13</v>
      </c>
      <c r="H109" s="183">
        <v>4</v>
      </c>
      <c r="I109" s="182" t="s">
        <v>46</v>
      </c>
      <c r="J109" s="182" t="s">
        <v>3642</v>
      </c>
      <c r="K109" s="182" t="s">
        <v>3643</v>
      </c>
      <c r="L109" s="182" t="s">
        <v>3644</v>
      </c>
      <c r="M109" s="182" t="s">
        <v>3645</v>
      </c>
      <c r="N109" s="184">
        <v>0.1627662037037037</v>
      </c>
      <c r="O109" s="184">
        <v>7.4398148148148144E-2</v>
      </c>
      <c r="P109" s="184">
        <v>7.9525462962962964E-2</v>
      </c>
      <c r="Q109" s="184">
        <v>0.1184837962962963</v>
      </c>
    </row>
    <row r="110" spans="1:17" x14ac:dyDescent="0.3">
      <c r="A110" s="182">
        <v>6</v>
      </c>
      <c r="B110" s="182" t="s">
        <v>3251</v>
      </c>
      <c r="C110" s="182" t="s">
        <v>3252</v>
      </c>
      <c r="D110" s="182" t="s">
        <v>436</v>
      </c>
      <c r="E110" s="184">
        <v>0.43527777777777776</v>
      </c>
      <c r="F110" s="183">
        <v>108</v>
      </c>
      <c r="G110" s="183">
        <v>66</v>
      </c>
      <c r="H110" s="183">
        <v>19</v>
      </c>
      <c r="I110" s="182" t="s">
        <v>34</v>
      </c>
      <c r="J110" s="182"/>
      <c r="K110" s="182"/>
      <c r="L110" s="182"/>
      <c r="M110" s="182"/>
      <c r="N110" s="184">
        <v>0.13922453703703705</v>
      </c>
      <c r="O110" s="184">
        <v>8.0277777777777781E-2</v>
      </c>
      <c r="P110" s="184">
        <v>8.7048611111111104E-2</v>
      </c>
      <c r="Q110" s="184">
        <v>0.12869212962962964</v>
      </c>
    </row>
    <row r="111" spans="1:17" x14ac:dyDescent="0.3">
      <c r="A111" s="182">
        <v>46</v>
      </c>
      <c r="B111" s="182" t="s">
        <v>2947</v>
      </c>
      <c r="C111" s="182" t="s">
        <v>2948</v>
      </c>
      <c r="D111" s="182" t="s">
        <v>659</v>
      </c>
      <c r="E111" s="184">
        <v>0.4355324074074074</v>
      </c>
      <c r="F111" s="183">
        <v>109</v>
      </c>
      <c r="G111" s="183">
        <v>14</v>
      </c>
      <c r="H111" s="183">
        <v>1</v>
      </c>
      <c r="I111" s="182" t="s">
        <v>480</v>
      </c>
      <c r="J111" s="182"/>
      <c r="K111" s="182"/>
      <c r="L111" s="182"/>
      <c r="M111" s="182"/>
      <c r="N111" s="184">
        <v>0.15126157407407406</v>
      </c>
      <c r="O111" s="184">
        <v>7.8923611111111111E-2</v>
      </c>
      <c r="P111" s="184">
        <v>8.4953703703703698E-2</v>
      </c>
      <c r="Q111" s="184">
        <v>0.12037037037037036</v>
      </c>
    </row>
    <row r="112" spans="1:17" ht="20.399999999999999" x14ac:dyDescent="0.3">
      <c r="A112" s="182">
        <v>23</v>
      </c>
      <c r="B112" s="182" t="s">
        <v>2977</v>
      </c>
      <c r="C112" s="182" t="s">
        <v>2978</v>
      </c>
      <c r="D112" s="182" t="s">
        <v>393</v>
      </c>
      <c r="E112" s="184">
        <v>0.43699074074074074</v>
      </c>
      <c r="F112" s="183">
        <v>110</v>
      </c>
      <c r="G112" s="183">
        <v>15</v>
      </c>
      <c r="H112" s="183">
        <v>8</v>
      </c>
      <c r="I112" s="182" t="s">
        <v>28</v>
      </c>
      <c r="J112" s="182"/>
      <c r="K112" s="182"/>
      <c r="L112" s="182"/>
      <c r="M112" s="182"/>
      <c r="N112" s="184">
        <v>0.13598379629629628</v>
      </c>
      <c r="O112" s="184">
        <v>8.711805555555556E-2</v>
      </c>
      <c r="P112" s="184">
        <v>8.144675925925926E-2</v>
      </c>
      <c r="Q112" s="184">
        <v>0.13243055555555555</v>
      </c>
    </row>
    <row r="113" spans="1:17" x14ac:dyDescent="0.3">
      <c r="A113" s="182">
        <v>63</v>
      </c>
      <c r="B113" s="182" t="s">
        <v>3646</v>
      </c>
      <c r="C113" s="182" t="s">
        <v>3647</v>
      </c>
      <c r="D113" s="182" t="s">
        <v>436</v>
      </c>
      <c r="E113" s="184">
        <v>0.43739583333333332</v>
      </c>
      <c r="F113" s="183">
        <v>111</v>
      </c>
      <c r="G113" s="183">
        <v>67</v>
      </c>
      <c r="H113" s="183">
        <v>20</v>
      </c>
      <c r="I113" s="182" t="s">
        <v>25</v>
      </c>
      <c r="J113" s="182"/>
      <c r="K113" s="182"/>
      <c r="L113" s="182"/>
      <c r="M113" s="182"/>
      <c r="N113" s="184">
        <v>0.14211805555555557</v>
      </c>
      <c r="O113" s="184">
        <v>8.3020833333333335E-2</v>
      </c>
      <c r="P113" s="184">
        <v>8.2488425925925923E-2</v>
      </c>
      <c r="Q113" s="184">
        <v>0.12975694444444444</v>
      </c>
    </row>
    <row r="114" spans="1:17" ht="20.399999999999999" x14ac:dyDescent="0.3">
      <c r="A114" s="182">
        <v>210</v>
      </c>
      <c r="B114" s="182" t="s">
        <v>2479</v>
      </c>
      <c r="C114" s="182" t="s">
        <v>3648</v>
      </c>
      <c r="D114" s="182" t="s">
        <v>918</v>
      </c>
      <c r="E114" s="184">
        <v>0.43758101851851849</v>
      </c>
      <c r="F114" s="183">
        <v>112</v>
      </c>
      <c r="G114" s="183">
        <v>30</v>
      </c>
      <c r="H114" s="183">
        <v>11</v>
      </c>
      <c r="I114" s="182" t="s">
        <v>105</v>
      </c>
      <c r="J114" s="182" t="s">
        <v>3649</v>
      </c>
      <c r="K114" s="182" t="s">
        <v>3650</v>
      </c>
      <c r="L114" s="182" t="s">
        <v>3650</v>
      </c>
      <c r="M114" s="182" t="s">
        <v>3651</v>
      </c>
      <c r="N114" s="184">
        <v>0.15304398148148149</v>
      </c>
      <c r="O114" s="184">
        <v>7.4733796296296298E-2</v>
      </c>
      <c r="P114" s="184">
        <v>7.4259259259259261E-2</v>
      </c>
      <c r="Q114" s="184">
        <v>0.13553240740740741</v>
      </c>
    </row>
    <row r="115" spans="1:17" ht="30.6" x14ac:dyDescent="0.3">
      <c r="A115" s="182">
        <v>413</v>
      </c>
      <c r="B115" s="182" t="s">
        <v>2479</v>
      </c>
      <c r="C115" s="182" t="s">
        <v>3652</v>
      </c>
      <c r="D115" s="182" t="s">
        <v>41</v>
      </c>
      <c r="E115" s="184">
        <v>0.43915509259259261</v>
      </c>
      <c r="F115" s="183">
        <v>113</v>
      </c>
      <c r="G115" s="183">
        <v>31</v>
      </c>
      <c r="H115" s="183">
        <v>13</v>
      </c>
      <c r="I115" s="182" t="s">
        <v>59</v>
      </c>
      <c r="J115" s="182" t="s">
        <v>3653</v>
      </c>
      <c r="K115" s="182" t="s">
        <v>3654</v>
      </c>
      <c r="L115" s="182" t="s">
        <v>3655</v>
      </c>
      <c r="M115" s="182" t="s">
        <v>3656</v>
      </c>
      <c r="N115" s="184">
        <v>0.16010416666666666</v>
      </c>
      <c r="O115" s="184">
        <v>6.7777777777777784E-2</v>
      </c>
      <c r="P115" s="184">
        <v>9.8310185185185181E-2</v>
      </c>
      <c r="Q115" s="184">
        <v>0.11293981481481481</v>
      </c>
    </row>
    <row r="116" spans="1:17" x14ac:dyDescent="0.3">
      <c r="A116" s="182">
        <v>4</v>
      </c>
      <c r="B116" s="182" t="s">
        <v>2732</v>
      </c>
      <c r="C116" s="182" t="s">
        <v>3657</v>
      </c>
      <c r="D116" s="182" t="s">
        <v>677</v>
      </c>
      <c r="E116" s="184">
        <v>0.43949074074074074</v>
      </c>
      <c r="F116" s="183">
        <v>114</v>
      </c>
      <c r="G116" s="183">
        <v>68</v>
      </c>
      <c r="H116" s="183">
        <v>9</v>
      </c>
      <c r="I116" s="182" t="s">
        <v>34</v>
      </c>
      <c r="J116" s="182"/>
      <c r="K116" s="182"/>
      <c r="L116" s="182"/>
      <c r="M116" s="182"/>
      <c r="N116" s="184">
        <v>0.14332175925925925</v>
      </c>
      <c r="O116" s="184">
        <v>7.918981481481481E-2</v>
      </c>
      <c r="P116" s="184">
        <v>8.206018518518518E-2</v>
      </c>
      <c r="Q116" s="184">
        <v>0.13489583333333333</v>
      </c>
    </row>
    <row r="117" spans="1:17" ht="20.399999999999999" x14ac:dyDescent="0.3">
      <c r="A117" s="182">
        <v>215</v>
      </c>
      <c r="B117" s="182" t="s">
        <v>2479</v>
      </c>
      <c r="C117" s="182" t="s">
        <v>3658</v>
      </c>
      <c r="D117" s="182" t="s">
        <v>270</v>
      </c>
      <c r="E117" s="184">
        <v>0.44277777777777777</v>
      </c>
      <c r="F117" s="183">
        <v>115</v>
      </c>
      <c r="G117" s="183">
        <v>32</v>
      </c>
      <c r="H117" s="183">
        <v>8</v>
      </c>
      <c r="I117" s="182" t="s">
        <v>300</v>
      </c>
      <c r="J117" s="182" t="s">
        <v>3659</v>
      </c>
      <c r="K117" s="182" t="s">
        <v>3660</v>
      </c>
      <c r="L117" s="182" t="s">
        <v>3661</v>
      </c>
      <c r="M117" s="182" t="s">
        <v>3662</v>
      </c>
      <c r="N117" s="184">
        <v>0.12755787037037036</v>
      </c>
      <c r="O117" s="184">
        <v>9.4849537037037038E-2</v>
      </c>
      <c r="P117" s="184">
        <v>7.1562500000000001E-2</v>
      </c>
      <c r="Q117" s="184">
        <v>0.14879629629629629</v>
      </c>
    </row>
    <row r="118" spans="1:17" ht="20.399999999999999" x14ac:dyDescent="0.3">
      <c r="A118" s="182">
        <v>430</v>
      </c>
      <c r="B118" s="182" t="s">
        <v>2479</v>
      </c>
      <c r="C118" s="182" t="s">
        <v>3663</v>
      </c>
      <c r="D118" s="182" t="s">
        <v>102</v>
      </c>
      <c r="E118" s="184">
        <v>0.44313657407407409</v>
      </c>
      <c r="F118" s="183">
        <v>116</v>
      </c>
      <c r="G118" s="183">
        <v>16</v>
      </c>
      <c r="H118" s="183">
        <v>1</v>
      </c>
      <c r="I118" s="182" t="s">
        <v>736</v>
      </c>
      <c r="J118" s="182" t="s">
        <v>2973</v>
      </c>
      <c r="K118" s="182" t="s">
        <v>3664</v>
      </c>
      <c r="L118" s="182" t="s">
        <v>3665</v>
      </c>
      <c r="M118" s="182" t="s">
        <v>3666</v>
      </c>
      <c r="N118" s="184">
        <v>0.16945601851851852</v>
      </c>
      <c r="O118" s="184">
        <v>7.7777777777777779E-2</v>
      </c>
      <c r="P118" s="184">
        <v>7.4421296296296291E-2</v>
      </c>
      <c r="Q118" s="184">
        <v>0.12145833333333333</v>
      </c>
    </row>
    <row r="119" spans="1:17" ht="30.6" x14ac:dyDescent="0.3">
      <c r="A119" s="182">
        <v>440</v>
      </c>
      <c r="B119" s="182" t="s">
        <v>2479</v>
      </c>
      <c r="C119" s="182" t="s">
        <v>3667</v>
      </c>
      <c r="D119" s="182" t="s">
        <v>102</v>
      </c>
      <c r="E119" s="184">
        <v>0.44500000000000001</v>
      </c>
      <c r="F119" s="183">
        <v>117</v>
      </c>
      <c r="G119" s="183">
        <v>17</v>
      </c>
      <c r="H119" s="183">
        <v>2</v>
      </c>
      <c r="I119" s="182" t="s">
        <v>22</v>
      </c>
      <c r="J119" s="182" t="s">
        <v>3668</v>
      </c>
      <c r="K119" s="182" t="s">
        <v>3669</v>
      </c>
      <c r="L119" s="182" t="s">
        <v>3670</v>
      </c>
      <c r="M119" s="182" t="s">
        <v>3671</v>
      </c>
      <c r="N119" s="184">
        <v>0.16888888888888889</v>
      </c>
      <c r="O119" s="184">
        <v>7.048611111111111E-2</v>
      </c>
      <c r="P119" s="184">
        <v>7.7303240740740742E-2</v>
      </c>
      <c r="Q119" s="184">
        <v>0.1282986111111111</v>
      </c>
    </row>
    <row r="120" spans="1:17" ht="30.6" x14ac:dyDescent="0.3">
      <c r="A120" s="182">
        <v>426</v>
      </c>
      <c r="B120" s="182" t="s">
        <v>2479</v>
      </c>
      <c r="C120" s="182" t="s">
        <v>3672</v>
      </c>
      <c r="D120" s="182" t="s">
        <v>41</v>
      </c>
      <c r="E120" s="184">
        <v>0.44581018518518517</v>
      </c>
      <c r="F120" s="183">
        <v>118</v>
      </c>
      <c r="G120" s="183">
        <v>33</v>
      </c>
      <c r="H120" s="183">
        <v>14</v>
      </c>
      <c r="I120" s="182" t="s">
        <v>22</v>
      </c>
      <c r="J120" s="182" t="s">
        <v>3673</v>
      </c>
      <c r="K120" s="182" t="s">
        <v>3674</v>
      </c>
      <c r="L120" s="182" t="s">
        <v>3675</v>
      </c>
      <c r="M120" s="182" t="s">
        <v>3676</v>
      </c>
      <c r="N120" s="184">
        <v>0.12870370370370371</v>
      </c>
      <c r="O120" s="184">
        <v>7.7835648148148154E-2</v>
      </c>
      <c r="P120" s="184">
        <v>0.11284722222222222</v>
      </c>
      <c r="Q120" s="184">
        <v>0.12641203703703704</v>
      </c>
    </row>
    <row r="121" spans="1:17" x14ac:dyDescent="0.3">
      <c r="A121" s="182">
        <v>31</v>
      </c>
      <c r="B121" s="182" t="s">
        <v>3213</v>
      </c>
      <c r="C121" s="182" t="s">
        <v>3677</v>
      </c>
      <c r="D121" s="182" t="s">
        <v>436</v>
      </c>
      <c r="E121" s="184">
        <v>0.44590277777777776</v>
      </c>
      <c r="F121" s="183">
        <v>119</v>
      </c>
      <c r="G121" s="183">
        <v>69</v>
      </c>
      <c r="H121" s="183">
        <v>21</v>
      </c>
      <c r="I121" s="182" t="s">
        <v>3678</v>
      </c>
      <c r="J121" s="182"/>
      <c r="K121" s="182"/>
      <c r="L121" s="182"/>
      <c r="M121" s="182"/>
      <c r="N121" s="184">
        <v>0.14658564814814815</v>
      </c>
      <c r="O121" s="184">
        <v>7.4409722222222224E-2</v>
      </c>
      <c r="P121" s="184">
        <v>8.2986111111111108E-2</v>
      </c>
      <c r="Q121" s="184">
        <v>0.14190972222222223</v>
      </c>
    </row>
    <row r="122" spans="1:17" ht="40.799999999999997" x14ac:dyDescent="0.3">
      <c r="A122" s="182">
        <v>602</v>
      </c>
      <c r="B122" s="182" t="s">
        <v>2479</v>
      </c>
      <c r="C122" s="182" t="s">
        <v>3679</v>
      </c>
      <c r="D122" s="182" t="s">
        <v>2036</v>
      </c>
      <c r="E122" s="184">
        <v>0.44641203703703702</v>
      </c>
      <c r="F122" s="183">
        <v>120</v>
      </c>
      <c r="G122" s="183">
        <v>70</v>
      </c>
      <c r="H122" s="183">
        <v>5</v>
      </c>
      <c r="I122" s="182" t="s">
        <v>28</v>
      </c>
      <c r="J122" s="182" t="s">
        <v>3680</v>
      </c>
      <c r="K122" s="182" t="s">
        <v>3681</v>
      </c>
      <c r="L122" s="182" t="s">
        <v>3682</v>
      </c>
      <c r="M122" s="182" t="s">
        <v>3683</v>
      </c>
      <c r="N122" s="184">
        <v>0.16405092592592593</v>
      </c>
      <c r="O122" s="184">
        <v>7.3425925925925922E-2</v>
      </c>
      <c r="P122" s="184">
        <v>8.1261574074074069E-2</v>
      </c>
      <c r="Q122" s="184">
        <v>0.12766203703703705</v>
      </c>
    </row>
    <row r="123" spans="1:17" ht="20.399999999999999" x14ac:dyDescent="0.3">
      <c r="A123" s="182">
        <v>415</v>
      </c>
      <c r="B123" s="182" t="s">
        <v>2479</v>
      </c>
      <c r="C123" s="182" t="s">
        <v>3684</v>
      </c>
      <c r="D123" s="182" t="s">
        <v>62</v>
      </c>
      <c r="E123" s="184">
        <v>0.4468287037037037</v>
      </c>
      <c r="F123" s="183">
        <v>121</v>
      </c>
      <c r="G123" s="183">
        <v>18</v>
      </c>
      <c r="H123" s="183">
        <v>2</v>
      </c>
      <c r="I123" s="182" t="s">
        <v>3493</v>
      </c>
      <c r="J123" s="182" t="s">
        <v>2967</v>
      </c>
      <c r="K123" s="182" t="s">
        <v>2968</v>
      </c>
      <c r="L123" s="182" t="s">
        <v>3685</v>
      </c>
      <c r="M123" s="182" t="s">
        <v>2970</v>
      </c>
      <c r="N123" s="184">
        <v>0.15935185185185186</v>
      </c>
      <c r="O123" s="184">
        <v>6.6747685185185188E-2</v>
      </c>
      <c r="P123" s="184">
        <v>8.8692129629629635E-2</v>
      </c>
      <c r="Q123" s="184">
        <v>0.13202546296296297</v>
      </c>
    </row>
    <row r="124" spans="1:17" ht="20.399999999999999" x14ac:dyDescent="0.3">
      <c r="A124" s="182">
        <v>419</v>
      </c>
      <c r="B124" s="182" t="s">
        <v>2479</v>
      </c>
      <c r="C124" s="182" t="s">
        <v>3686</v>
      </c>
      <c r="D124" s="182" t="s">
        <v>102</v>
      </c>
      <c r="E124" s="184">
        <v>0.44688657407407406</v>
      </c>
      <c r="F124" s="183">
        <v>122</v>
      </c>
      <c r="G124" s="183">
        <v>19</v>
      </c>
      <c r="H124" s="183">
        <v>3</v>
      </c>
      <c r="I124" s="182" t="s">
        <v>22</v>
      </c>
      <c r="J124" s="182" t="s">
        <v>3687</v>
      </c>
      <c r="K124" s="182" t="s">
        <v>3688</v>
      </c>
      <c r="L124" s="182" t="s">
        <v>3689</v>
      </c>
      <c r="M124" s="182" t="s">
        <v>3690</v>
      </c>
      <c r="N124" s="184">
        <v>0.16214120370370369</v>
      </c>
      <c r="O124" s="184">
        <v>7.8518518518518515E-2</v>
      </c>
      <c r="P124" s="184">
        <v>7.5810185185185189E-2</v>
      </c>
      <c r="Q124" s="184">
        <v>0.13041666666666665</v>
      </c>
    </row>
    <row r="125" spans="1:17" ht="30.6" x14ac:dyDescent="0.3">
      <c r="A125" s="182">
        <v>227</v>
      </c>
      <c r="B125" s="182" t="s">
        <v>2479</v>
      </c>
      <c r="C125" s="182" t="s">
        <v>3691</v>
      </c>
      <c r="D125" s="182" t="s">
        <v>918</v>
      </c>
      <c r="E125" s="184">
        <v>0.44861111111111113</v>
      </c>
      <c r="F125" s="183">
        <v>123</v>
      </c>
      <c r="G125" s="183">
        <v>34</v>
      </c>
      <c r="H125" s="183">
        <v>12</v>
      </c>
      <c r="I125" s="182" t="s">
        <v>22</v>
      </c>
      <c r="J125" s="182" t="s">
        <v>3692</v>
      </c>
      <c r="K125" s="182" t="s">
        <v>3693</v>
      </c>
      <c r="L125" s="182" t="s">
        <v>3693</v>
      </c>
      <c r="M125" s="182" t="s">
        <v>3694</v>
      </c>
      <c r="N125" s="184">
        <v>0.17325231481481482</v>
      </c>
      <c r="O125" s="184">
        <v>6.8587962962962962E-2</v>
      </c>
      <c r="P125" s="184">
        <v>7.8888888888888883E-2</v>
      </c>
      <c r="Q125" s="184">
        <v>0.12787037037037038</v>
      </c>
    </row>
    <row r="126" spans="1:17" ht="20.399999999999999" x14ac:dyDescent="0.3">
      <c r="A126" s="182">
        <v>207</v>
      </c>
      <c r="B126" s="182" t="s">
        <v>2479</v>
      </c>
      <c r="C126" s="182" t="s">
        <v>3695</v>
      </c>
      <c r="D126" s="182" t="s">
        <v>513</v>
      </c>
      <c r="E126" s="184">
        <v>0.44873842592592594</v>
      </c>
      <c r="F126" s="183">
        <v>124</v>
      </c>
      <c r="G126" s="183">
        <v>71</v>
      </c>
      <c r="H126" s="183">
        <v>8</v>
      </c>
      <c r="I126" s="182" t="s">
        <v>300</v>
      </c>
      <c r="J126" s="182" t="s">
        <v>3130</v>
      </c>
      <c r="K126" s="182" t="s">
        <v>3132</v>
      </c>
      <c r="L126" s="182" t="s">
        <v>3132</v>
      </c>
      <c r="M126" s="182" t="s">
        <v>3133</v>
      </c>
      <c r="N126" s="184">
        <v>0.14334490740740741</v>
      </c>
      <c r="O126" s="184">
        <v>8.278935185185185E-2</v>
      </c>
      <c r="P126" s="184">
        <v>0.10548611111111111</v>
      </c>
      <c r="Q126" s="184">
        <v>0.11709490740740741</v>
      </c>
    </row>
    <row r="127" spans="1:17" x14ac:dyDescent="0.3">
      <c r="A127" s="182">
        <v>52</v>
      </c>
      <c r="B127" s="182" t="s">
        <v>3007</v>
      </c>
      <c r="C127" s="182" t="s">
        <v>3272</v>
      </c>
      <c r="D127" s="182" t="s">
        <v>436</v>
      </c>
      <c r="E127" s="184">
        <v>0.45037037037037037</v>
      </c>
      <c r="F127" s="183">
        <v>125</v>
      </c>
      <c r="G127" s="183">
        <v>72</v>
      </c>
      <c r="H127" s="183">
        <v>22</v>
      </c>
      <c r="I127" s="182" t="s">
        <v>470</v>
      </c>
      <c r="J127" s="182"/>
      <c r="K127" s="182"/>
      <c r="L127" s="182"/>
      <c r="M127" s="182"/>
      <c r="N127" s="184">
        <v>0.14931712962962962</v>
      </c>
      <c r="O127" s="184">
        <v>8.1053240740740745E-2</v>
      </c>
      <c r="P127" s="184">
        <v>8.9050925925925922E-2</v>
      </c>
      <c r="Q127" s="184">
        <v>0.13093750000000001</v>
      </c>
    </row>
    <row r="128" spans="1:17" x14ac:dyDescent="0.3">
      <c r="A128" s="182">
        <v>8</v>
      </c>
      <c r="B128" s="182" t="s">
        <v>3696</v>
      </c>
      <c r="C128" s="182" t="s">
        <v>3697</v>
      </c>
      <c r="D128" s="182" t="s">
        <v>677</v>
      </c>
      <c r="E128" s="184">
        <v>0.45350694444444445</v>
      </c>
      <c r="F128" s="183">
        <v>126</v>
      </c>
      <c r="G128" s="183">
        <v>73</v>
      </c>
      <c r="H128" s="183">
        <v>10</v>
      </c>
      <c r="I128" s="182" t="s">
        <v>3678</v>
      </c>
      <c r="J128" s="182"/>
      <c r="K128" s="182"/>
      <c r="L128" s="182"/>
      <c r="M128" s="182"/>
      <c r="N128" s="184">
        <v>0.14763888888888888</v>
      </c>
      <c r="O128" s="184">
        <v>8.4120370370370373E-2</v>
      </c>
      <c r="P128" s="184">
        <v>8.5092592592592595E-2</v>
      </c>
      <c r="Q128" s="184">
        <v>0.13663194444444443</v>
      </c>
    </row>
    <row r="129" spans="1:17" x14ac:dyDescent="0.3">
      <c r="A129" s="182">
        <v>65</v>
      </c>
      <c r="B129" s="182" t="s">
        <v>2897</v>
      </c>
      <c r="C129" s="182" t="s">
        <v>3237</v>
      </c>
      <c r="D129" s="182" t="s">
        <v>436</v>
      </c>
      <c r="E129" s="184">
        <v>0.45423611111111112</v>
      </c>
      <c r="F129" s="183">
        <v>127</v>
      </c>
      <c r="G129" s="183">
        <v>74</v>
      </c>
      <c r="H129" s="183">
        <v>23</v>
      </c>
      <c r="I129" s="182"/>
      <c r="J129" s="182"/>
      <c r="K129" s="182"/>
      <c r="L129" s="182"/>
      <c r="M129" s="182"/>
      <c r="N129" s="184">
        <v>0.14800925925925926</v>
      </c>
      <c r="O129" s="184">
        <v>8.2349537037037041E-2</v>
      </c>
      <c r="P129" s="184">
        <v>8.2430555555555562E-2</v>
      </c>
      <c r="Q129" s="184">
        <v>0.14142361111111112</v>
      </c>
    </row>
    <row r="130" spans="1:17" ht="30.6" x14ac:dyDescent="0.3">
      <c r="A130" s="182">
        <v>603</v>
      </c>
      <c r="B130" s="182" t="s">
        <v>2479</v>
      </c>
      <c r="C130" s="182" t="s">
        <v>3698</v>
      </c>
      <c r="D130" s="182" t="s">
        <v>2036</v>
      </c>
      <c r="E130" s="184">
        <v>0.45612268518518517</v>
      </c>
      <c r="F130" s="183">
        <v>128</v>
      </c>
      <c r="G130" s="183">
        <v>35</v>
      </c>
      <c r="H130" s="183">
        <v>1</v>
      </c>
      <c r="I130" s="182" t="s">
        <v>28</v>
      </c>
      <c r="J130" s="182" t="s">
        <v>3699</v>
      </c>
      <c r="K130" s="182" t="s">
        <v>3700</v>
      </c>
      <c r="L130" s="182" t="s">
        <v>2871</v>
      </c>
      <c r="M130" s="182" t="s">
        <v>3701</v>
      </c>
      <c r="N130" s="184">
        <v>0.17641203703703703</v>
      </c>
      <c r="O130" s="184">
        <v>6.6863425925925923E-2</v>
      </c>
      <c r="P130" s="184">
        <v>8.0358796296296303E-2</v>
      </c>
      <c r="Q130" s="184">
        <v>0.13246527777777778</v>
      </c>
    </row>
    <row r="131" spans="1:17" x14ac:dyDescent="0.3">
      <c r="A131" s="182">
        <v>33</v>
      </c>
      <c r="B131" s="182" t="s">
        <v>2624</v>
      </c>
      <c r="C131" s="182" t="s">
        <v>3702</v>
      </c>
      <c r="D131" s="182" t="s">
        <v>436</v>
      </c>
      <c r="E131" s="184">
        <v>0.4576736111111111</v>
      </c>
      <c r="F131" s="183">
        <v>129</v>
      </c>
      <c r="G131" s="183">
        <v>75</v>
      </c>
      <c r="H131" s="183">
        <v>24</v>
      </c>
      <c r="I131" s="182" t="s">
        <v>685</v>
      </c>
      <c r="J131" s="182"/>
      <c r="K131" s="182"/>
      <c r="L131" s="182"/>
      <c r="M131" s="182"/>
      <c r="N131" s="184">
        <v>0.13798611111111111</v>
      </c>
      <c r="O131" s="184">
        <v>7.481481481481482E-2</v>
      </c>
      <c r="P131" s="184">
        <v>9.166666666666666E-2</v>
      </c>
      <c r="Q131" s="184">
        <v>0.15318287037037037</v>
      </c>
    </row>
    <row r="132" spans="1:17" ht="20.399999999999999" x14ac:dyDescent="0.3">
      <c r="A132" s="182">
        <v>400</v>
      </c>
      <c r="B132" s="182" t="s">
        <v>2479</v>
      </c>
      <c r="C132" s="182" t="s">
        <v>3296</v>
      </c>
      <c r="D132" s="182" t="s">
        <v>62</v>
      </c>
      <c r="E132" s="184">
        <v>0.4597222222222222</v>
      </c>
      <c r="F132" s="183">
        <v>130</v>
      </c>
      <c r="G132" s="183">
        <v>20</v>
      </c>
      <c r="H132" s="183">
        <v>3</v>
      </c>
      <c r="I132" s="182" t="s">
        <v>34</v>
      </c>
      <c r="J132" s="182" t="s">
        <v>3703</v>
      </c>
      <c r="K132" s="182" t="s">
        <v>3704</v>
      </c>
      <c r="L132" s="182" t="s">
        <v>3298</v>
      </c>
      <c r="M132" s="182" t="s">
        <v>3300</v>
      </c>
      <c r="N132" s="184">
        <v>0.15081018518518519</v>
      </c>
      <c r="O132" s="184">
        <v>8.8738425925925929E-2</v>
      </c>
      <c r="P132" s="184">
        <v>8.2129629629629636E-2</v>
      </c>
      <c r="Q132" s="184">
        <v>0.13802083333333334</v>
      </c>
    </row>
    <row r="133" spans="1:17" ht="20.399999999999999" x14ac:dyDescent="0.3">
      <c r="A133" s="182">
        <v>443</v>
      </c>
      <c r="B133" s="182" t="s">
        <v>2479</v>
      </c>
      <c r="C133" s="182" t="s">
        <v>3705</v>
      </c>
      <c r="D133" s="182" t="s">
        <v>21</v>
      </c>
      <c r="E133" s="184">
        <v>0.46045138888888887</v>
      </c>
      <c r="F133" s="183">
        <v>131</v>
      </c>
      <c r="G133" s="183">
        <v>76</v>
      </c>
      <c r="H133" s="183">
        <v>15</v>
      </c>
      <c r="I133" s="182" t="s">
        <v>28</v>
      </c>
      <c r="J133" s="182" t="s">
        <v>3706</v>
      </c>
      <c r="K133" s="182" t="s">
        <v>3707</v>
      </c>
      <c r="L133" s="182" t="s">
        <v>3708</v>
      </c>
      <c r="M133" s="182" t="s">
        <v>3709</v>
      </c>
      <c r="N133" s="184">
        <v>0.13898148148148148</v>
      </c>
      <c r="O133" s="184">
        <v>0.10062500000000001</v>
      </c>
      <c r="P133" s="184">
        <v>8.7256944444444443E-2</v>
      </c>
      <c r="Q133" s="184">
        <v>0.13355324074074074</v>
      </c>
    </row>
    <row r="134" spans="1:17" x14ac:dyDescent="0.3">
      <c r="A134" s="182">
        <v>58</v>
      </c>
      <c r="B134" s="182" t="s">
        <v>3710</v>
      </c>
      <c r="C134" s="182" t="s">
        <v>3711</v>
      </c>
      <c r="D134" s="182" t="s">
        <v>436</v>
      </c>
      <c r="E134" s="184">
        <v>0.46061342592592591</v>
      </c>
      <c r="F134" s="183">
        <v>132</v>
      </c>
      <c r="G134" s="183">
        <v>77</v>
      </c>
      <c r="H134" s="183">
        <v>25</v>
      </c>
      <c r="I134" s="182" t="s">
        <v>34</v>
      </c>
      <c r="J134" s="182"/>
      <c r="K134" s="182"/>
      <c r="L134" s="182"/>
      <c r="M134" s="182"/>
      <c r="N134" s="184">
        <v>0.15085648148148148</v>
      </c>
      <c r="O134" s="184">
        <v>8.262731481481482E-2</v>
      </c>
      <c r="P134" s="184">
        <v>8.0879629629629635E-2</v>
      </c>
      <c r="Q134" s="184">
        <v>0.14623842592592592</v>
      </c>
    </row>
    <row r="135" spans="1:17" ht="20.399999999999999" x14ac:dyDescent="0.3">
      <c r="A135" s="182">
        <v>422</v>
      </c>
      <c r="B135" s="182" t="s">
        <v>2479</v>
      </c>
      <c r="C135" s="182" t="s">
        <v>3712</v>
      </c>
      <c r="D135" s="182" t="s">
        <v>41</v>
      </c>
      <c r="E135" s="184">
        <v>0.46108796296296295</v>
      </c>
      <c r="F135" s="183">
        <v>133</v>
      </c>
      <c r="G135" s="183">
        <v>36</v>
      </c>
      <c r="H135" s="183">
        <v>15</v>
      </c>
      <c r="I135" s="182" t="s">
        <v>34</v>
      </c>
      <c r="J135" s="182" t="s">
        <v>3713</v>
      </c>
      <c r="K135" s="182" t="s">
        <v>3714</v>
      </c>
      <c r="L135" s="182" t="s">
        <v>3228</v>
      </c>
      <c r="M135" s="182" t="s">
        <v>3228</v>
      </c>
      <c r="N135" s="184">
        <v>0.15195601851851853</v>
      </c>
      <c r="O135" s="184">
        <v>8.8263888888888892E-2</v>
      </c>
      <c r="P135" s="184">
        <v>8.0173611111111112E-2</v>
      </c>
      <c r="Q135" s="184">
        <v>0.14068287037037036</v>
      </c>
    </row>
    <row r="136" spans="1:17" ht="20.399999999999999" x14ac:dyDescent="0.3">
      <c r="A136" s="182">
        <v>433</v>
      </c>
      <c r="B136" s="182" t="s">
        <v>2479</v>
      </c>
      <c r="C136" s="182" t="s">
        <v>3715</v>
      </c>
      <c r="D136" s="182" t="s">
        <v>41</v>
      </c>
      <c r="E136" s="184">
        <v>0.46908564814814813</v>
      </c>
      <c r="F136" s="183">
        <v>134</v>
      </c>
      <c r="G136" s="183">
        <v>37</v>
      </c>
      <c r="H136" s="183">
        <v>16</v>
      </c>
      <c r="I136" s="182" t="s">
        <v>25</v>
      </c>
      <c r="J136" s="182" t="s">
        <v>3716</v>
      </c>
      <c r="K136" s="182" t="s">
        <v>3717</v>
      </c>
      <c r="L136" s="182" t="s">
        <v>3718</v>
      </c>
      <c r="M136" s="182" t="s">
        <v>3719</v>
      </c>
      <c r="N136" s="184">
        <v>0.18006944444444445</v>
      </c>
      <c r="O136" s="184">
        <v>7.6701388888888888E-2</v>
      </c>
      <c r="P136" s="184">
        <v>8.7384259259259259E-2</v>
      </c>
      <c r="Q136" s="184">
        <v>0.12491898148148148</v>
      </c>
    </row>
    <row r="137" spans="1:17" x14ac:dyDescent="0.3">
      <c r="A137" s="182">
        <v>9</v>
      </c>
      <c r="B137" s="182" t="s">
        <v>3720</v>
      </c>
      <c r="C137" s="182" t="s">
        <v>3721</v>
      </c>
      <c r="D137" s="182" t="s">
        <v>436</v>
      </c>
      <c r="E137" s="184">
        <v>0.46938657407407408</v>
      </c>
      <c r="F137" s="183">
        <v>135</v>
      </c>
      <c r="G137" s="183">
        <v>78</v>
      </c>
      <c r="H137" s="183">
        <v>26</v>
      </c>
      <c r="I137" s="182" t="s">
        <v>3722</v>
      </c>
      <c r="J137" s="182"/>
      <c r="K137" s="182"/>
      <c r="L137" s="182"/>
      <c r="M137" s="182"/>
      <c r="N137" s="184">
        <v>0.1590625</v>
      </c>
      <c r="O137" s="184">
        <v>7.5914351851851858E-2</v>
      </c>
      <c r="P137" s="184">
        <v>8.1817129629629629E-2</v>
      </c>
      <c r="Q137" s="184">
        <v>0.15258101851851852</v>
      </c>
    </row>
    <row r="138" spans="1:17" ht="20.399999999999999" x14ac:dyDescent="0.3">
      <c r="A138" s="182">
        <v>211</v>
      </c>
      <c r="B138" s="182" t="s">
        <v>2479</v>
      </c>
      <c r="C138" s="182" t="s">
        <v>3723</v>
      </c>
      <c r="D138" s="182" t="s">
        <v>414</v>
      </c>
      <c r="E138" s="184">
        <v>0.47494212962962962</v>
      </c>
      <c r="F138" s="183">
        <v>136</v>
      </c>
      <c r="G138" s="183">
        <v>21</v>
      </c>
      <c r="H138" s="183">
        <v>5</v>
      </c>
      <c r="I138" s="182" t="s">
        <v>128</v>
      </c>
      <c r="J138" s="182" t="s">
        <v>3724</v>
      </c>
      <c r="K138" s="182" t="s">
        <v>3725</v>
      </c>
      <c r="L138" s="182" t="s">
        <v>3725</v>
      </c>
      <c r="M138" s="182" t="s">
        <v>3726</v>
      </c>
      <c r="N138" s="184">
        <v>0.16003472222222223</v>
      </c>
      <c r="O138" s="184">
        <v>7.6412037037037042E-2</v>
      </c>
      <c r="P138" s="184">
        <v>9.4224537037037037E-2</v>
      </c>
      <c r="Q138" s="184">
        <v>0.14424768518518519</v>
      </c>
    </row>
    <row r="139" spans="1:17" x14ac:dyDescent="0.3">
      <c r="A139" s="182">
        <v>37</v>
      </c>
      <c r="B139" s="182" t="s">
        <v>3727</v>
      </c>
      <c r="C139" s="182" t="s">
        <v>3728</v>
      </c>
      <c r="D139" s="182" t="s">
        <v>436</v>
      </c>
      <c r="E139" s="184">
        <v>0.4820949074074074</v>
      </c>
      <c r="F139" s="183">
        <v>137</v>
      </c>
      <c r="G139" s="183">
        <v>79</v>
      </c>
      <c r="H139" s="183">
        <v>27</v>
      </c>
      <c r="I139" s="182" t="s">
        <v>3729</v>
      </c>
      <c r="J139" s="182"/>
      <c r="K139" s="182"/>
      <c r="L139" s="182"/>
      <c r="M139" s="182"/>
      <c r="N139" s="184">
        <v>0.16559027777777777</v>
      </c>
      <c r="O139" s="184">
        <v>7.3564814814814819E-2</v>
      </c>
      <c r="P139" s="184">
        <v>8.7708333333333333E-2</v>
      </c>
      <c r="Q139" s="184">
        <v>0.1552199074074074</v>
      </c>
    </row>
    <row r="140" spans="1:17" x14ac:dyDescent="0.3">
      <c r="A140" s="182">
        <v>7</v>
      </c>
      <c r="B140" s="182" t="s">
        <v>3089</v>
      </c>
      <c r="C140" s="182" t="s">
        <v>3325</v>
      </c>
      <c r="D140" s="182" t="s">
        <v>436</v>
      </c>
      <c r="E140" s="182"/>
      <c r="F140" s="183"/>
      <c r="G140" s="183"/>
      <c r="H140" s="183"/>
      <c r="I140" s="182" t="s">
        <v>2992</v>
      </c>
      <c r="J140" s="182"/>
      <c r="K140" s="182"/>
      <c r="L140" s="182"/>
      <c r="M140" s="182"/>
      <c r="N140" s="182"/>
      <c r="O140" s="182"/>
      <c r="P140" s="182"/>
      <c r="Q140" s="182"/>
    </row>
    <row r="141" spans="1:17" x14ac:dyDescent="0.3">
      <c r="A141" s="182">
        <v>19</v>
      </c>
      <c r="B141" s="182" t="s">
        <v>3730</v>
      </c>
      <c r="C141" s="182" t="s">
        <v>3731</v>
      </c>
      <c r="D141" s="182" t="s">
        <v>677</v>
      </c>
      <c r="E141" s="182"/>
      <c r="F141" s="183"/>
      <c r="G141" s="183"/>
      <c r="H141" s="183"/>
      <c r="I141" s="182" t="s">
        <v>25</v>
      </c>
      <c r="J141" s="182"/>
      <c r="K141" s="182"/>
      <c r="L141" s="182"/>
      <c r="M141" s="182"/>
      <c r="N141" s="184">
        <v>0.12486111111111112</v>
      </c>
      <c r="O141" s="184">
        <v>8.0752314814814818E-2</v>
      </c>
      <c r="P141" s="184">
        <v>5.9606481481481483E-2</v>
      </c>
      <c r="Q141" s="182"/>
    </row>
    <row r="142" spans="1:17" x14ac:dyDescent="0.3">
      <c r="A142" s="182">
        <v>20</v>
      </c>
      <c r="B142" s="182" t="s">
        <v>2485</v>
      </c>
      <c r="C142" s="182" t="s">
        <v>3732</v>
      </c>
      <c r="D142" s="182" t="s">
        <v>677</v>
      </c>
      <c r="E142" s="182"/>
      <c r="F142" s="183"/>
      <c r="G142" s="183"/>
      <c r="H142" s="183"/>
      <c r="I142" s="182" t="s">
        <v>34</v>
      </c>
      <c r="J142" s="182"/>
      <c r="K142" s="182"/>
      <c r="L142" s="182"/>
      <c r="M142" s="182"/>
      <c r="N142" s="184">
        <v>0.17412037037037037</v>
      </c>
      <c r="O142" s="182"/>
      <c r="P142" s="182"/>
      <c r="Q142" s="182"/>
    </row>
    <row r="143" spans="1:17" x14ac:dyDescent="0.3">
      <c r="A143" s="182">
        <v>29</v>
      </c>
      <c r="B143" s="182" t="s">
        <v>3317</v>
      </c>
      <c r="C143" s="182" t="s">
        <v>3318</v>
      </c>
      <c r="D143" s="182" t="s">
        <v>436</v>
      </c>
      <c r="E143" s="182"/>
      <c r="F143" s="183"/>
      <c r="G143" s="183"/>
      <c r="H143" s="183"/>
      <c r="I143" s="182" t="s">
        <v>59</v>
      </c>
      <c r="J143" s="182"/>
      <c r="K143" s="182"/>
      <c r="L143" s="182"/>
      <c r="M143" s="182"/>
      <c r="N143" s="184">
        <v>0.17053240740740741</v>
      </c>
      <c r="O143" s="184">
        <v>9.4351851851851853E-2</v>
      </c>
      <c r="P143" s="182"/>
      <c r="Q143" s="182"/>
    </row>
    <row r="144" spans="1:17" x14ac:dyDescent="0.3">
      <c r="A144" s="182">
        <v>32</v>
      </c>
      <c r="B144" s="182" t="s">
        <v>2652</v>
      </c>
      <c r="C144" s="182" t="s">
        <v>3733</v>
      </c>
      <c r="D144" s="182" t="s">
        <v>677</v>
      </c>
      <c r="E144" s="182"/>
      <c r="F144" s="183"/>
      <c r="G144" s="183"/>
      <c r="H144" s="183"/>
      <c r="I144" s="182" t="s">
        <v>1760</v>
      </c>
      <c r="J144" s="182"/>
      <c r="K144" s="182"/>
      <c r="L144" s="182"/>
      <c r="M144" s="182"/>
      <c r="N144" s="184">
        <v>0.1618287037037037</v>
      </c>
      <c r="O144" s="184">
        <v>9.6886574074074069E-2</v>
      </c>
      <c r="P144" s="182"/>
      <c r="Q144" s="182"/>
    </row>
    <row r="145" spans="1:17" x14ac:dyDescent="0.3">
      <c r="A145" s="182">
        <v>35</v>
      </c>
      <c r="B145" s="182" t="s">
        <v>2633</v>
      </c>
      <c r="C145" s="182" t="s">
        <v>3734</v>
      </c>
      <c r="D145" s="182" t="s">
        <v>393</v>
      </c>
      <c r="E145" s="182"/>
      <c r="F145" s="183"/>
      <c r="G145" s="183"/>
      <c r="H145" s="183"/>
      <c r="I145" s="182" t="s">
        <v>685</v>
      </c>
      <c r="J145" s="182"/>
      <c r="K145" s="182"/>
      <c r="L145" s="182"/>
      <c r="M145" s="182"/>
      <c r="N145" s="184">
        <v>0.17012731481481483</v>
      </c>
      <c r="O145" s="184">
        <v>8.8124999999999995E-2</v>
      </c>
      <c r="P145" s="182"/>
      <c r="Q145" s="182"/>
    </row>
    <row r="146" spans="1:17" x14ac:dyDescent="0.3">
      <c r="A146" s="182">
        <v>49</v>
      </c>
      <c r="B146" s="182" t="s">
        <v>2674</v>
      </c>
      <c r="C146" s="182" t="s">
        <v>3735</v>
      </c>
      <c r="D146" s="182" t="s">
        <v>436</v>
      </c>
      <c r="E146" s="182"/>
      <c r="F146" s="183"/>
      <c r="G146" s="183"/>
      <c r="H146" s="183"/>
      <c r="I146" s="182" t="s">
        <v>69</v>
      </c>
      <c r="J146" s="182"/>
      <c r="K146" s="182"/>
      <c r="L146" s="182"/>
      <c r="M146" s="182"/>
      <c r="N146" s="184">
        <v>0.17618055555555556</v>
      </c>
      <c r="O146" s="184">
        <v>8.3043981481481483E-2</v>
      </c>
      <c r="P146" s="182"/>
      <c r="Q146" s="182"/>
    </row>
    <row r="147" spans="1:17" x14ac:dyDescent="0.3">
      <c r="A147" s="182">
        <v>51</v>
      </c>
      <c r="B147" s="182" t="s">
        <v>3736</v>
      </c>
      <c r="C147" s="182" t="s">
        <v>3040</v>
      </c>
      <c r="D147" s="182" t="s">
        <v>436</v>
      </c>
      <c r="E147" s="182"/>
      <c r="F147" s="183"/>
      <c r="G147" s="183"/>
      <c r="H147" s="183"/>
      <c r="I147" s="182" t="s">
        <v>34</v>
      </c>
      <c r="J147" s="182"/>
      <c r="K147" s="182"/>
      <c r="L147" s="182"/>
      <c r="M147" s="182"/>
      <c r="N147" s="184">
        <v>0.11236111111111111</v>
      </c>
      <c r="O147" s="182"/>
      <c r="P147" s="182"/>
      <c r="Q147" s="182"/>
    </row>
    <row r="148" spans="1:17" x14ac:dyDescent="0.3">
      <c r="A148" s="182">
        <v>60</v>
      </c>
      <c r="B148" s="182" t="s">
        <v>2600</v>
      </c>
      <c r="C148" s="182" t="s">
        <v>2601</v>
      </c>
      <c r="D148" s="182" t="s">
        <v>677</v>
      </c>
      <c r="E148" s="182"/>
      <c r="F148" s="183"/>
      <c r="G148" s="183"/>
      <c r="H148" s="183"/>
      <c r="I148" s="182" t="s">
        <v>813</v>
      </c>
      <c r="J148" s="182"/>
      <c r="K148" s="182"/>
      <c r="L148" s="182"/>
      <c r="M148" s="182"/>
      <c r="N148" s="184">
        <v>0.12287037037037037</v>
      </c>
      <c r="O148" s="184">
        <v>6.8981481481481477E-2</v>
      </c>
      <c r="P148" s="182"/>
      <c r="Q148" s="182"/>
    </row>
    <row r="149" spans="1:17" ht="20.399999999999999" x14ac:dyDescent="0.3">
      <c r="A149" s="182">
        <v>61</v>
      </c>
      <c r="B149" s="182" t="s">
        <v>2624</v>
      </c>
      <c r="C149" s="182" t="s">
        <v>2625</v>
      </c>
      <c r="D149" s="182" t="s">
        <v>3463</v>
      </c>
      <c r="E149" s="182"/>
      <c r="F149" s="183"/>
      <c r="G149" s="183"/>
      <c r="H149" s="183"/>
      <c r="I149" s="182"/>
      <c r="J149" s="182"/>
      <c r="K149" s="182"/>
      <c r="L149" s="182"/>
      <c r="M149" s="182"/>
      <c r="N149" s="182"/>
      <c r="O149" s="182"/>
      <c r="P149" s="182"/>
      <c r="Q149" s="182"/>
    </row>
    <row r="150" spans="1:17" x14ac:dyDescent="0.3">
      <c r="A150" s="182">
        <v>62</v>
      </c>
      <c r="B150" s="182" t="s">
        <v>3737</v>
      </c>
      <c r="C150" s="182" t="s">
        <v>3738</v>
      </c>
      <c r="D150" s="182" t="s">
        <v>436</v>
      </c>
      <c r="E150" s="182"/>
      <c r="F150" s="183"/>
      <c r="G150" s="183"/>
      <c r="H150" s="183"/>
      <c r="I150" s="182"/>
      <c r="J150" s="182"/>
      <c r="K150" s="182"/>
      <c r="L150" s="182"/>
      <c r="M150" s="182"/>
      <c r="N150" s="184">
        <v>0.16740740740740739</v>
      </c>
      <c r="O150" s="184">
        <v>8.037037037037037E-2</v>
      </c>
      <c r="P150" s="184">
        <v>8.7349537037037031E-2</v>
      </c>
      <c r="Q150" s="182"/>
    </row>
    <row r="151" spans="1:17" ht="30.6" x14ac:dyDescent="0.3">
      <c r="A151" s="182">
        <v>218</v>
      </c>
      <c r="B151" s="182" t="s">
        <v>2479</v>
      </c>
      <c r="C151" s="182" t="s">
        <v>3739</v>
      </c>
      <c r="D151" s="182" t="s">
        <v>918</v>
      </c>
      <c r="E151" s="182"/>
      <c r="F151" s="183"/>
      <c r="G151" s="183"/>
      <c r="H151" s="183"/>
      <c r="I151" s="182" t="s">
        <v>34</v>
      </c>
      <c r="J151" s="182" t="s">
        <v>3740</v>
      </c>
      <c r="K151" s="182" t="s">
        <v>3741</v>
      </c>
      <c r="L151" s="182" t="s">
        <v>3742</v>
      </c>
      <c r="M151" s="182" t="s">
        <v>3743</v>
      </c>
      <c r="N151" s="182"/>
      <c r="O151" s="182"/>
      <c r="P151" s="182"/>
      <c r="Q151" s="182"/>
    </row>
    <row r="152" spans="1:17" ht="20.399999999999999" x14ac:dyDescent="0.3">
      <c r="A152" s="182">
        <v>421</v>
      </c>
      <c r="B152" s="182" t="s">
        <v>2479</v>
      </c>
      <c r="C152" s="182" t="s">
        <v>3744</v>
      </c>
      <c r="D152" s="182" t="s">
        <v>21</v>
      </c>
      <c r="E152" s="182"/>
      <c r="F152" s="183"/>
      <c r="G152" s="183"/>
      <c r="H152" s="183"/>
      <c r="I152" s="182" t="s">
        <v>2028</v>
      </c>
      <c r="J152" s="182" t="s">
        <v>3745</v>
      </c>
      <c r="K152" s="182" t="s">
        <v>3746</v>
      </c>
      <c r="L152" s="182" t="s">
        <v>3747</v>
      </c>
      <c r="M152" s="182" t="s">
        <v>3748</v>
      </c>
      <c r="N152" s="182"/>
      <c r="O152" s="182"/>
      <c r="P152" s="182"/>
      <c r="Q152" s="1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2002</vt:lpstr>
      <vt:lpstr>2003 missing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'2007'!Print_Area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2016-05-30T00:26:22Z</dcterms:created>
  <dcterms:modified xsi:type="dcterms:W3CDTF">2016-05-30T01:02:22Z</dcterms:modified>
</cp:coreProperties>
</file>