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Motu Challenge\2021\"/>
    </mc:Choice>
  </mc:AlternateContent>
  <xr:revisionPtr revIDLastSave="0" documentId="13_ncr:1_{7A6F6601-EA76-49F2-8D6D-0D9A508E3917}" xr6:coauthVersionLast="47" xr6:coauthVersionMax="47" xr10:uidLastSave="{00000000-0000-0000-0000-000000000000}"/>
  <bookViews>
    <workbookView xWindow="-110" yWindow="-110" windowWidth="38620" windowHeight="21220" firstSheet="13" activeTab="29" xr2:uid="{634A92F2-0A92-4952-BF27-7F465BA55E1C}"/>
  </bookViews>
  <sheets>
    <sheet name="1994" sheetId="1" r:id="rId1"/>
    <sheet name="1995" sheetId="2" r:id="rId2"/>
    <sheet name="1996" sheetId="3" r:id="rId3"/>
    <sheet name="1997" sheetId="4" r:id="rId4"/>
    <sheet name="1998" sheetId="5" r:id="rId5"/>
    <sheet name="1999" sheetId="6" r:id="rId6"/>
    <sheet name="2000" sheetId="7" r:id="rId7"/>
    <sheet name="2001" sheetId="8" r:id="rId8"/>
    <sheet name="2002" sheetId="10" r:id="rId9"/>
    <sheet name="2003" sheetId="9" r:id="rId10"/>
    <sheet name="2004" sheetId="11" r:id="rId11"/>
    <sheet name="2005" sheetId="12" r:id="rId12"/>
    <sheet name="2006" sheetId="13" r:id="rId13"/>
    <sheet name="2007" sheetId="14" r:id="rId14"/>
    <sheet name="2008" sheetId="15" r:id="rId15"/>
    <sheet name="2009" sheetId="16" r:id="rId16"/>
    <sheet name="2010" sheetId="17" r:id="rId17"/>
    <sheet name="2011" sheetId="18" r:id="rId18"/>
    <sheet name="2012" sheetId="26" r:id="rId19"/>
    <sheet name="2013" sheetId="25" r:id="rId20"/>
    <sheet name="2014" sheetId="24" r:id="rId21"/>
    <sheet name="2015" sheetId="23" r:id="rId22"/>
    <sheet name="2016" sheetId="22" r:id="rId23"/>
    <sheet name="2017" sheetId="21" r:id="rId24"/>
    <sheet name="2018" sheetId="27" r:id="rId25"/>
    <sheet name="2019" sheetId="28" r:id="rId26"/>
    <sheet name="2020" sheetId="33" r:id="rId27"/>
    <sheet name="2021" sheetId="34" r:id="rId28"/>
    <sheet name="MOTU CHALLENGE Sub 8 Hour Club" sheetId="30" r:id="rId29"/>
    <sheet name="Records" sheetId="20" r:id="rId30"/>
    <sheet name="MOTU CHALLENGE All Individuals" sheetId="19" r:id="rId31"/>
    <sheet name="160 All Individuals" sheetId="31" r:id="rId32"/>
    <sheet name="Duathlon All Individuals" sheetId="32" r:id="rId33"/>
  </sheets>
  <definedNames>
    <definedName name="_xlnm._FilterDatabase" localSheetId="31" hidden="1">'160 All Individuals'!$A$1:$G$334</definedName>
    <definedName name="_xlnm._FilterDatabase" localSheetId="0" hidden="1">'1994'!$A$1:$K$29</definedName>
    <definedName name="_xlnm._FilterDatabase" localSheetId="1" hidden="1">'1995'!$A$1:$K$34</definedName>
    <definedName name="_xlnm._FilterDatabase" localSheetId="2" hidden="1">'1996'!$A$1:$L$64</definedName>
    <definedName name="_xlnm._FilterDatabase" localSheetId="3" hidden="1">'1997'!$A$1:$L$94</definedName>
    <definedName name="_xlnm._FilterDatabase" localSheetId="4" hidden="1">'1998'!$A$1:$L$147</definedName>
    <definedName name="_xlnm._FilterDatabase" localSheetId="5" hidden="1">'1999'!$A$1:$L$185</definedName>
    <definedName name="_xlnm._FilterDatabase" localSheetId="6" hidden="1">'2000'!$A$1:$L$181</definedName>
    <definedName name="_xlnm._FilterDatabase" localSheetId="7" hidden="1">'2001'!$A$1:$L$220</definedName>
    <definedName name="_xlnm._FilterDatabase" localSheetId="8" hidden="1">'2002'!$A$1:$L$252</definedName>
    <definedName name="_xlnm._FilterDatabase" localSheetId="9" hidden="1">'2003'!$A$1:$L$273</definedName>
    <definedName name="_xlnm._FilterDatabase" localSheetId="10" hidden="1">'2004'!$A$1:$L$238</definedName>
    <definedName name="_xlnm._FilterDatabase" localSheetId="11" hidden="1">'2005'!$A$1:$L$241</definedName>
    <definedName name="_xlnm._FilterDatabase" localSheetId="12" hidden="1">'2006'!$A$1:$L$217</definedName>
    <definedName name="_xlnm._FilterDatabase" localSheetId="13" hidden="1">'2007'!$A$1:$L$226</definedName>
    <definedName name="_xlnm._FilterDatabase" localSheetId="14" hidden="1">'2008'!$A$1:$L$209</definedName>
    <definedName name="_xlnm._FilterDatabase" localSheetId="15" hidden="1">'2009'!$A$1:$L$151</definedName>
    <definedName name="_xlnm._FilterDatabase" localSheetId="16" hidden="1">'2010'!$A$1:$L$153</definedName>
    <definedName name="_xlnm._FilterDatabase" localSheetId="17" hidden="1">'2011'!$A$1:$N$220</definedName>
    <definedName name="_xlnm._FilterDatabase" localSheetId="18" hidden="1">'2012'!$A$2:$Q$168</definedName>
    <definedName name="_xlnm._FilterDatabase" localSheetId="19" hidden="1">'2013'!$A$2:$P$165</definedName>
    <definedName name="_xlnm._FilterDatabase" localSheetId="20" hidden="1">'2014'!$A$2:$P$179</definedName>
    <definedName name="_xlnm._FilterDatabase" localSheetId="21" hidden="1">'2015'!$A$2:$Q$154</definedName>
    <definedName name="_xlnm._FilterDatabase" localSheetId="22" hidden="1">'2016'!$A$2:$Q$164</definedName>
    <definedName name="_xlnm._FilterDatabase" localSheetId="23" hidden="1">'2017'!$A$2:$Q$135</definedName>
    <definedName name="_xlnm._FilterDatabase" localSheetId="24" hidden="1">'2018'!$A$2:$Q$130</definedName>
    <definedName name="_xlnm._FilterDatabase" localSheetId="25" hidden="1">'2019'!$A$2:$R$130</definedName>
    <definedName name="_xlnm._FilterDatabase" localSheetId="26" hidden="1">'2020'!$A$2:$R$142</definedName>
    <definedName name="_xlnm._FilterDatabase" localSheetId="27" hidden="1">'2021'!$A$2:$R$140</definedName>
    <definedName name="_xlnm._FilterDatabase" localSheetId="30" hidden="1">'MOTU CHALLENGE All Individuals'!$A$1:$J$1158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32" l="1"/>
  <c r="E10" i="32"/>
  <c r="E14" i="32"/>
  <c r="E32" i="32"/>
  <c r="E33" i="32"/>
  <c r="E35" i="32"/>
  <c r="E39" i="32"/>
  <c r="E46" i="32"/>
  <c r="E3" i="32"/>
  <c r="E50" i="32"/>
  <c r="E53" i="32"/>
  <c r="E67" i="32"/>
  <c r="E48" i="32"/>
  <c r="J64" i="33"/>
  <c r="J60" i="33"/>
  <c r="J53" i="33"/>
  <c r="J92" i="33"/>
  <c r="J106" i="33"/>
  <c r="J88" i="33"/>
  <c r="J114" i="33"/>
  <c r="J74" i="33"/>
  <c r="J113" i="33"/>
  <c r="J62" i="33"/>
  <c r="J67" i="33"/>
  <c r="J127" i="33"/>
  <c r="J80" i="33"/>
  <c r="J94" i="33"/>
  <c r="J97" i="33"/>
  <c r="J75" i="33"/>
  <c r="J87" i="33"/>
  <c r="J115" i="33"/>
  <c r="J128" i="33"/>
  <c r="J122" i="33"/>
  <c r="J102" i="33"/>
  <c r="J65" i="33"/>
  <c r="J90" i="33"/>
  <c r="J70" i="33"/>
  <c r="J123" i="33"/>
  <c r="J121" i="33"/>
  <c r="J86" i="33"/>
  <c r="J66" i="33"/>
  <c r="J111" i="33"/>
  <c r="J99" i="33"/>
  <c r="J107" i="33"/>
  <c r="J98" i="33"/>
  <c r="J69" i="33"/>
  <c r="J76" i="33"/>
  <c r="J68" i="33"/>
  <c r="J124" i="33"/>
  <c r="J78" i="33"/>
  <c r="J71" i="33"/>
  <c r="J81" i="33"/>
  <c r="J130" i="33"/>
  <c r="J119" i="33"/>
  <c r="J83" i="33"/>
  <c r="J73" i="33"/>
  <c r="J96" i="33"/>
  <c r="J61" i="33"/>
  <c r="J72" i="33"/>
  <c r="J126" i="33"/>
  <c r="J100" i="33"/>
  <c r="J110" i="33"/>
  <c r="J103" i="33"/>
  <c r="J104" i="33"/>
  <c r="J112" i="33"/>
  <c r="J93" i="33"/>
  <c r="J89" i="33"/>
  <c r="J63" i="33"/>
  <c r="J120" i="33"/>
  <c r="J108" i="33"/>
  <c r="J125" i="33"/>
  <c r="J52" i="33"/>
  <c r="J101" i="33"/>
  <c r="J77" i="33"/>
  <c r="J117" i="33"/>
  <c r="J109" i="33"/>
  <c r="J105" i="33"/>
  <c r="J56" i="33"/>
  <c r="J54" i="33"/>
  <c r="J95" i="33"/>
  <c r="J131" i="33"/>
  <c r="J129" i="33"/>
  <c r="J116" i="33"/>
  <c r="J29" i="33"/>
  <c r="J3" i="33"/>
  <c r="J4" i="33"/>
  <c r="J6" i="33"/>
  <c r="J5" i="33"/>
  <c r="J51" i="33"/>
  <c r="J118" i="33"/>
  <c r="J85" i="33"/>
  <c r="J91" i="33"/>
  <c r="J55" i="33"/>
  <c r="J50" i="33"/>
  <c r="J79" i="33"/>
  <c r="J84" i="33"/>
  <c r="J38" i="33"/>
  <c r="J82" i="33"/>
  <c r="J22" i="33"/>
  <c r="J47" i="33"/>
  <c r="J17" i="33"/>
  <c r="J28" i="33"/>
  <c r="J36" i="33"/>
  <c r="J26" i="33"/>
  <c r="J45" i="33"/>
  <c r="J10" i="33"/>
  <c r="J7" i="33"/>
  <c r="J43" i="33"/>
  <c r="J12" i="33"/>
  <c r="J23" i="33"/>
  <c r="J31" i="33"/>
  <c r="J44" i="33"/>
  <c r="J42" i="33"/>
  <c r="J27" i="33"/>
  <c r="J11" i="33"/>
  <c r="J35" i="33"/>
  <c r="J20" i="33"/>
  <c r="J59" i="33"/>
  <c r="J46" i="33"/>
  <c r="J58" i="33"/>
  <c r="J49" i="33"/>
  <c r="J33" i="33"/>
  <c r="J32" i="33"/>
  <c r="J48" i="33"/>
  <c r="J39" i="33"/>
  <c r="J34" i="33"/>
  <c r="J16" i="33"/>
  <c r="J19" i="33"/>
  <c r="J40" i="33"/>
  <c r="J24" i="33"/>
  <c r="J25" i="33"/>
  <c r="J18" i="33"/>
  <c r="J57" i="33"/>
  <c r="J37" i="33"/>
  <c r="J9" i="33"/>
  <c r="J30" i="33"/>
  <c r="J41" i="33"/>
  <c r="J21" i="33"/>
  <c r="J14" i="33"/>
  <c r="J15" i="33"/>
  <c r="J8" i="33"/>
  <c r="J13" i="33"/>
  <c r="E984" i="19" l="1"/>
  <c r="F169" i="9" l="1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168" i="9"/>
  <c r="F6" i="14" l="1"/>
  <c r="F7" i="14"/>
  <c r="F24" i="14"/>
  <c r="F26" i="14"/>
  <c r="F27" i="14"/>
  <c r="F30" i="14"/>
  <c r="F32" i="14"/>
  <c r="F33" i="14"/>
  <c r="F39" i="14"/>
  <c r="F40" i="14"/>
  <c r="F42" i="14"/>
  <c r="F43" i="14"/>
  <c r="F45" i="14"/>
  <c r="F46" i="14"/>
  <c r="F47" i="14"/>
  <c r="F48" i="14"/>
  <c r="F51" i="14"/>
  <c r="F53" i="14"/>
  <c r="F54" i="14"/>
  <c r="F60" i="14"/>
  <c r="F61" i="14"/>
  <c r="F71" i="14"/>
  <c r="F79" i="14"/>
  <c r="F81" i="14"/>
  <c r="F82" i="14"/>
  <c r="F85" i="14"/>
  <c r="F88" i="14"/>
  <c r="F91" i="14"/>
  <c r="F96" i="14"/>
  <c r="F106" i="14"/>
  <c r="F108" i="14"/>
  <c r="F109" i="14"/>
  <c r="F111" i="14"/>
  <c r="F116" i="14"/>
  <c r="F121" i="14"/>
  <c r="F123" i="14"/>
  <c r="F130" i="14"/>
  <c r="F136" i="14"/>
  <c r="F137" i="14"/>
  <c r="F143" i="14"/>
  <c r="F144" i="14"/>
  <c r="F147" i="14"/>
  <c r="F148" i="14"/>
  <c r="F150" i="14"/>
  <c r="F151" i="14"/>
  <c r="F152" i="14"/>
  <c r="F154" i="14"/>
  <c r="F155" i="14"/>
  <c r="F156" i="14"/>
  <c r="F158" i="14"/>
  <c r="F160" i="14"/>
  <c r="F162" i="14"/>
  <c r="F165" i="14"/>
  <c r="F168" i="14"/>
  <c r="F169" i="14"/>
  <c r="F171" i="14"/>
  <c r="F173" i="14"/>
  <c r="F175" i="14"/>
  <c r="F177" i="14"/>
  <c r="F179" i="14"/>
  <c r="F184" i="14"/>
  <c r="F186" i="14"/>
  <c r="F190" i="14"/>
  <c r="F191" i="14"/>
  <c r="F201" i="14"/>
  <c r="F202" i="14"/>
  <c r="F203" i="14"/>
  <c r="F206" i="14"/>
  <c r="F23" i="14"/>
  <c r="F38" i="14"/>
  <c r="F11" i="14"/>
  <c r="F50" i="14"/>
  <c r="F57" i="14"/>
  <c r="F62" i="14"/>
  <c r="F65" i="14"/>
  <c r="F68" i="14"/>
  <c r="F72" i="14"/>
  <c r="F73" i="14"/>
  <c r="F80" i="14"/>
  <c r="F90" i="14"/>
  <c r="F92" i="14"/>
  <c r="F93" i="14"/>
  <c r="F104" i="14"/>
  <c r="F105" i="14"/>
  <c r="F34" i="14"/>
  <c r="F112" i="14"/>
  <c r="F117" i="14"/>
  <c r="F120" i="14"/>
  <c r="F122" i="14"/>
  <c r="F126" i="14"/>
  <c r="F127" i="14"/>
  <c r="F141" i="14"/>
  <c r="F145" i="14"/>
  <c r="F157" i="14"/>
  <c r="F163" i="14"/>
  <c r="F164" i="14"/>
  <c r="F172" i="14"/>
  <c r="F174" i="14"/>
  <c r="F176" i="14"/>
  <c r="F178" i="14"/>
  <c r="F180" i="14"/>
  <c r="F182" i="14"/>
  <c r="F195" i="14"/>
  <c r="F197" i="14"/>
  <c r="F198" i="14"/>
  <c r="F199" i="14"/>
  <c r="F205" i="14"/>
  <c r="F207" i="14"/>
  <c r="F22" i="14"/>
  <c r="F14" i="14"/>
  <c r="F18" i="14"/>
  <c r="F36" i="14"/>
  <c r="F49" i="14"/>
  <c r="F56" i="14"/>
  <c r="F59" i="14"/>
  <c r="F78" i="14"/>
  <c r="F133" i="14"/>
  <c r="F134" i="14"/>
  <c r="F183" i="14"/>
  <c r="F193" i="14"/>
  <c r="F204" i="14"/>
  <c r="F127" i="9" l="1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5" i="15" l="1"/>
  <c r="F20" i="15"/>
  <c r="F22" i="15"/>
  <c r="F34" i="15"/>
  <c r="F79" i="15"/>
  <c r="F101" i="15"/>
  <c r="F108" i="15"/>
  <c r="F140" i="15"/>
  <c r="F63" i="15"/>
  <c r="F68" i="15"/>
  <c r="F94" i="15"/>
  <c r="F135" i="15"/>
  <c r="F178" i="15"/>
  <c r="F190" i="15"/>
  <c r="F17" i="15"/>
  <c r="F19" i="15"/>
  <c r="F29" i="15"/>
  <c r="F39" i="15"/>
  <c r="F64" i="15"/>
  <c r="F89" i="15"/>
  <c r="F106" i="15"/>
  <c r="F132" i="15"/>
  <c r="F170" i="15"/>
  <c r="F172" i="15"/>
  <c r="F182" i="15"/>
  <c r="F12" i="15"/>
  <c r="F14" i="15"/>
  <c r="F21" i="15"/>
  <c r="F26" i="15"/>
  <c r="F27" i="15"/>
  <c r="F47" i="15"/>
  <c r="F65" i="15"/>
  <c r="F71" i="15"/>
  <c r="F84" i="15"/>
  <c r="F91" i="15"/>
  <c r="F96" i="15"/>
  <c r="F104" i="15"/>
  <c r="F105" i="15"/>
  <c r="F123" i="15"/>
  <c r="F129" i="15"/>
  <c r="F133" i="15"/>
  <c r="F134" i="15"/>
  <c r="F136" i="15"/>
  <c r="F137" i="15"/>
  <c r="F143" i="15"/>
  <c r="F145" i="15"/>
  <c r="F147" i="15"/>
  <c r="F148" i="15"/>
  <c r="F154" i="15"/>
  <c r="F155" i="15"/>
  <c r="F157" i="15"/>
  <c r="F176" i="15"/>
  <c r="F181" i="15"/>
  <c r="F191" i="15"/>
  <c r="F51" i="15"/>
  <c r="F62" i="15"/>
  <c r="F69" i="15"/>
  <c r="F95" i="15"/>
  <c r="F120" i="15"/>
  <c r="F146" i="15"/>
  <c r="F167" i="15"/>
  <c r="F185" i="15"/>
  <c r="F74" i="15"/>
  <c r="F97" i="15"/>
  <c r="F149" i="15"/>
  <c r="F43" i="15"/>
  <c r="F113" i="15"/>
  <c r="F114" i="15"/>
  <c r="F161" i="15"/>
  <c r="F6" i="15"/>
  <c r="F8" i="15"/>
  <c r="F25" i="15"/>
  <c r="F28" i="15"/>
  <c r="F30" i="15"/>
  <c r="F33" i="15"/>
  <c r="F35" i="15"/>
  <c r="F36" i="15"/>
  <c r="F38" i="15"/>
  <c r="F54" i="15"/>
  <c r="F57" i="15"/>
  <c r="F61" i="15"/>
  <c r="F66" i="15"/>
  <c r="F67" i="15"/>
  <c r="F77" i="15"/>
  <c r="F80" i="15"/>
  <c r="F83" i="15"/>
  <c r="F87" i="15"/>
  <c r="F92" i="15"/>
  <c r="F98" i="15"/>
  <c r="F99" i="15"/>
  <c r="F115" i="15"/>
  <c r="F127" i="15"/>
  <c r="F130" i="15"/>
  <c r="F144" i="15"/>
  <c r="F153" i="15"/>
  <c r="F156" i="15"/>
  <c r="F166" i="15"/>
  <c r="F173" i="15"/>
  <c r="F179" i="15"/>
  <c r="F180" i="15"/>
  <c r="F5" i="15"/>
  <c r="F9" i="15"/>
  <c r="F11" i="15"/>
  <c r="F16" i="15"/>
  <c r="F32" i="15"/>
  <c r="F50" i="15"/>
  <c r="F56" i="15"/>
  <c r="F58" i="15"/>
  <c r="F59" i="15"/>
  <c r="F81" i="15"/>
  <c r="F86" i="15"/>
  <c r="F100" i="15"/>
  <c r="F122" i="15"/>
  <c r="F124" i="15"/>
  <c r="F125" i="15"/>
  <c r="F126" i="15"/>
  <c r="F131" i="15"/>
  <c r="F4" i="15"/>
  <c r="F7" i="15"/>
  <c r="F10" i="15"/>
  <c r="F13" i="15"/>
  <c r="F18" i="15"/>
  <c r="F23" i="15"/>
  <c r="F37" i="15"/>
  <c r="F40" i="15"/>
  <c r="F42" i="15"/>
  <c r="F45" i="15"/>
  <c r="F49" i="15"/>
  <c r="F52" i="15"/>
  <c r="F53" i="15"/>
  <c r="F70" i="15"/>
  <c r="F73" i="15"/>
  <c r="F82" i="15"/>
  <c r="F90" i="15"/>
  <c r="F93" i="15"/>
  <c r="F107" i="15"/>
  <c r="F116" i="15"/>
  <c r="F139" i="15"/>
  <c r="F141" i="15"/>
  <c r="F142" i="15"/>
  <c r="F151" i="15"/>
  <c r="F152" i="15"/>
  <c r="F158" i="15"/>
  <c r="F163" i="15"/>
  <c r="F165" i="15"/>
  <c r="F174" i="15"/>
  <c r="F175" i="15"/>
  <c r="F177" i="15"/>
  <c r="F187" i="15"/>
  <c r="F162" i="15"/>
  <c r="F164" i="15"/>
  <c r="F184" i="15"/>
  <c r="F188" i="15"/>
  <c r="F110" i="15"/>
  <c r="F128" i="15"/>
  <c r="F169" i="15"/>
  <c r="F31" i="15"/>
  <c r="F41" i="15"/>
  <c r="F46" i="15"/>
  <c r="F55" i="15"/>
  <c r="F72" i="15"/>
  <c r="F78" i="15"/>
  <c r="F88" i="15"/>
  <c r="F102" i="15"/>
  <c r="F103" i="15"/>
  <c r="F117" i="15"/>
  <c r="F118" i="15"/>
  <c r="F119" i="15"/>
  <c r="F150" i="15"/>
  <c r="F160" i="15"/>
  <c r="F183" i="15"/>
  <c r="F189" i="15"/>
  <c r="F44" i="15"/>
  <c r="F48" i="15"/>
  <c r="F85" i="15"/>
  <c r="F121" i="15"/>
  <c r="F138" i="15"/>
  <c r="F168" i="15"/>
  <c r="F186" i="15"/>
  <c r="F24" i="15"/>
  <c r="F60" i="15"/>
  <c r="F75" i="15"/>
  <c r="F76" i="15"/>
  <c r="F111" i="15"/>
  <c r="F112" i="15"/>
  <c r="F159" i="15"/>
  <c r="F171" i="15"/>
  <c r="F109" i="15"/>
  <c r="F5" i="14"/>
  <c r="F8" i="14"/>
  <c r="F9" i="14"/>
  <c r="F10" i="14"/>
  <c r="F12" i="14"/>
  <c r="F13" i="14"/>
  <c r="F15" i="14"/>
  <c r="F16" i="14"/>
  <c r="F17" i="14"/>
  <c r="F19" i="14"/>
  <c r="F20" i="14"/>
  <c r="F21" i="14"/>
  <c r="F25" i="14"/>
  <c r="F28" i="14"/>
  <c r="F29" i="14"/>
  <c r="F31" i="14"/>
  <c r="F35" i="14"/>
  <c r="F37" i="14"/>
  <c r="F41" i="14"/>
  <c r="F44" i="14"/>
  <c r="F52" i="14"/>
  <c r="F55" i="14"/>
  <c r="F58" i="14"/>
  <c r="F63" i="14"/>
  <c r="F64" i="14"/>
  <c r="F66" i="14"/>
  <c r="F67" i="14"/>
  <c r="F69" i="14"/>
  <c r="F70" i="14"/>
  <c r="F74" i="14"/>
  <c r="F75" i="14"/>
  <c r="F76" i="14"/>
  <c r="F77" i="14"/>
  <c r="F83" i="14"/>
  <c r="F84" i="14"/>
  <c r="F86" i="14"/>
  <c r="F87" i="14"/>
  <c r="F89" i="14"/>
  <c r="F94" i="14"/>
  <c r="F95" i="14"/>
  <c r="F97" i="14"/>
  <c r="F98" i="14"/>
  <c r="F99" i="14"/>
  <c r="F100" i="14"/>
  <c r="F101" i="14"/>
  <c r="F102" i="14"/>
  <c r="F103" i="14"/>
  <c r="F107" i="14"/>
  <c r="F110" i="14"/>
  <c r="F113" i="14"/>
  <c r="F114" i="14"/>
  <c r="F115" i="14"/>
  <c r="F118" i="14"/>
  <c r="F119" i="14"/>
  <c r="F124" i="14"/>
  <c r="F125" i="14"/>
  <c r="F128" i="14"/>
  <c r="F129" i="14"/>
  <c r="F131" i="14"/>
  <c r="F132" i="14"/>
  <c r="F135" i="14"/>
  <c r="F138" i="14"/>
  <c r="F139" i="14"/>
  <c r="F140" i="14"/>
  <c r="F142" i="14"/>
  <c r="F146" i="14"/>
  <c r="F149" i="14"/>
  <c r="F153" i="14"/>
  <c r="F159" i="14"/>
  <c r="F161" i="14"/>
  <c r="F166" i="14"/>
  <c r="F167" i="14"/>
  <c r="F170" i="14"/>
  <c r="F181" i="14"/>
  <c r="F185" i="14"/>
  <c r="F187" i="14"/>
  <c r="F188" i="14"/>
  <c r="F189" i="14"/>
  <c r="F192" i="14"/>
  <c r="F194" i="14"/>
  <c r="F196" i="14"/>
  <c r="F200" i="14"/>
  <c r="F4" i="14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4" i="13"/>
  <c r="F86" i="9" l="1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5" i="12" l="1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4" i="12"/>
  <c r="F6" i="11" l="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5" i="11"/>
  <c r="F4" i="11"/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2" i="10"/>
  <c r="F243" i="10"/>
  <c r="F244" i="10"/>
  <c r="F245" i="10"/>
  <c r="F246" i="10"/>
  <c r="F247" i="10"/>
  <c r="F248" i="10"/>
  <c r="F249" i="10"/>
  <c r="F250" i="10"/>
  <c r="F251" i="10"/>
  <c r="F252" i="10"/>
  <c r="F4" i="10"/>
  <c r="F85" i="9" l="1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44" i="9" l="1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151" i="8" l="1"/>
  <c r="F152" i="8"/>
  <c r="F153" i="8"/>
  <c r="F154" i="8"/>
  <c r="F155" i="8"/>
  <c r="F156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6" i="8"/>
  <c r="F197" i="8"/>
  <c r="F198" i="8"/>
  <c r="F199" i="8"/>
  <c r="F200" i="8"/>
  <c r="F201" i="8"/>
  <c r="F203" i="8"/>
  <c r="F204" i="8"/>
  <c r="F205" i="8"/>
  <c r="F202" i="8"/>
  <c r="F100" i="8" l="1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49" i="8" l="1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" i="8"/>
  <c r="F170" i="7" l="1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72" i="7" l="1"/>
  <c r="F173" i="7"/>
  <c r="F171" i="7"/>
  <c r="F84" i="7" l="1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40" i="7" l="1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5" i="7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" i="7"/>
  <c r="F93" i="6"/>
  <c r="F95" i="6"/>
  <c r="F97" i="6"/>
  <c r="F100" i="6"/>
  <c r="F105" i="6"/>
  <c r="F109" i="6"/>
  <c r="F110" i="6"/>
  <c r="F113" i="6"/>
  <c r="F115" i="6"/>
  <c r="F116" i="6"/>
  <c r="F117" i="6"/>
  <c r="F120" i="6"/>
  <c r="F124" i="6"/>
  <c r="F125" i="6"/>
  <c r="F126" i="6"/>
  <c r="F130" i="6"/>
  <c r="F131" i="6"/>
  <c r="F133" i="6"/>
  <c r="F134" i="6"/>
  <c r="F135" i="6"/>
  <c r="F136" i="6"/>
  <c r="F140" i="6"/>
  <c r="F143" i="6"/>
  <c r="F147" i="6"/>
  <c r="F150" i="6"/>
  <c r="F155" i="6"/>
  <c r="F156" i="6"/>
  <c r="F158" i="6"/>
  <c r="F162" i="6"/>
  <c r="F164" i="6"/>
  <c r="F170" i="6"/>
  <c r="F173" i="6"/>
  <c r="F111" i="6" l="1"/>
  <c r="F169" i="6"/>
  <c r="F5" i="6"/>
  <c r="F7" i="6"/>
  <c r="F8" i="6"/>
  <c r="F10" i="6"/>
  <c r="F13" i="6"/>
  <c r="F18" i="6"/>
  <c r="F19" i="6"/>
  <c r="F20" i="6"/>
  <c r="F22" i="6"/>
  <c r="F28" i="6"/>
  <c r="F32" i="6"/>
  <c r="F35" i="6"/>
  <c r="F40" i="6"/>
  <c r="F44" i="6"/>
  <c r="F49" i="6"/>
  <c r="F51" i="6"/>
  <c r="F52" i="6"/>
  <c r="F53" i="6"/>
  <c r="F55" i="6"/>
  <c r="F60" i="6"/>
  <c r="F62" i="6"/>
  <c r="F69" i="6"/>
  <c r="F71" i="6"/>
  <c r="F72" i="6"/>
  <c r="F77" i="6"/>
  <c r="F78" i="6"/>
  <c r="F80" i="6"/>
  <c r="F84" i="6"/>
  <c r="F86" i="6"/>
  <c r="F90" i="6"/>
  <c r="F94" i="6"/>
  <c r="F91" i="6"/>
  <c r="F92" i="6"/>
  <c r="F4" i="6"/>
  <c r="F9" i="6" l="1"/>
  <c r="F21" i="6"/>
  <c r="F23" i="6"/>
  <c r="F36" i="6"/>
  <c r="F38" i="6"/>
  <c r="F50" i="6"/>
  <c r="F57" i="6"/>
  <c r="F76" i="6"/>
  <c r="F96" i="6"/>
  <c r="F99" i="6"/>
  <c r="F107" i="6"/>
  <c r="F132" i="6"/>
  <c r="F159" i="6"/>
  <c r="F168" i="6"/>
  <c r="F172" i="6"/>
  <c r="F129" i="6" l="1"/>
  <c r="F138" i="6"/>
  <c r="F146" i="6"/>
  <c r="F151" i="6"/>
  <c r="F152" i="6"/>
  <c r="F154" i="6"/>
  <c r="F157" i="6"/>
  <c r="F160" i="6"/>
  <c r="F161" i="6"/>
  <c r="F167" i="6"/>
  <c r="F11" i="6" l="1"/>
  <c r="F12" i="6"/>
  <c r="F16" i="6"/>
  <c r="F17" i="6"/>
  <c r="F24" i="6"/>
  <c r="F26" i="6"/>
  <c r="F29" i="6"/>
  <c r="F33" i="6"/>
  <c r="F34" i="6"/>
  <c r="F41" i="6"/>
  <c r="F45" i="6"/>
  <c r="F46" i="6"/>
  <c r="F48" i="6"/>
  <c r="F54" i="6"/>
  <c r="F56" i="6"/>
  <c r="F61" i="6"/>
  <c r="F64" i="6"/>
  <c r="F67" i="6"/>
  <c r="F68" i="6"/>
  <c r="F70" i="6"/>
  <c r="F74" i="6"/>
  <c r="F79" i="6"/>
  <c r="F83" i="6"/>
  <c r="F85" i="6"/>
  <c r="F87" i="6"/>
  <c r="F89" i="6"/>
  <c r="F101" i="6"/>
  <c r="F104" i="6"/>
  <c r="F108" i="6"/>
  <c r="F118" i="6"/>
  <c r="F121" i="6"/>
  <c r="F123" i="6"/>
  <c r="F127" i="6"/>
  <c r="F6" i="6"/>
  <c r="F145" i="6"/>
  <c r="F148" i="6"/>
  <c r="F149" i="6"/>
  <c r="F153" i="6"/>
  <c r="F163" i="6"/>
  <c r="F165" i="6"/>
  <c r="F166" i="6"/>
  <c r="F171" i="6"/>
  <c r="F15" i="6"/>
  <c r="F25" i="6"/>
  <c r="F27" i="6"/>
  <c r="F30" i="6"/>
  <c r="F31" i="6"/>
  <c r="F37" i="6"/>
  <c r="F39" i="6"/>
  <c r="F42" i="6"/>
  <c r="F43" i="6"/>
  <c r="F47" i="6"/>
  <c r="F58" i="6"/>
  <c r="F59" i="6"/>
  <c r="F63" i="6"/>
  <c r="F65" i="6"/>
  <c r="F66" i="6"/>
  <c r="F73" i="6"/>
  <c r="F75" i="6"/>
  <c r="F81" i="6"/>
  <c r="F82" i="6"/>
  <c r="F98" i="6"/>
  <c r="F102" i="6"/>
  <c r="F103" i="6"/>
  <c r="F106" i="6"/>
  <c r="F112" i="6"/>
  <c r="F114" i="6"/>
  <c r="F119" i="6"/>
  <c r="F122" i="6"/>
  <c r="F128" i="6"/>
  <c r="F137" i="6"/>
  <c r="F141" i="6"/>
  <c r="F142" i="6"/>
  <c r="F144" i="6"/>
  <c r="F14" i="6"/>
  <c r="F96" i="5"/>
  <c r="F98" i="5"/>
  <c r="F100" i="5"/>
  <c r="F103" i="5"/>
  <c r="F104" i="5"/>
  <c r="F105" i="5"/>
  <c r="F107" i="5"/>
  <c r="F109" i="5"/>
  <c r="F114" i="5"/>
  <c r="F116" i="5"/>
  <c r="F118" i="5"/>
  <c r="F122" i="5"/>
  <c r="F123" i="5"/>
  <c r="F125" i="5"/>
  <c r="F128" i="5"/>
  <c r="F130" i="5"/>
  <c r="F132" i="5"/>
  <c r="F136" i="5"/>
  <c r="F137" i="5"/>
  <c r="F6" i="5" l="1"/>
  <c r="F9" i="5"/>
  <c r="F14" i="5"/>
  <c r="F15" i="5"/>
  <c r="F17" i="5"/>
  <c r="F19" i="5"/>
  <c r="F23" i="5"/>
  <c r="F24" i="5"/>
  <c r="F33" i="5"/>
  <c r="F34" i="5"/>
  <c r="F36" i="5"/>
  <c r="F37" i="5"/>
  <c r="F42" i="5"/>
  <c r="F49" i="5"/>
  <c r="F52" i="5"/>
  <c r="F57" i="5"/>
  <c r="F68" i="5"/>
  <c r="F72" i="5"/>
  <c r="F73" i="5"/>
  <c r="F75" i="5"/>
  <c r="F77" i="5"/>
  <c r="F81" i="5"/>
  <c r="F84" i="5"/>
  <c r="F85" i="5"/>
  <c r="F86" i="5"/>
  <c r="F91" i="5"/>
  <c r="F93" i="5"/>
  <c r="F94" i="5"/>
  <c r="F4" i="5"/>
  <c r="F13" i="5"/>
  <c r="F20" i="5"/>
  <c r="F32" i="5"/>
  <c r="F50" i="5"/>
  <c r="F79" i="5"/>
  <c r="F80" i="5"/>
  <c r="F87" i="5"/>
  <c r="F95" i="5"/>
  <c r="F97" i="5"/>
  <c r="F102" i="5"/>
  <c r="F108" i="5"/>
  <c r="F112" i="5"/>
  <c r="F12" i="5"/>
  <c r="F21" i="5"/>
  <c r="F25" i="5"/>
  <c r="F26" i="5"/>
  <c r="F29" i="5"/>
  <c r="F30" i="5"/>
  <c r="F31" i="5"/>
  <c r="F39" i="5"/>
  <c r="F41" i="5"/>
  <c r="F44" i="5"/>
  <c r="F47" i="5"/>
  <c r="F48" i="5"/>
  <c r="F53" i="5"/>
  <c r="F54" i="5"/>
  <c r="F55" i="5"/>
  <c r="F56" i="5"/>
  <c r="F59" i="5"/>
  <c r="F61" i="5"/>
  <c r="F65" i="5"/>
  <c r="F67" i="5"/>
  <c r="F71" i="5"/>
  <c r="F74" i="5"/>
  <c r="F82" i="5"/>
  <c r="F83" i="5"/>
  <c r="F101" i="5"/>
  <c r="F111" i="5"/>
  <c r="F117" i="5"/>
  <c r="F119" i="5"/>
  <c r="F120" i="5"/>
  <c r="F124" i="5"/>
  <c r="F5" i="5"/>
  <c r="F110" i="5"/>
  <c r="F113" i="5"/>
  <c r="F115" i="5"/>
  <c r="F121" i="5"/>
  <c r="F126" i="5"/>
  <c r="F127" i="5"/>
  <c r="F129" i="5"/>
  <c r="F131" i="5"/>
  <c r="F134" i="5"/>
  <c r="F133" i="5"/>
  <c r="F135" i="5"/>
  <c r="F106" i="5"/>
</calcChain>
</file>

<file path=xl/sharedStrings.xml><?xml version="1.0" encoding="utf-8"?>
<sst xmlns="http://schemas.openxmlformats.org/spreadsheetml/2006/main" count="34064" uniqueCount="12766">
  <si>
    <t>Newport Cycles - Marty Madsen, Grant Young, George Westerman, Matt Flannery</t>
  </si>
  <si>
    <t>Arrow International - Greg Morrison, Paul Tremewan, Lance Maitland, Simon McLaren</t>
  </si>
  <si>
    <t>Scott Pitkethley</t>
  </si>
  <si>
    <t>Warren Sanderson, Ray Wright, Graeme McNit, Gary Jacobs</t>
  </si>
  <si>
    <t>Neil Jones</t>
  </si>
  <si>
    <t>Brent Pascoe, I Porteous</t>
  </si>
  <si>
    <t>Peter Cook</t>
  </si>
  <si>
    <t>Opotiki BP - Brian Wood, James Crosswell, Clarke Hunia, Max Butler</t>
  </si>
  <si>
    <t>Dean Sisson, Ken Ede, Danny Sisson, Andrew Marsden</t>
  </si>
  <si>
    <t>Andrew Petrie, Kevin Ashford, Brian Gorrie, Fred Wingate</t>
  </si>
  <si>
    <t>Opotiki Fire Brigade - Barry Hennessy, Keiran Hickey, Pat Theobald, David Towersey</t>
  </si>
  <si>
    <t>Matt Lock</t>
  </si>
  <si>
    <t>Opotiki College - Richard McDonald, Teunis Schoneveld, Andrew Kerr, Dean Elmiger</t>
  </si>
  <si>
    <t>Corner Shop Taupo - Kerryn O'Leary, Shona Brett, Greta Donaldson, Marie Guerney</t>
  </si>
  <si>
    <t>Hillary Commission - Dave Fox, Nigel Cass, Michele Looney, Steve Ward</t>
  </si>
  <si>
    <t>Dave Inwood</t>
  </si>
  <si>
    <t>Dick Schoneveld</t>
  </si>
  <si>
    <t>Tom Boon, Ross Green</t>
  </si>
  <si>
    <t>Norman Flavell</t>
  </si>
  <si>
    <t>Opotiki Police - Dave Brunton, Sean Ryan, Tom Brooks, Murray Pederson</t>
  </si>
  <si>
    <t>Opotiki Police - Tom Walker, Mark Lunjevich, Carl Pederson, Nathan Adams</t>
  </si>
  <si>
    <t>Stuart Brown</t>
  </si>
  <si>
    <t>John Hughes</t>
  </si>
  <si>
    <t>Name</t>
  </si>
  <si>
    <t>Category</t>
  </si>
  <si>
    <t>City/Town</t>
  </si>
  <si>
    <t>Race</t>
  </si>
  <si>
    <t>Number</t>
  </si>
  <si>
    <t>Stage 1</t>
  </si>
  <si>
    <t>Stage 2</t>
  </si>
  <si>
    <t>Stage 3</t>
  </si>
  <si>
    <t>Stage 4</t>
  </si>
  <si>
    <t>Finish</t>
  </si>
  <si>
    <t>Overall</t>
  </si>
  <si>
    <t>Time</t>
  </si>
  <si>
    <t>Placing</t>
  </si>
  <si>
    <t>4XT</t>
  </si>
  <si>
    <t>OM</t>
  </si>
  <si>
    <t>2XT</t>
  </si>
  <si>
    <t>VM</t>
  </si>
  <si>
    <t>Whakatane</t>
  </si>
  <si>
    <t>Auckland</t>
  </si>
  <si>
    <t>Gisborne</t>
  </si>
  <si>
    <t>Taumaranui</t>
  </si>
  <si>
    <t>Mt Maunganui</t>
  </si>
  <si>
    <t>Taupo</t>
  </si>
  <si>
    <t>Opotiki</t>
  </si>
  <si>
    <t>Wellington</t>
  </si>
  <si>
    <t>Waihi</t>
  </si>
  <si>
    <t>Ohope</t>
  </si>
  <si>
    <t>Shann Lawton</t>
  </si>
  <si>
    <t>Morrinsville</t>
  </si>
  <si>
    <t>Dwayne Williams, Graeme Devery, Des Pooley, Steve Smith</t>
  </si>
  <si>
    <t>Hone Herewini, Dave Archibald, Ivan Crofts, Andy Allen</t>
  </si>
  <si>
    <t>Hicks Bay</t>
  </si>
  <si>
    <t>DNF</t>
  </si>
  <si>
    <t>Motu Challenge Multisport Event - 12th November 1994</t>
  </si>
  <si>
    <t>Motu Challenge Multisport Event - 7th October 1995</t>
  </si>
  <si>
    <t>Newport Cycles - Marty Madsen &amp; Grant Young &amp; George Westerman &amp; Gavin Elmiger</t>
  </si>
  <si>
    <t>OX4</t>
  </si>
  <si>
    <t>Jim McMurray &amp; Neil McConnell</t>
  </si>
  <si>
    <t>Steve Wolter &amp; Scott Pitkethley</t>
  </si>
  <si>
    <t>Thomas Johnston &amp; Dion Wihongi</t>
  </si>
  <si>
    <t>Isaac Cochrane &amp; Martin Bowis</t>
  </si>
  <si>
    <t>Greig Sheils &amp; Pam Higson &amp; Stewart Eggleton &amp; Keith Parker</t>
  </si>
  <si>
    <t>Rachel Mayne &amp; Megan Burton &amp; Maureen Lawson &amp; Corrina Gage</t>
  </si>
  <si>
    <t>NZ Fresh Milk Fire - Barry Hennessy &amp; Kieran Hickey &amp; Pat Theobald &amp; David Towersey</t>
  </si>
  <si>
    <t>Kevin Kingham &amp; Dave Inwood</t>
  </si>
  <si>
    <t>Stefan Bennett</t>
  </si>
  <si>
    <t>Opotiki Council - Andrew Petrie &amp; Kevin Ashford &amp; Brian Gorrie &amp; Fred Wingate</t>
  </si>
  <si>
    <t>I See Red - Ross Green &amp; Tom Boon</t>
  </si>
  <si>
    <t>Teunis Schoneveld &amp; Richard McDonald &amp; Andrew Kerr &amp; Dean Elmiger</t>
  </si>
  <si>
    <t>Paul Clayton &amp; Julie Francis &amp; Chris Monrad &amp; Graham Watt</t>
  </si>
  <si>
    <t>Steve Lowe &amp; Andrew Marsden</t>
  </si>
  <si>
    <t>Colin Hurren</t>
  </si>
  <si>
    <t>BP Opotiki - Clark Hunia &amp; Michael Hunia &amp; John Hunia &amp; Eugene Hunia</t>
  </si>
  <si>
    <t>Kirsten Crawford &amp; Karen Clark</t>
  </si>
  <si>
    <t>Steve Carlisle &amp; David Fox &amp; Aileen Carlisle &amp; Michelle Looney</t>
  </si>
  <si>
    <t>Greta Donaldson &amp; Shona Brett &amp; Lisa Rowland &amp; Kerryn O'Leary</t>
  </si>
  <si>
    <t>Duncan Taggart &amp; Martin Clark</t>
  </si>
  <si>
    <t>Tulip McRoy</t>
  </si>
  <si>
    <t>Deanne White</t>
  </si>
  <si>
    <t>Ron White</t>
  </si>
  <si>
    <t>Martin Watt &amp; Paula Watt &amp; Ian Moore &amp; Joanne McCracken</t>
  </si>
  <si>
    <t>David Hannan</t>
  </si>
  <si>
    <t>John Stewart</t>
  </si>
  <si>
    <t>OX2</t>
  </si>
  <si>
    <t>WX4</t>
  </si>
  <si>
    <t>VM40</t>
  </si>
  <si>
    <t>WX2</t>
  </si>
  <si>
    <t>VW</t>
  </si>
  <si>
    <t>OW</t>
  </si>
  <si>
    <t>Hamilton</t>
  </si>
  <si>
    <t>Rotorua</t>
  </si>
  <si>
    <t>Rotorua/Ohope</t>
  </si>
  <si>
    <t>Tokoroa</t>
  </si>
  <si>
    <t>Invercargill</t>
  </si>
  <si>
    <t>Tauranga</t>
  </si>
  <si>
    <t>Motu Challenge Multisport Event - 23rd October 1996</t>
  </si>
  <si>
    <t>Team</t>
  </si>
  <si>
    <t>Trek Sisson</t>
  </si>
  <si>
    <t>Spokes Cycles</t>
  </si>
  <si>
    <t>Sunny Gymz</t>
  </si>
  <si>
    <t>The Team</t>
  </si>
  <si>
    <t>NZ Fresh Opo Fire</t>
  </si>
  <si>
    <t>Quick and Dead</t>
  </si>
  <si>
    <t>Butts Kicked</t>
  </si>
  <si>
    <t>ECC Council</t>
  </si>
  <si>
    <t>Opotiki BP</t>
  </si>
  <si>
    <t>1850's TAUM</t>
  </si>
  <si>
    <t>The Awesome Four</t>
  </si>
  <si>
    <t>Tasman Flyers</t>
  </si>
  <si>
    <t>Team Sun Latte</t>
  </si>
  <si>
    <t>Squash Buddies</t>
  </si>
  <si>
    <t>39'rs</t>
  </si>
  <si>
    <t>The Other Team</t>
  </si>
  <si>
    <t>BNZ</t>
  </si>
  <si>
    <t>Awesome 4sum</t>
  </si>
  <si>
    <t>Farm Boys</t>
  </si>
  <si>
    <t>Kick Butt</t>
  </si>
  <si>
    <t>K2CZ</t>
  </si>
  <si>
    <t>Dirt Trackers</t>
  </si>
  <si>
    <t>YNOT</t>
  </si>
  <si>
    <t>Outriggers</t>
  </si>
  <si>
    <t>Rotovegas Hot Shots</t>
  </si>
  <si>
    <t>Telecom</t>
  </si>
  <si>
    <t>Team "COMUS"</t>
  </si>
  <si>
    <t>Fusion</t>
  </si>
  <si>
    <t>Neighbour Watch</t>
  </si>
  <si>
    <t>Hel Team</t>
  </si>
  <si>
    <t>Blue Light</t>
  </si>
  <si>
    <t>Opotiki Blue Light</t>
  </si>
  <si>
    <t>Carl Bain &amp; Neil McConnell</t>
  </si>
  <si>
    <t>Marty Madsen &amp; Aaron Strong &amp; George Westerman &amp; Paul Nu'u</t>
  </si>
  <si>
    <t>Regan Horsfall &amp; Scott Pitkethley</t>
  </si>
  <si>
    <t>Mathew Elliott &amp; Andrea Clayton &amp; Nora Moeke &amp; Graham Watt</t>
  </si>
  <si>
    <t>Mark Trueman &amp; Owen Cruise &amp; Scott Murray &amp; Dennis O'Conner</t>
  </si>
  <si>
    <t>Barry Hennessy &amp; Keiran Hickey &amp; Pat Theobald &amp; Stu Galloway</t>
  </si>
  <si>
    <t>Stewart Eggleton &amp; Pam Higson &amp; Greg Shiels &amp; Keith Parker</t>
  </si>
  <si>
    <t>Chris Morrissay</t>
  </si>
  <si>
    <t>Bryce Giddy &amp; Peter Cook</t>
  </si>
  <si>
    <t>Andrew Petrie &amp; Elsbeth Young &amp; John Rollo &amp; Fred Wingate</t>
  </si>
  <si>
    <t>Clarke Hunia &amp; James Crosswell &amp; John Hunia &amp; Max Butler</t>
  </si>
  <si>
    <t>Shane Cameron &amp; Jo McCracken</t>
  </si>
  <si>
    <t>David Tait &amp; Tim Wilkins</t>
  </si>
  <si>
    <t>John Kirkcaldle &amp; Kerry Blanks &amp; Rhys Bullock &amp; Steve Nichols</t>
  </si>
  <si>
    <t>Warren Smart &amp; John Headford &amp; Fred Deahunty &amp; Graham Burt</t>
  </si>
  <si>
    <t>Teunis Schoneveld &amp; Richard MacDonald</t>
  </si>
  <si>
    <t>Grant Young &amp; Pieter Kors &amp; Robbie Rackham &amp; Sue Ross</t>
  </si>
  <si>
    <t>Mark Dyer &amp; Hansuan Kregten &amp; Aileen Carlisle &amp; Marnie Fornusek</t>
  </si>
  <si>
    <t>Ewan Atherton &amp; Paul Wills</t>
  </si>
  <si>
    <t>Trevor Stevens &amp; Jenny Lee</t>
  </si>
  <si>
    <t>Michelle Looney &amp; Sarah McCorkindale &amp; David Fox &amp; Mike van der Boom</t>
  </si>
  <si>
    <t>Lachlan Wilson &amp; Karen Brabant &amp; Lorien Hickson &amp; Annalees Brosnahan</t>
  </si>
  <si>
    <t>Bill Hewitt</t>
  </si>
  <si>
    <t>Steph Johnson &amp; Megan Burton &amp; Kriselle Madsen &amp; Helen Jenkins</t>
  </si>
  <si>
    <t>Rosie Burn &amp; Liz Thodey &amp; Adele Campbell &amp; Vild Flavell</t>
  </si>
  <si>
    <t>Grant Sirl &amp; Ken Sirl</t>
  </si>
  <si>
    <t>Lisa Rowland &amp; Greta Donaldson &amp; Kim Edwards &amp; Shona Brett</t>
  </si>
  <si>
    <t>Kirsten Crawford &amp; Sharon Flood</t>
  </si>
  <si>
    <t>Jermay Howard &amp; Colin Smith &amp; Wayne Nelson &amp; Warrick Street</t>
  </si>
  <si>
    <t>Evan McRae</t>
  </si>
  <si>
    <t>Paula Watt &amp; Max Ball &amp; Ian Moore &amp; Martin Watt</t>
  </si>
  <si>
    <t>Dean Watson</t>
  </si>
  <si>
    <t>Rod Lewis &amp; Ollie Smith &amp; Murray Grant &amp; Graeme Brown</t>
  </si>
  <si>
    <t>Sarah Fabian &amp; Tracy Clissold &amp; Tina Masters &amp; Gorrina Gage</t>
  </si>
  <si>
    <t>Richard Dodds &amp; Ross Ferguson</t>
  </si>
  <si>
    <t>Robert Campbell</t>
  </si>
  <si>
    <t>Jenny Howe &amp; David Sherlock</t>
  </si>
  <si>
    <t>Craig Pringle &amp; Steve Cramner &amp; Brett Hawthorne &amp; Graig Tonkin</t>
  </si>
  <si>
    <t>Erroll Baker &amp; Glen Selbie</t>
  </si>
  <si>
    <t>Paul Billinghurst &amp; Steve Milgate &amp; Brigitte Masse &amp; Vern Meyer</t>
  </si>
  <si>
    <t>Genene Cook</t>
  </si>
  <si>
    <t>Mike Cowan &amp; Kathy Barwell</t>
  </si>
  <si>
    <t>Helen Thompson &amp; Tama Weka</t>
  </si>
  <si>
    <t>Phillip Myers</t>
  </si>
  <si>
    <t>Paul Clayton</t>
  </si>
  <si>
    <t>Kym Kleine &amp; Megan Rule</t>
  </si>
  <si>
    <t>Sam Mason</t>
  </si>
  <si>
    <t>Jo Brown &amp; Julie Rogers &amp; Aaron Chilcott &amp; Hamish MacDonald</t>
  </si>
  <si>
    <t>Kerryn O'Leary</t>
  </si>
  <si>
    <t>Tom Brooks &amp; Mark Lunjevich &amp; Tom Walker &amp; Paul Sykes</t>
  </si>
  <si>
    <t>Andrew Ross</t>
  </si>
  <si>
    <t>David Joblin</t>
  </si>
  <si>
    <t>Tom Houia</t>
  </si>
  <si>
    <t>School</t>
  </si>
  <si>
    <t>Fire</t>
  </si>
  <si>
    <t>Four Plays</t>
  </si>
  <si>
    <t>Craig Stevens &amp; Kevin Loe</t>
  </si>
  <si>
    <t>Louise Savage &amp;Gretchen Hustler &amp; Pip Williams &amp; Andrew Lamont</t>
  </si>
  <si>
    <t>Edgecumbe</t>
  </si>
  <si>
    <t xml:space="preserve">Havelock </t>
  </si>
  <si>
    <t>Perth</t>
  </si>
  <si>
    <t>Kawerau</t>
  </si>
  <si>
    <t>Aron Demchey &amp; Gary Jacobs &amp; Pogue Logue &amp; Ray Wright</t>
  </si>
  <si>
    <t>Competitors</t>
  </si>
  <si>
    <t>Individuals</t>
  </si>
  <si>
    <t>2 Person Teams</t>
  </si>
  <si>
    <t>4 Person Teams</t>
  </si>
  <si>
    <t>Tait/Wilkins</t>
  </si>
  <si>
    <t>Barkers/Powergel</t>
  </si>
  <si>
    <t>Waikato Polytech</t>
  </si>
  <si>
    <t>Maintrax Cycles</t>
  </si>
  <si>
    <t>Tok-Angeles Raiders</t>
  </si>
  <si>
    <t>Aaaargk-Papro's Last G</t>
  </si>
  <si>
    <t>Nads</t>
  </si>
  <si>
    <t>Mainfreight</t>
  </si>
  <si>
    <t>Whakatane Great Outdoors</t>
  </si>
  <si>
    <t>Fourskins</t>
  </si>
  <si>
    <t>Wheel C</t>
  </si>
  <si>
    <t>The Non-Commitments</t>
  </si>
  <si>
    <t>Scam</t>
  </si>
  <si>
    <t>Opotiki Realty Fire Team</t>
  </si>
  <si>
    <t>Gisborne Boys High</t>
  </si>
  <si>
    <t>Whakatane High "A"</t>
  </si>
  <si>
    <t>The Chemical Brothers</t>
  </si>
  <si>
    <t>Fatty Im-Po-Po's</t>
  </si>
  <si>
    <t>John Hume &amp; Mark Watson &amp; Jared Caldwell &amp; Rob Nichol</t>
  </si>
  <si>
    <t>Karl Moore &amp; Sam Wood &amp; Karl More &amp; Michael Walker</t>
  </si>
  <si>
    <t>Steve Wolter &amp; Dion Wihonhi &amp; Tom Johnson &amp; Adam Tate</t>
  </si>
  <si>
    <t>James Flexman &amp; Gareth Burnett &amp; Craig Farrar &amp; Aaron B</t>
  </si>
  <si>
    <t>Alan Dickson &amp; Ross Wakelin &amp; Garth Weinberg &amp; Karl Mu</t>
  </si>
  <si>
    <t>George Christison</t>
  </si>
  <si>
    <t>Casey Marshment &amp; Troy Griffin &amp; Casey Marshment &amp; Tr</t>
  </si>
  <si>
    <t>Dave Burr &amp; Stefan Bennett &amp; Dave Burr &amp; Stefan Bennett</t>
  </si>
  <si>
    <t>Mark Lord &amp; Blair Leslie &amp; Mark Lord &amp; Blair Leslie</t>
  </si>
  <si>
    <t>Kris Inglis &amp; Hugh Cotterill &amp; Hugh Cotterill &amp; Kris Inglis</t>
  </si>
  <si>
    <t>Craig Stevens</t>
  </si>
  <si>
    <t>Regan Horsfall &amp; Karen Murphy &amp; Ropata Profit &amp; Tubby S</t>
  </si>
  <si>
    <t>George Westerman &amp; Aaron Strong &amp; Marty Madsen &amp; Gu</t>
  </si>
  <si>
    <t>Mike van der Boom</t>
  </si>
  <si>
    <t>Kent Wilson &amp; Shelley Hubbard &amp; Kirsten Demanser &amp; Neil</t>
  </si>
  <si>
    <t>Fred Wingate &amp; James Crosswell &amp; John Rollo &amp; Fred Wingate</t>
  </si>
  <si>
    <t>Simon McSweeney &amp; Gerry Dance &amp; Chris Todd &amp; Kevin L</t>
  </si>
  <si>
    <t>Dave Spring</t>
  </si>
  <si>
    <t>Greg Shiels &amp; Andrea Clayton &amp; Nora Moeke &amp; Paul Clayton</t>
  </si>
  <si>
    <t>Stew Cameron &amp; Andy Matthews &amp; Andy Matthews &amp; Stew Cameron</t>
  </si>
  <si>
    <t>Grant Young &amp; Grant Young &amp; Genene Cook &amp; Genene Cook</t>
  </si>
  <si>
    <t>Barry Hennessy &amp; Roger Armstrong &amp;Pat Theobald &amp; John</t>
  </si>
  <si>
    <t>Craig Thain &amp; Glen Hofman &amp; Richard Sceats &amp; Jeeremy Cl</t>
  </si>
  <si>
    <t>Kyle Murray &amp; Amy Hurren &amp; Dale Mills-Houghton &amp;Nichol</t>
  </si>
  <si>
    <t>Scott Mitchell &amp; Steve Fraser &amp; Scott Mitchell &amp; Steve Fras</t>
  </si>
  <si>
    <t>Quentin Glover &amp; John Redpath &amp; John Redpath &amp; Quentin</t>
  </si>
  <si>
    <t>OMX1</t>
  </si>
  <si>
    <t>Havlock North</t>
  </si>
  <si>
    <t>Napier</t>
  </si>
  <si>
    <t>The Sootikins</t>
  </si>
  <si>
    <t>The Renegades</t>
  </si>
  <si>
    <t>Fast &amp; Slow</t>
  </si>
  <si>
    <t>Trident High School</t>
  </si>
  <si>
    <t>Y Front Up</t>
  </si>
  <si>
    <t>C Bro's</t>
  </si>
  <si>
    <t>Naked Bandicooters</t>
  </si>
  <si>
    <t>2J's 2 Grey's</t>
  </si>
  <si>
    <t>Power Crazed (BOP Electricity)</t>
  </si>
  <si>
    <t>Need for Speed</t>
  </si>
  <si>
    <t>Delahunty's Devils</t>
  </si>
  <si>
    <t>Team Xtreme</t>
  </si>
  <si>
    <t>Foreign Affair</t>
  </si>
  <si>
    <t>Druken Cid Men</t>
  </si>
  <si>
    <t>Gone Fishing</t>
  </si>
  <si>
    <t>The Young &amp; The Restless</t>
  </si>
  <si>
    <t>Just Cruising</t>
  </si>
  <si>
    <t>The 4</t>
  </si>
  <si>
    <t>Flying Tadpoles</t>
  </si>
  <si>
    <t>Stuff</t>
  </si>
  <si>
    <t>OFX4</t>
  </si>
  <si>
    <t>OVMX1</t>
  </si>
  <si>
    <t xml:space="preserve">Simon Peacock &amp; Dawson Muir &amp; Kent Fraser &amp; Simon </t>
  </si>
  <si>
    <t>Steven Slow Hofmans &amp; Frank Fast Hofmans &amp; Steven Ho</t>
  </si>
  <si>
    <t>Thomas Schwarz &amp; Bryce Giddy &amp; Barry Donaldson &amp; Logan</t>
  </si>
  <si>
    <t>Lester Perry &amp; Sita Waru &amp; Hilton Power &amp; Tim Perry</t>
  </si>
  <si>
    <t>Guy Cory-Wright &amp; Alister Cory-Wright &amp; Alister Cory-Wright &amp; Guy Cory-Wright</t>
  </si>
  <si>
    <t>Nick Wedds &amp; Richard James &amp; Nick Rabjohns &amp; Stave</t>
  </si>
  <si>
    <t xml:space="preserve">Paul Carlyon &amp; Peter Radley &amp; Peter Radley &amp; Russell </t>
  </si>
  <si>
    <t>Shane Cameron</t>
  </si>
  <si>
    <t>Chris Morrissey</t>
  </si>
  <si>
    <t>Kyle Brennan &amp; Andrew Howse &amp; Comeron Woodhouse &amp;</t>
  </si>
  <si>
    <t>Brody Seymour &amp; Bob Sharple &amp; Brody Seymour &amp; Ray</t>
  </si>
  <si>
    <t>Chris Olsen &amp; Marc Scott &amp; Geoff Brown &amp; Gary Maxwell</t>
  </si>
  <si>
    <t>Mike Northcott &amp; Stephen Philpott &amp; Matthew Harvey &amp;</t>
  </si>
  <si>
    <t>Warren Smart &amp; Darrel Owen &amp; Fred Delahunty &amp; Graham</t>
  </si>
  <si>
    <t>Georgina Kircaldie &amp; Erin Hurst &amp; Annabel Radford &amp; Caro</t>
  </si>
  <si>
    <t>Simon Patton &amp; Kirsty Patton &amp; Carl Paton &amp; Ingrid Perols</t>
  </si>
  <si>
    <t>Graeme Shaw</t>
  </si>
  <si>
    <t>Phil Leser &amp; Aaron Parker &amp; Peter Moorefield &amp; Clayton</t>
  </si>
  <si>
    <t>Jeff Driscoll &amp; Jeremy Dunlop &amp; Jeff Driscoll &amp; Jeremy Dunlop</t>
  </si>
  <si>
    <t>Dean Sisson</t>
  </si>
  <si>
    <t>Teunis Schoneveld</t>
  </si>
  <si>
    <t>Alastair Jenkins &amp; Bunny Abraham &amp; Beverley Brownless</t>
  </si>
  <si>
    <t>Brian McDonald &amp; Mark Maudsley &amp; Neil Graham &amp; Kerryn</t>
  </si>
  <si>
    <t>Dave Harrington &amp; John Ninnes &amp; Stephen Brown &amp; Ewen</t>
  </si>
  <si>
    <t>Buddy X &amp; Audrey Seaton &amp; Roy Seaton &amp; Chris Wyness</t>
  </si>
  <si>
    <t>Shona Brett &amp; Greta Donaldson &amp; Lisa Rowland &amp; Kirsten</t>
  </si>
  <si>
    <t>Te Puke</t>
  </si>
  <si>
    <t>Turangi</t>
  </si>
  <si>
    <t>Taumarunui</t>
  </si>
  <si>
    <t>Masterton</t>
  </si>
  <si>
    <t>Mt Maunganui College</t>
  </si>
  <si>
    <t>Custard Crusaders</t>
  </si>
  <si>
    <t>Te puke High School</t>
  </si>
  <si>
    <t>The Late Starts</t>
  </si>
  <si>
    <t>Wasters Inc.</t>
  </si>
  <si>
    <t>The Intrepid Dreamers</t>
  </si>
  <si>
    <t>Y Not</t>
  </si>
  <si>
    <t>Mission Impossible</t>
  </si>
  <si>
    <t>DAS</t>
  </si>
  <si>
    <t>Chaz &amp; Dave</t>
  </si>
  <si>
    <t>Opotiki College A</t>
  </si>
  <si>
    <t>No Hopers</t>
  </si>
  <si>
    <t>S &amp; M</t>
  </si>
  <si>
    <t>Logan'S Hero's</t>
  </si>
  <si>
    <t>Tri Hearts</t>
  </si>
  <si>
    <t>One-Eyed</t>
  </si>
  <si>
    <t>Hickeys Sportsworld</t>
  </si>
  <si>
    <t>Stoney-Boyle</t>
  </si>
  <si>
    <t>Kris Snow &amp; Nadia Matehaere &amp; Ben McKay &amp; Robbie</t>
  </si>
  <si>
    <t>Ewan Atherton</t>
  </si>
  <si>
    <t>Dave Nelson &amp; Paul Billinghurst &amp; Dave Nelson &amp; Paul Billinghurst</t>
  </si>
  <si>
    <t xml:space="preserve">Michael Stack &amp; Trent McKenzie &amp; Scott Frederickson &amp; </t>
  </si>
  <si>
    <t>Davit Tait</t>
  </si>
  <si>
    <t>Debbie Lomax &amp; Megan Edhouse &amp; Kriselle Madsen &amp; Helen</t>
  </si>
  <si>
    <t>Craig Pringle &amp; Steve Cranmer &amp; Brett Hawthorne &amp; Craig</t>
  </si>
  <si>
    <t>Sam Pomare &amp; Stephen Cashmore &amp; Sam Pomare &amp; Stephen Cashmore</t>
  </si>
  <si>
    <t>Shaun Iremonger &amp; Aaron Wills &amp; Matt Dodd &amp; Ricjard</t>
  </si>
  <si>
    <t>Jon Peterson &amp; Anne Bulley &amp; Jonathon Segedin &amp; Dave</t>
  </si>
  <si>
    <t>Steve Allpress</t>
  </si>
  <si>
    <t>Graeme Brown &amp; Deborah Haraldsen &amp; Muray Grant &amp;</t>
  </si>
  <si>
    <t>Matt Streeter &amp; Liz Kelly &amp; Guy Farland &amp; Rachel Schmack</t>
  </si>
  <si>
    <t>David Bolger &amp; Steve Condor &amp; Steve Condor &amp; Angelique</t>
  </si>
  <si>
    <t xml:space="preserve">Bart Yetsinga &amp; Marcus O'Malley &amp; Marcus O'Malley &amp; Marcus O'Malley </t>
  </si>
  <si>
    <t>Grant Goes &amp; Paul McDonald &amp; Raymond Cox &amp; Hamish McDonald</t>
  </si>
  <si>
    <t>Paula Watt &amp; Vanessa Low &amp; Ian moore &amp; Martin Watt</t>
  </si>
  <si>
    <t>Local Lad's</t>
  </si>
  <si>
    <t>Dick Schoneveld &amp; Rob Tait &amp; David Lowe &amp; Fred Cookson</t>
  </si>
  <si>
    <t>Sarah McCorkindale &amp; Matt Surman &amp; Sarah McCorkindale &amp;</t>
  </si>
  <si>
    <t>Jenny Loe &amp; Lou Jefferies &amp; Lou Jefferies &amp; Jenny Loe</t>
  </si>
  <si>
    <t>Linda Retemeyer &amp; Chrissie Lunt &amp; Edwina O'Brian &amp; Beryl</t>
  </si>
  <si>
    <t>Sam Mason &amp; Marty Flanagan &amp; Sam Mason &amp; Marty Flanagan</t>
  </si>
  <si>
    <t>Paul Sykes &amp; Maurie Abraham &amp; Maurie Abraham &amp; Paul Sykes</t>
  </si>
  <si>
    <t>Mark Stoneman &amp; Fiona Boyle &amp; Fiona Boyle &amp; Mark Stoneman</t>
  </si>
  <si>
    <t>Helen Thompson &amp; Tania Humberstone &amp; Helen Thompson &amp;</t>
  </si>
  <si>
    <t>OFX2</t>
  </si>
  <si>
    <t>Hastings</t>
  </si>
  <si>
    <t>Greenlane</t>
  </si>
  <si>
    <t>Ngongotaha</t>
  </si>
  <si>
    <t>Wanganui</t>
  </si>
  <si>
    <t>?</t>
  </si>
  <si>
    <t>Matt Heap &amp; Phil Maud &amp; Robyn Jolley &amp; Victor Timu</t>
  </si>
  <si>
    <t>Opotiki College B</t>
  </si>
  <si>
    <t>Wildlands</t>
  </si>
  <si>
    <t>Beauty &amp; Beasts</t>
  </si>
  <si>
    <t>Jazz Fitness The Gym</t>
  </si>
  <si>
    <t>Mark Patterson &amp; Scott Helmbright &amp; Danny Paruru &amp; Bevan Redpath</t>
  </si>
  <si>
    <t>Willie Shaw &amp; Srah Beadel &amp; Grant Shaw &amp; Simon Papps</t>
  </si>
  <si>
    <t>Andrew Marsden</t>
  </si>
  <si>
    <t>William Doney</t>
  </si>
  <si>
    <t>Craig Disley &amp; Steve Hollingsworth &amp; Justin Gallagher &amp;</t>
  </si>
  <si>
    <t>Nora Moore &amp; Joanne Boyle &amp; Donna Kelly &amp; Dick Schoneveld</t>
  </si>
  <si>
    <t>Carl Bain &amp; Neil McConnell &amp; Carl Bain &amp; Neil McConnell</t>
  </si>
  <si>
    <t>Paul Willis</t>
  </si>
  <si>
    <t>OFX1</t>
  </si>
  <si>
    <t>Manurewa</t>
  </si>
  <si>
    <t>Nathan Fa'avae</t>
  </si>
  <si>
    <t>Nelson</t>
  </si>
  <si>
    <t>Neil Gellatly</t>
  </si>
  <si>
    <t>Milford</t>
  </si>
  <si>
    <t>Glenn Muirhead</t>
  </si>
  <si>
    <t>Kris Inglis</t>
  </si>
  <si>
    <t>Paul Wills</t>
  </si>
  <si>
    <t>Adam Tate</t>
  </si>
  <si>
    <t>James Bernard Evans</t>
  </si>
  <si>
    <t>Philip Wallace</t>
  </si>
  <si>
    <t>Simon Matthew David Salmond</t>
  </si>
  <si>
    <t>Graham Watt</t>
  </si>
  <si>
    <t>Quentin Glover</t>
  </si>
  <si>
    <t>Alan Donovan</t>
  </si>
  <si>
    <t>Peter Pattullo</t>
  </si>
  <si>
    <t>Kate Callaghan</t>
  </si>
  <si>
    <t>Mike Walker</t>
  </si>
  <si>
    <t>Darryl Taylor</t>
  </si>
  <si>
    <t>Marcus O'Malley</t>
  </si>
  <si>
    <t>Chris Wyness</t>
  </si>
  <si>
    <t>Gerry Dance</t>
  </si>
  <si>
    <t>Jeff Corsbie</t>
  </si>
  <si>
    <t>Steven Came</t>
  </si>
  <si>
    <t>Duncan Taggart</t>
  </si>
  <si>
    <t>Stepehn Cashmore</t>
  </si>
  <si>
    <t>OF</t>
  </si>
  <si>
    <t>Remuera</t>
  </si>
  <si>
    <t>Te Kuiti</t>
  </si>
  <si>
    <t>Huntly</t>
  </si>
  <si>
    <t>Telfur, WA</t>
  </si>
  <si>
    <t>Papamoa</t>
  </si>
  <si>
    <t>Brian Buschl</t>
  </si>
  <si>
    <t>Steven Pawley</t>
  </si>
  <si>
    <t>Greg Berry</t>
  </si>
  <si>
    <t>Anton Wesselink</t>
  </si>
  <si>
    <t>Richard Houghton</t>
  </si>
  <si>
    <t>Colin Merrick</t>
  </si>
  <si>
    <t>Callum McCaw</t>
  </si>
  <si>
    <t>Sue Ross</t>
  </si>
  <si>
    <t>Baz Smith</t>
  </si>
  <si>
    <t>Terry Mooloy</t>
  </si>
  <si>
    <t>Alex Stewart</t>
  </si>
  <si>
    <t>VF</t>
  </si>
  <si>
    <t>Thames</t>
  </si>
  <si>
    <t>Wairoa</t>
  </si>
  <si>
    <t>Rotovegas Retirees</t>
  </si>
  <si>
    <t>Jack Trash</t>
  </si>
  <si>
    <t>Pommie Kiwis</t>
  </si>
  <si>
    <t>*NAKI*</t>
  </si>
  <si>
    <t>Beattie Rickman Hardmen</t>
  </si>
  <si>
    <t>Mann/Baty</t>
  </si>
  <si>
    <t>Team Red (cos it's faster)</t>
  </si>
  <si>
    <t>Team Reseeding Hairline</t>
  </si>
  <si>
    <t>Insouciant</t>
  </si>
  <si>
    <t>No Training Required</t>
  </si>
  <si>
    <t>Eighty eight</t>
  </si>
  <si>
    <t>F'n'C</t>
  </si>
  <si>
    <t>Chemical Brothers 2</t>
  </si>
  <si>
    <t>Team Wellfit</t>
  </si>
  <si>
    <t>82ers</t>
  </si>
  <si>
    <t>Nameless</t>
  </si>
  <si>
    <t>Team Boom</t>
  </si>
  <si>
    <t>Flotsem</t>
  </si>
  <si>
    <t>Team T &amp; G</t>
  </si>
  <si>
    <t>Windsor Wombals</t>
  </si>
  <si>
    <t>The Stayers</t>
  </si>
  <si>
    <t>Watts a name</t>
  </si>
  <si>
    <t>Give it a go</t>
  </si>
  <si>
    <t>Not Speedy</t>
  </si>
  <si>
    <t>Teammerkin</t>
  </si>
  <si>
    <t>Lobotomised Tuataras</t>
  </si>
  <si>
    <t>Marty Madsen &amp; Graeme Shaw &amp; Graeme Shaw &amp; Marty Madsen</t>
  </si>
  <si>
    <t>Ian Piebanga &amp; Tom Boon &amp; Ian Piebanga &amp; Tom Boon</t>
  </si>
  <si>
    <t>Scott MacLachlan &amp; Andrew Bayly &amp; Scott MacLachlan &amp; Andrew Bayly</t>
  </si>
  <si>
    <t>Guy Cory-Wright &amp; Simon Patton &amp; Guy Cory-Wright &amp; Simon Patton</t>
  </si>
  <si>
    <t>Terry Burnard &amp; Grant Hildred &amp; Terry Burnard &amp; Grant Hildred</t>
  </si>
  <si>
    <t>Greg Strong &amp; Jon Curran &amp; Greg Strong &amp; Jon Curran</t>
  </si>
  <si>
    <t>Richard Baty &amp; Darren Mann &amp; Darren Mann &amp; Darren Mann</t>
  </si>
  <si>
    <t>Farnk Fossil Hofmans &amp; Speedy Steve Hofmans &amp; F Hofmans &amp; S Hofmans</t>
  </si>
  <si>
    <t>Gareth Evans &amp; Olaf van Daalen &amp; Olaf van Daalen &amp; Gareth Evans</t>
  </si>
  <si>
    <t>Nick Spott &amp; David Gordon &amp; Nick Sprout &amp; David Gordon</t>
  </si>
  <si>
    <t>Spence McClintock &amp; Dave Inwood &amp; Spence McClintock &amp; Dave Inwood</t>
  </si>
  <si>
    <t>Tim Wilkins &amp; David Tait &amp; Tim Wilkins &amp; David Tait</t>
  </si>
  <si>
    <t>Greg Corbett &amp; Greg Corbett &amp; Tania Edwards &amp; Greg Corbett</t>
  </si>
  <si>
    <t>Kevin Loe &amp; John Rankin &amp; John Rankin &amp; Kevin Loe</t>
  </si>
  <si>
    <t>Hugh Cotterill &amp; Erin Hurst &amp; Erin Hurst &amp; Hugh Coterill</t>
  </si>
  <si>
    <t>Scott Mitchell &amp; Roy Seaton &amp; Roy Seaton &amp; Roy Seaton</t>
  </si>
  <si>
    <t>Vanessa Low &amp; Vanessa Low &amp; Steve Allpress &amp; Steve Allpress</t>
  </si>
  <si>
    <t>Trevor Stevens &amp; Trevor Stevens &amp; Jenny Low &amp; Jenny Loe</t>
  </si>
  <si>
    <t>R Stephenson &amp; Adrian Malins &amp; R Stephenson &amp; Adrian Malins</t>
  </si>
  <si>
    <t>Chris van der Boom &amp; Chris van der Boom &amp; Phil White &amp; Phil White</t>
  </si>
  <si>
    <t>Blair King &amp; Blair King &amp; Peter King &amp; Peter King</t>
  </si>
  <si>
    <t>Jeremy Peacocke &amp; Simon Peacocke &amp; Jeremy Peacocke &amp; Simon Peacocke</t>
  </si>
  <si>
    <t>George Kirkcaldie &amp; Tim O'Loughlin &amp; Tim O'Loughlin &amp; George Kirkcaldie</t>
  </si>
  <si>
    <t>Chris Webber &amp; Kevin Vicary &amp; Kevin Vicary &amp; Chris Webber</t>
  </si>
  <si>
    <t>Cameron Hays &amp; Konrad Konlechner &amp; Cameron Hays &amp; Konrad Konlechner</t>
  </si>
  <si>
    <t>Paula Watt &amp; Paula Watt &amp; Martin Watt &amp; Martin Watt</t>
  </si>
  <si>
    <t>Roger Thorp &amp; Roger Thorp &amp; Wayne Nelson &amp; Wayne Nelson</t>
  </si>
  <si>
    <t>Lou Jefferies &amp; Allison Rankin &amp; Allison Rankin &amp; Lou Jefferies</t>
  </si>
  <si>
    <t>Carol Faulkner &amp; Harvey Brooks &amp; Carol Faulkner &amp; Harvey Brooks</t>
  </si>
  <si>
    <t>Ian Walsh &amp; Troy Hobson &amp; Troy Hobson &amp; Ian Walsh</t>
  </si>
  <si>
    <t>OM2</t>
  </si>
  <si>
    <t>MX2</t>
  </si>
  <si>
    <t>OF2</t>
  </si>
  <si>
    <t>New Plymouth</t>
  </si>
  <si>
    <t>Stratford</t>
  </si>
  <si>
    <t>Takapuna</t>
  </si>
  <si>
    <t>Lake Rotoma</t>
  </si>
  <si>
    <t>Gisborne Boys H.S. #1</t>
  </si>
  <si>
    <t>Trident A</t>
  </si>
  <si>
    <t>Tauranga Boys A</t>
  </si>
  <si>
    <t>Trident B</t>
  </si>
  <si>
    <t>Tauranga Boys B</t>
  </si>
  <si>
    <t>Gisborne Boys H.S. #3</t>
  </si>
  <si>
    <t>Opotiki Two</t>
  </si>
  <si>
    <t>Gisborne Boys H.S. #2</t>
  </si>
  <si>
    <t>Opotiki One</t>
  </si>
  <si>
    <t>Opotiki Three</t>
  </si>
  <si>
    <t>Trident C</t>
  </si>
  <si>
    <t>COL</t>
  </si>
  <si>
    <t>Whakatane HS</t>
  </si>
  <si>
    <t>Richard Sceats &amp; Glen Hofman &amp; Chris Muir &amp; David Gibson</t>
  </si>
  <si>
    <t>Lester Perry &amp; Matthew Soppit &amp; Nick de Vries &amp; Regan Phipps</t>
  </si>
  <si>
    <t>Aaron Coutts &amp; Jason Cresswell &amp; Andrew Garner &amp; Johan Rosenburg</t>
  </si>
  <si>
    <t>Hilton Power &amp; Mark Geor &amp; Thomas Cleland &amp; Timothy Perry</t>
  </si>
  <si>
    <t>Luke Heslop &amp; Glen Hughes &amp;Sean Kennedy &amp; Clint Wilson</t>
  </si>
  <si>
    <t>Gavin Barber &amp; Mark Shaw &amp; Darren Plank &amp; Matt Cairns</t>
  </si>
  <si>
    <t>Mark Patterson &amp; Scott Helmbright &amp; Jarrod Teddy &amp; Hamish McDonald</t>
  </si>
  <si>
    <t>Anthony Boardman &amp; Joe Clark &amp; Michael Carsters &amp; Stuart Jones</t>
  </si>
  <si>
    <t>Grant Goes &amp; Danny Paruru &amp; Danny Paruru &amp; Grant Goes</t>
  </si>
  <si>
    <t>Te Puke High School</t>
  </si>
  <si>
    <t>Michael Stack &amp; Trent McKenzie &amp; Greg Brown &amp; Sean Reese</t>
  </si>
  <si>
    <t>Johan Brandstorm &amp; Glenn Chapman &amp; Ata Wilson &amp; Richie Morrell</t>
  </si>
  <si>
    <t>Alex Barker &amp; David Milne &amp; Reilly Freeland-Smith &amp; Stephen Shaw</t>
  </si>
  <si>
    <t>Mathius Kummerien &amp; Paul McDonald &amp; Mark McCrae &amp; Angus Guerin</t>
  </si>
  <si>
    <t>Geffory Burke &amp; Kent Jacobson &amp; Phillip Owen &amp; Steven Ramsay</t>
  </si>
  <si>
    <t>Glyn Hadley &amp; Moana Burt &amp; Jared Bond &amp; Nick Twaddle</t>
  </si>
  <si>
    <t>Team Taupo</t>
  </si>
  <si>
    <t>The Boys'n'Balls</t>
  </si>
  <si>
    <t>Opotiki Realty</t>
  </si>
  <si>
    <t>Viagra Boys</t>
  </si>
  <si>
    <t>Pogue Mahones</t>
  </si>
  <si>
    <t>Fourgo</t>
  </si>
  <si>
    <t>When Stunts Go Wrong</t>
  </si>
  <si>
    <t>Team Te Aroha</t>
  </si>
  <si>
    <t>Opus International Consultants</t>
  </si>
  <si>
    <t>O-Four Awesome</t>
  </si>
  <si>
    <t>Two Streaks &amp; A Geek</t>
  </si>
  <si>
    <t>The All Birds</t>
  </si>
  <si>
    <t>Jono's Dreamers</t>
  </si>
  <si>
    <t>Four-skins</t>
  </si>
  <si>
    <t>Hawaii Four Oh! (4 oh)</t>
  </si>
  <si>
    <t>Team Someone</t>
  </si>
  <si>
    <t>Snellings Real Estate</t>
  </si>
  <si>
    <t>Elvis &amp; the Drinkbottles</t>
  </si>
  <si>
    <t>3 Men and a Babe</t>
  </si>
  <si>
    <t>Ouch</t>
  </si>
  <si>
    <t>Local Lads</t>
  </si>
  <si>
    <t>OM4</t>
  </si>
  <si>
    <t>MX4</t>
  </si>
  <si>
    <t>OF4</t>
  </si>
  <si>
    <t>Te Aroha</t>
  </si>
  <si>
    <t>John Hume &amp; Mike Neil &amp; Peter Radley &amp; Jake Crockford</t>
  </si>
  <si>
    <t>Craig Jenkins &amp; Shane Armstrong &amp; Pat Theobald &amp; Roger Armstrong</t>
  </si>
  <si>
    <t>Peter Cook &amp; Bryce Giddy &amp; Steve Walls &amp; Brice Nasty</t>
  </si>
  <si>
    <t>Andrew Mathieson &amp; Jemea Neilson &amp; Chris Jarvis &amp; Annabel Radford</t>
  </si>
  <si>
    <t>Greg Shiels &amp; Trish McBreen &amp; Nora Moeke &amp; Ewan Atherton</t>
  </si>
  <si>
    <t>Glen Roberts &amp; Rodney Young &amp; Sam Pomare &amp; Avon Pilbrow</t>
  </si>
  <si>
    <t>Jase Kirkland &amp; Matt Jensen &amp; Mark Woods &amp;Thomas Schwarz</t>
  </si>
  <si>
    <t>Geoff Buysman &amp; John Faulkner &amp; Stephen Buysman &amp; Graeme Hill</t>
  </si>
  <si>
    <t>Dean Sisson &amp; Dean Sisson &amp; Danny Sisson &amp; Colin Huren</t>
  </si>
  <si>
    <t>James Flexman &amp; Duncan Sandlart &amp; Fiona Southorn &amp; Adam Sadgrove</t>
  </si>
  <si>
    <t>Nigel D'Ath &amp; Gary Wilson &amp; Stehpen Lewis &amp;Vicki Farr</t>
  </si>
  <si>
    <t>Matt Streeter &amp; Cambell Black &amp; Greg Hanton &amp; Ben Fuller</t>
  </si>
  <si>
    <t>Steve Smith &amp; Karen Taylor &amp; Steve Smith &amp; Julie Paterson</t>
  </si>
  <si>
    <t>John Candy &amp; Chris Elmers &amp; Steve Hunt &amp;Willy Koberstein</t>
  </si>
  <si>
    <t>Linda Tyrrell &amp; Ingrid Perols &amp; Chantelle Roberton &amp; Kirsty Brian-Jones</t>
  </si>
  <si>
    <t>Jon Petersen &amp; Peter Blackwood &amp; Jonathon Segedin &amp; Adrian Barkla</t>
  </si>
  <si>
    <t>Rick Leach &amp; Gary Hooker &amp; Keith Rawlinson &amp; Graham Dallas</t>
  </si>
  <si>
    <t>Simon Mayhew &amp; Barry McMecking &amp; Warren Smart &amp; Barry Cutfield</t>
  </si>
  <si>
    <t>Andrew Walton &amp; Gabrielle Walton &amp;Andrew Walton &amp; Peter Cook</t>
  </si>
  <si>
    <t>Marcus Bird &amp; Lou Thompson &amp; Craig Hall &amp; Ben Hickey</t>
  </si>
  <si>
    <t>Vince Ford &amp; Jackie O'Donaghue &amp; Mat Ford &amp;Joe Anderson</t>
  </si>
  <si>
    <t>Ian Big Balls &amp; Mike Attwood &amp; Scott Mitchell &amp; Terry Smith</t>
  </si>
  <si>
    <t>Clake Hunia &amp; Greg Vesey &amp; Amos Connell &amp; Dean Elmiger</t>
  </si>
  <si>
    <t>Mark Dyer &amp; Tony Moore &amp; Bart Yetsenga &amp; Brendon O'Neill</t>
  </si>
  <si>
    <t>Mark Jenkins &amp; Paul De Silva &amp; Miranda Henwood &amp;Kenny McCracken</t>
  </si>
  <si>
    <t>Daniel Duggan &amp; Andy Franicevic &amp; Ross Taylor &amp; Andy Franicevic</t>
  </si>
  <si>
    <t>Tim De Jong &amp; Rob Tait &amp; John Rollo &amp; Brendon Flude</t>
  </si>
  <si>
    <t>Te Puke Plodders</t>
  </si>
  <si>
    <t>Renegades</t>
  </si>
  <si>
    <t>Whopper Snapper</t>
  </si>
  <si>
    <t>Shanniva</t>
  </si>
  <si>
    <t>Sport BOP</t>
  </si>
  <si>
    <t>Team 98</t>
  </si>
  <si>
    <t>Dream Team</t>
  </si>
  <si>
    <t>Should Have Gone Fishing</t>
  </si>
  <si>
    <t>Short Crcuits</t>
  </si>
  <si>
    <t>Hopefuls - or less</t>
  </si>
  <si>
    <t>The 'B' Team</t>
  </si>
  <si>
    <t>Spice's</t>
  </si>
  <si>
    <t>*Crazy to do it*</t>
  </si>
  <si>
    <t>Harrison G</t>
  </si>
  <si>
    <t>Serious Business</t>
  </si>
  <si>
    <t>The Yellow Flash</t>
  </si>
  <si>
    <t>Swanson</t>
  </si>
  <si>
    <t>Oratia</t>
  </si>
  <si>
    <t>Gary Becht &amp; Richard van der Jagt &amp; Robert Emerson &amp; Peter Harris</t>
  </si>
  <si>
    <t>Neil Graham &amp; G Olsen &amp; R Shannon &amp; I Samrt</t>
  </si>
  <si>
    <t>Paul Faulkner &amp; Maurie Abraham &amp; Paul Sykes &amp; Frazer Taylor</t>
  </si>
  <si>
    <t>Anita Lord &amp; Nicki Carran &amp; Shirley Warren &amp; Vanessa Chamberlin</t>
  </si>
  <si>
    <t>Craig Ross &amp; Sue Ross &amp; Mike Wright &amp; Paul Rutherford</t>
  </si>
  <si>
    <t>Adam Jordan &amp; Whare Akuhata &amp; Karen Baverstock &amp; Bernie Warmington</t>
  </si>
  <si>
    <t>Shona Brett &amp; Lisa Rowlands &amp; Greta Donalson &amp; Maree Gurney</t>
  </si>
  <si>
    <t>Bryce Anderson &amp; Steve Hollingsworth &amp; Justin Gallagher &amp; Christine Bieleski</t>
  </si>
  <si>
    <t>Brett Whyte &amp; Andrew Ryan &amp; Andrew Ryan &amp; Jude Armstrong</t>
  </si>
  <si>
    <t>Sandra Fletcher &amp; Chris Todd &amp; Sandra Todd &amp; Bernard Fletcher</t>
  </si>
  <si>
    <t>Chris Olson &amp; Mark Pratt &amp; Dave Bulley &amp; Gary Maxwell</t>
  </si>
  <si>
    <t>Dave Brett &amp; Greg Carlyon &amp; Barry Donaldson &amp; Greg Carlyon</t>
  </si>
  <si>
    <t>Nathanael Maxwell &amp; Sheryl Dolman &amp; Ray Dolman &amp; Stacey Kahika</t>
  </si>
  <si>
    <t>Louis Vierboom &amp; Anne Bulley &amp; Anne Bulley &amp; Rob Kelly</t>
  </si>
  <si>
    <t>Vicki Long &amp; K Sinclair &amp; Janine Thirlwall &amp; Michelle Gordon</t>
  </si>
  <si>
    <t>Nore Moore &amp; James Crosswell &amp; Donna Kelly &amp; Hurley Waterson</t>
  </si>
  <si>
    <t>Brendan Hurring &amp; Ray Kilgour &amp; Chad Keir &amp; Mark Row</t>
  </si>
  <si>
    <t>Maurice Henry &amp; Fred Cookson &amp; Ray Sharp &amp; Colin Woods</t>
  </si>
  <si>
    <t>Craig Pringle &amp; Steve Cranmer &amp; Brett Hawthorne &amp; Kathleen Puha</t>
  </si>
  <si>
    <t>Dean Hill &amp; Paul Herlihy &amp; Shane Vincent &amp; Finn O'Conner</t>
  </si>
  <si>
    <t>Pete Moorfield &amp; Rachel Ball &amp; Dave Mann &amp; Neil McConnell</t>
  </si>
  <si>
    <t>Oskar Stielau</t>
  </si>
  <si>
    <t>Jill Westernra</t>
  </si>
  <si>
    <t>Steve Knowles</t>
  </si>
  <si>
    <t>Penny Edwards</t>
  </si>
  <si>
    <t>Kent Wilson</t>
  </si>
  <si>
    <t>Joiel Wilton</t>
  </si>
  <si>
    <t>Evan McCrae</t>
  </si>
  <si>
    <t>Steve Smith</t>
  </si>
  <si>
    <t>Craig Jones</t>
  </si>
  <si>
    <t>Trevor Stevens</t>
  </si>
  <si>
    <t>Glenn Cunningham</t>
  </si>
  <si>
    <t>Phil White</t>
  </si>
  <si>
    <t>Layton Aplin</t>
  </si>
  <si>
    <t>Nick Sprott</t>
  </si>
  <si>
    <t>Aaron Parker</t>
  </si>
  <si>
    <t>Gareth Evans</t>
  </si>
  <si>
    <t>Scot Rodger</t>
  </si>
  <si>
    <t>Jon Kingsford</t>
  </si>
  <si>
    <t>Jon Curran</t>
  </si>
  <si>
    <t>Graham Black</t>
  </si>
  <si>
    <t>Gary Fowell</t>
  </si>
  <si>
    <t>Petone</t>
  </si>
  <si>
    <t>Wade Gilloly</t>
  </si>
  <si>
    <t>Martin Watt</t>
  </si>
  <si>
    <t>Gavin Lannam</t>
  </si>
  <si>
    <t>Ian Martin</t>
  </si>
  <si>
    <t>Jenny Peters</t>
  </si>
  <si>
    <t>Barry Cutfield</t>
  </si>
  <si>
    <t>James McCaw</t>
  </si>
  <si>
    <t>Jared Clouston</t>
  </si>
  <si>
    <t>Whangarei</t>
  </si>
  <si>
    <t>Blenheim</t>
  </si>
  <si>
    <t>Sardine &amp; Frog</t>
  </si>
  <si>
    <t>Whakatane Great Outdoors Two</t>
  </si>
  <si>
    <t>FMBD</t>
  </si>
  <si>
    <t>Boys Weekend Away</t>
  </si>
  <si>
    <t>Telstar TX5</t>
  </si>
  <si>
    <t>Whakatane Great Outdoors One</t>
  </si>
  <si>
    <t>Blue Heelers</t>
  </si>
  <si>
    <t>Buggerd</t>
  </si>
  <si>
    <t>Long &amp; the Short</t>
  </si>
  <si>
    <t>Young Fit &amp; Old</t>
  </si>
  <si>
    <t>Crud</t>
  </si>
  <si>
    <t>Beach Bums</t>
  </si>
  <si>
    <t>Mountain Equipment</t>
  </si>
  <si>
    <t>Burn to Shine</t>
  </si>
  <si>
    <t>Monsters</t>
  </si>
  <si>
    <t>Beer &amp; Coffee</t>
  </si>
  <si>
    <t>Old Beans</t>
  </si>
  <si>
    <t>Hard &amp; Rich</t>
  </si>
  <si>
    <t>Fast Forward</t>
  </si>
  <si>
    <t>Dragonlish</t>
  </si>
  <si>
    <t>The Cher Bro's</t>
  </si>
  <si>
    <t>Bonk &amp; Sink</t>
  </si>
  <si>
    <t>Max Out</t>
  </si>
  <si>
    <t>Redhill Rabbits</t>
  </si>
  <si>
    <t>Anne &amp; Chris</t>
  </si>
  <si>
    <t>The Body is Evil</t>
  </si>
  <si>
    <t>Don't be Silly</t>
  </si>
  <si>
    <t>Shandy</t>
  </si>
  <si>
    <t>Cool Runnings</t>
  </si>
  <si>
    <t>VM2</t>
  </si>
  <si>
    <t>Lower Hutt</t>
  </si>
  <si>
    <t>Palmerston North</t>
  </si>
  <si>
    <t>Dave Mann &amp; Neil McConnell &amp; Dave Mann &amp; Neil McConnell</t>
  </si>
  <si>
    <t>Adam Tate &amp; Andrew Ross &amp; Andrew Ross &amp; Adam Tate</t>
  </si>
  <si>
    <t>Andrew Stewart &amp; Fred Wingate &amp; Andrew Stewart &amp; Fred Wingate</t>
  </si>
  <si>
    <t>Mike Johnston &amp; Bruce Houghton &amp; Mike Johnstone &amp; Bruce Houghton</t>
  </si>
  <si>
    <t>Bryce Giddy &amp; Logan Hammersley &amp; Bryce Giddy &amp; Logan Hammersley</t>
  </si>
  <si>
    <t>Mike van der Boom &amp; Mike van der Boom &amp; Sarah McCorkindale &amp; Mike van der Boom</t>
  </si>
  <si>
    <t>Kris Inglis &amp; Georgie Kirkcaldie &amp; Georgie Kirkcaldie &amp; Kris Inglis</t>
  </si>
  <si>
    <t>Jason Page &amp; Glen Turner &amp; Glen Turner &amp; Jason Page</t>
  </si>
  <si>
    <t>Elliott Worrall &amp; Kris Williams &amp; Elliot Worrall &amp; Kris Williams</t>
  </si>
  <si>
    <t>Colin Hurren &amp; Willie Doney &amp; Willie Doney &amp; Colin Hurren</t>
  </si>
  <si>
    <t>Peter King &amp; Peter King &amp; Blair King &amp; Blair King</t>
  </si>
  <si>
    <t>Peter Cook &amp; Steve Walls &amp; Steve Walls &amp; Peter Cool</t>
  </si>
  <si>
    <t>Geoff Brown &amp; Anne Bulley &amp; Anne Bulley &amp;Geoff Brown</t>
  </si>
  <si>
    <t>Megan McKenna &amp; Annie McKeagg &amp; Megan McKenna &amp; Annie McKeagg</t>
  </si>
  <si>
    <t>Spence McClintock &amp; Dan Gaddum &amp; Spence McClintock &amp; Dan Gaddum</t>
  </si>
  <si>
    <t>Mike Walker &amp; Lesley Ferkins &amp; Lesley Ferkins &amp; Mike Walker</t>
  </si>
  <si>
    <t>Wayne Hodgetts &amp; Malcom Hughes &amp; Malcom Hughes &amp; Wayne Hodgetts</t>
  </si>
  <si>
    <t>Carl Paton &amp; Ingrid Perols &amp; Carl Paton &amp; Carl Paton</t>
  </si>
  <si>
    <t>Andrew Hill &amp; Glenn Nightengale &amp; Andrew Hill &amp; Glenn Nightengale</t>
  </si>
  <si>
    <t>Richard Baty &amp; Susan Petrie &amp; Richard Baty &amp; Susan Petrie</t>
  </si>
  <si>
    <t>Malcom Law &amp; Malcom Law &amp; Graeme Brown &amp; Graeme Brown</t>
  </si>
  <si>
    <t>Casey Marshment &amp; Paula Gibson-Marshment &amp; P Gibson-Marshment &amp; C Marshment</t>
  </si>
  <si>
    <t>Steve Allpress &amp; Vanessa Low &amp; Vanessa Low &amp; Steve Allpress</t>
  </si>
  <si>
    <t>Marius Lloyd &amp;Marius Lloyd &amp; Rob Neilson &amp; Rob Neilson</t>
  </si>
  <si>
    <t>Jim Shaw &amp; Phil Taylor &amp; Jim Shaw &amp; Phil Taylor</t>
  </si>
  <si>
    <t>Max Clark &amp; Allen Small &amp; Max Clark &amp; Allen Small</t>
  </si>
  <si>
    <t>Shane Whitley &amp; Shane Whitley &amp; Joanna Gosse &amp; Joanna Gosse</t>
  </si>
  <si>
    <t>Chris van der Boom &amp; Anne Mortimer &amp; Chris van der Boom &amp; Anne Mortimer</t>
  </si>
  <si>
    <t>Greg Holland &amp; Tony Woods &amp; Greg Holland &amp; Tony Woods</t>
  </si>
  <si>
    <t>Jamie Brown &amp; Harvey Brookes &amp; Harvey Brookes &amp; Harvey Brookes</t>
  </si>
  <si>
    <t>Clarke Hunia &amp; Greg Vesey &amp; Clarke Hunia &amp; Greg Vesey</t>
  </si>
  <si>
    <t>Wendy Moody &amp; Sharon Berry &amp; Sharon Berry &amp; Wendy Moody</t>
  </si>
  <si>
    <t>Veteran Vets</t>
  </si>
  <si>
    <t>Clyff Harrington &amp; Len Smith &amp; Len Smith &amp; Len Smith</t>
  </si>
  <si>
    <t>Hobbit &amp; Tortoise</t>
  </si>
  <si>
    <t>Perfect AA</t>
  </si>
  <si>
    <t>2 Can Do</t>
  </si>
  <si>
    <t>TJ &amp; 4 Wheels</t>
  </si>
  <si>
    <t>C-Bros</t>
  </si>
  <si>
    <t>Short'n'Curly</t>
  </si>
  <si>
    <t>Wall &amp; Mahoney</t>
  </si>
  <si>
    <t>Jam'd</t>
  </si>
  <si>
    <t>Dave Inwood &amp; Joanne McCracken &amp; Dave Inwood &amp; Joanne McCracken</t>
  </si>
  <si>
    <t>Tony Chidley &amp; Andrew Bayly &amp; Tony Chidley &amp; Andrew Bayly</t>
  </si>
  <si>
    <t>Lisa Cornish &amp; Lisa Cornish &amp; Blair Hoist &amp; Lisa Cornish</t>
  </si>
  <si>
    <t>Paula Watt &amp; Teresa McConchie &amp; Paula Watt &amp; Teresa McConchie</t>
  </si>
  <si>
    <t>Maree Gurney &amp; Maree Gurney &amp; Greg Carlyon &amp; Greg Carlyon</t>
  </si>
  <si>
    <t>Cath Chambers &amp; Cath Chambers &amp;Lynda Jefferies &amp; Lynda Jefferies</t>
  </si>
  <si>
    <t>Carol Faulkner &amp; Jenny Howe &amp; Jenny Howe &amp; Carol Faulkner</t>
  </si>
  <si>
    <t>Andrew Wall &amp; Andrew Wall &amp; Mike Mahoney &amp; Mike Mahoney</t>
  </si>
  <si>
    <t>Dennis Jackson &amp; Dennis Jackson &amp; Adrian Malins &amp; Adrian Malins</t>
  </si>
  <si>
    <t>Gisborne No.1</t>
  </si>
  <si>
    <t>Gisborne No.2</t>
  </si>
  <si>
    <t>Trident Men</t>
  </si>
  <si>
    <t>Tauranga Boys 3</t>
  </si>
  <si>
    <t>Tauranga Boys 2</t>
  </si>
  <si>
    <t>Campion Boys &amp; Girls</t>
  </si>
  <si>
    <t>Whakatane High School 3</t>
  </si>
  <si>
    <t>Opotiki College Mouse Men</t>
  </si>
  <si>
    <t>Tauranga Boys 1</t>
  </si>
  <si>
    <t>Whakatane High School 1</t>
  </si>
  <si>
    <t>Bethlemhem College Lumberjocks</t>
  </si>
  <si>
    <t>Whakatane High School 2</t>
  </si>
  <si>
    <t>Te Puke Al Bundies</t>
  </si>
  <si>
    <t>Te Puke Zena Goddesses</t>
  </si>
  <si>
    <t>Trident Mix</t>
  </si>
  <si>
    <t>Opotiki College Flea Boys</t>
  </si>
  <si>
    <t>Gisborne &amp; Campion</t>
  </si>
  <si>
    <t>Richard Sceats &amp; Daniel Conway &amp; Chris Muir &amp; Matt Cairns</t>
  </si>
  <si>
    <t>Hilton Power &amp; Matthew Soppit &amp; Thomas Cleland &amp; Tim Perry</t>
  </si>
  <si>
    <t>Sean Kennedy &amp; Luke Hyslop &amp; Blair Jordan &amp; Ryan Scholes</t>
  </si>
  <si>
    <t>Richard Taylor &amp; Adam Berry &amp; Adam Simpson &amp; Jared Phelts</t>
  </si>
  <si>
    <t>David Teutenberg &amp; Michelle Hyland &amp; Sam Gavin &amp; Andrew McGregor</t>
  </si>
  <si>
    <t>Nora Moeke &amp; David Milne &amp; Whiora Moeke &amp; Phil Pederson</t>
  </si>
  <si>
    <t>Hauke Horstmann &amp; Stephen Parsons &amp; Jarrod Teddy &amp; Hamish McDonald</t>
  </si>
  <si>
    <t>Gavin Barber &amp; Mark Shaw &amp; Martin Bayley &amp; Stuart Jones</t>
  </si>
  <si>
    <t>Richard Crossland &amp; Ana Berthelsen &amp; James Kilpatrick &amp; Vaughan Jones</t>
  </si>
  <si>
    <t>Chris Knight &amp; Sophie Hart &amp; Willie Doney &amp; Celia Cutfield</t>
  </si>
  <si>
    <t>Josh Dyer &amp; Trent McKenzie &amp; Rob Stuart &amp; Hamish Townshend</t>
  </si>
  <si>
    <t>Steve Shaw &amp; Chris Jones &amp; Michael O'Conner &amp; Mark Hurren</t>
  </si>
  <si>
    <t>Scott McGlashin &amp; Nick Davies &amp; Matt Watts &amp; Beau Davies</t>
  </si>
  <si>
    <t>Paula Coubrough &amp; Kylie Winikeri &amp; Sara Luxton &amp; Jacinta Vivickas</t>
  </si>
  <si>
    <t>Ryo Suzuki &amp; Amy Wright &amp; Corin Verstegen &amp; Rebecca Farrell</t>
  </si>
  <si>
    <t>Nathanael Maxwell &amp; Lawrence Williams &amp; Gilbert Bates &amp; Raif Hocart-Saunders</t>
  </si>
  <si>
    <t>Rory McLoughlin &amp; Anthony Boardman &amp; Blake Dear &amp; Shane Gordon</t>
  </si>
  <si>
    <t>Century 21</t>
  </si>
  <si>
    <t>Spokes Cycle Centre</t>
  </si>
  <si>
    <t>Fat Boys</t>
  </si>
  <si>
    <t>Anything Goes!</t>
  </si>
  <si>
    <t>Express *Oh*</t>
  </si>
  <si>
    <t>Just Cause</t>
  </si>
  <si>
    <t>Tairawhiti Maintrx No.1</t>
  </si>
  <si>
    <t>Manukau Masters</t>
  </si>
  <si>
    <t>The Nads</t>
  </si>
  <si>
    <t>Muztbnutz</t>
  </si>
  <si>
    <t>Grumpy/Stumpy/Stroppy&amp;Flo…</t>
  </si>
  <si>
    <t>3 At Last</t>
  </si>
  <si>
    <t>Electricied</t>
  </si>
  <si>
    <t>Motor Fiz'd</t>
  </si>
  <si>
    <t>2R's a J &amp; a S</t>
  </si>
  <si>
    <t>Beagle Boys</t>
  </si>
  <si>
    <t>Hoof Hearted</t>
  </si>
  <si>
    <t>Sai'd Folks</t>
  </si>
  <si>
    <t>Opus Old Farts</t>
  </si>
  <si>
    <t>When Animals Attack</t>
  </si>
  <si>
    <t>Team Durex</t>
  </si>
  <si>
    <t>Over Taxed</t>
  </si>
  <si>
    <t>Tane Terrors</t>
  </si>
  <si>
    <t>Team Sundags</t>
  </si>
  <si>
    <t>The Millennium Buggers</t>
  </si>
  <si>
    <t>Shimmy, Shuffle, Stumble, Fall</t>
  </si>
  <si>
    <t>Young Guns</t>
  </si>
  <si>
    <t>The Amazing Gorgonzolas</t>
  </si>
  <si>
    <t>Choc's Lot</t>
  </si>
  <si>
    <t>VM4</t>
  </si>
  <si>
    <t>Pureora</t>
  </si>
  <si>
    <t>Ohaupo</t>
  </si>
  <si>
    <t>Cambridge</t>
  </si>
  <si>
    <t>Greg Strong &amp; Calum Harland &amp; Michael Lampp &amp; Ben Fouhy</t>
  </si>
  <si>
    <t>Jeremey Houltham &amp; Paul Herlihy &amp; Dean Hill &amp; Finn O'Connor</t>
  </si>
  <si>
    <t>Greg Shiels &amp; Dave Chambers &amp; Scott Murray &amp; Gordon Blythen</t>
  </si>
  <si>
    <t>Trevor Woodward &amp; Rob Harrow &amp; Chris Burgess &amp; Glen Muirhead</t>
  </si>
  <si>
    <t>Steve Wolter &amp; Brett Ryan &amp; Barry Hyland &amp; Brian Wilson</t>
  </si>
  <si>
    <t>James Peacock &amp; Erin Hurst &amp; Chris Tennant-Brown &amp; Lachlan Grey</t>
  </si>
  <si>
    <t>Glenn Roberts &amp; Jason Clarke &amp; Shane Jeffcoat &amp; Brendon McKee</t>
  </si>
  <si>
    <t>Simon Mills &amp; Tom Johnston &amp; Carolyn Mills &amp; Phillip Jennings</t>
  </si>
  <si>
    <t>Steven Pretty &amp; Wally James &amp; Roger Everson &amp; Adrian Davis</t>
  </si>
  <si>
    <t>David Munro &amp; Jim Conayne &amp; Murray Compton &amp; Barry Edmondson</t>
  </si>
  <si>
    <t>Rys Burns &amp; Pim de Monchy &amp; Jason Hart &amp; Jason Hart</t>
  </si>
  <si>
    <t>Peter Waworis &amp; Stewart Hogdkiss &amp; Bruce Cook &amp; Larry Banks</t>
  </si>
  <si>
    <t>Jim McMurray &amp; Karyn Taylor &amp; Julie McMurry &amp; Dave Spring</t>
  </si>
  <si>
    <t>Shane Littlewood &amp; Henry Beexs &amp; Shane Littlewood &amp; Rob Wells</t>
  </si>
  <si>
    <t>Mark Jenkins &amp; Teresa Gee &amp; David Bulley &amp; John Stewart</t>
  </si>
  <si>
    <t>Dennis Sax &amp; Darrel Owen &amp; Phil Goldsmith &amp; Nic Reader</t>
  </si>
  <si>
    <t>Roger Davies &amp; Ron Amann &amp; John Harris &amp; Scott Bothwell</t>
  </si>
  <si>
    <t>Brett Piskulic &amp; Matt Grant &amp; Mike Pike &amp; Matt Grant</t>
  </si>
  <si>
    <t>Brad Flavall &amp; John Molloy &amp; Kirstyn Albrecht &amp; Aaron Bennett</t>
  </si>
  <si>
    <t>Craig Brighouse &amp; Lotte Cantley &amp; Murray Bertram &amp; Julie Paterson</t>
  </si>
  <si>
    <t>Colin Brodie &amp; Nigel D'Arth &amp; Peter Ryan &amp; Vicki Farr</t>
  </si>
  <si>
    <t>Murdoch Bryden &amp; James Nilsson &amp; Peter Ryan &amp; Vicki Farr</t>
  </si>
  <si>
    <t>Casey Muirs &amp; Chris Elmers &amp; John Candy &amp; Willy Koberstein</t>
  </si>
  <si>
    <t>Fiona Flexman &amp; Andrew Flexman &amp; Duncan Sandlant &amp; Dave Gordon</t>
  </si>
  <si>
    <t>Alan Dickson &amp; Brian Richardson &amp; Gordon Hosking &amp; Colin Faulds</t>
  </si>
  <si>
    <t>Mike Pedersen &amp; Brian Phipps &amp; John Jackson &amp; Dave Taylor</t>
  </si>
  <si>
    <t>Steve Thomas &amp; Andrew Peart &amp; Nic Thomas &amp; Miranda Blackwell</t>
  </si>
  <si>
    <t>Scott Mitchell &amp; Marcus Butterfield &amp; Ross Taylor &amp; Andrew Franicevic</t>
  </si>
  <si>
    <t>Nigel Keely &amp; Joe Cornforth &amp; Nat Tamanus &amp; Claire Godden</t>
  </si>
  <si>
    <t>Bruce Gardiner &amp; Peter Blackwood &amp; John Segedin &amp; Brett Petersen</t>
  </si>
  <si>
    <t>Chris Reid &amp; Mike Prince &amp; Mike Prince &amp; Nicole Taylor</t>
  </si>
  <si>
    <t>Loius Vierboom &amp; Shane Harrison &amp; Shane Harrison &amp; Gary Maxwell</t>
  </si>
  <si>
    <t>Tairawhiti Maintrx No.2</t>
  </si>
  <si>
    <t>Opus Young Farts</t>
  </si>
  <si>
    <t>TryHardz</t>
  </si>
  <si>
    <t>Dunnit Maja</t>
  </si>
  <si>
    <t>The Fat Malcoms</t>
  </si>
  <si>
    <t>Lactic Acid Flashback</t>
  </si>
  <si>
    <t>Toast</t>
  </si>
  <si>
    <t>Phil Rowlands &amp; Charlie Mills &amp; Sharon Johnston &amp; Matt Sutton</t>
  </si>
  <si>
    <t>Stephen Lewis &amp; Gary Wilson &amp; Darryn Goble &amp; Chris Humble</t>
  </si>
  <si>
    <t>???? &amp; Sheryl Goes &amp; Stacy Kahika &amp; Barry Goes</t>
  </si>
  <si>
    <t>Craig Dunnit &amp; Jane Townsend &amp; Mark Townsend &amp; Craig Dunnit</t>
  </si>
  <si>
    <t>Duncan Taggart &amp; Rachael Taylor &amp; Malcom Frazer &amp; Duncan Taggart</t>
  </si>
  <si>
    <t>Chris Lenth &amp; Armin Thumm &amp; Dave Joy &amp; Karl Murton</t>
  </si>
  <si>
    <t>Justin Gallagher &amp; Rob Mountford &amp; Steve Hollingsworth &amp; Ian Calhaem</t>
  </si>
  <si>
    <t>UNSURE</t>
  </si>
  <si>
    <t>Washed Up Rowers</t>
  </si>
  <si>
    <t>Brown Bear Express</t>
  </si>
  <si>
    <t>Fast Chics</t>
  </si>
  <si>
    <t>Couch Potatoes</t>
  </si>
  <si>
    <t>Jafa Vets</t>
  </si>
  <si>
    <t>Envy BOP</t>
  </si>
  <si>
    <t>Motu Winner's</t>
  </si>
  <si>
    <t>Never say Diw</t>
  </si>
  <si>
    <t>Dirty 30's</t>
  </si>
  <si>
    <t>Unlce Ernie's Boys</t>
  </si>
  <si>
    <t>Back Block Boys &amp; Girl</t>
  </si>
  <si>
    <t>TDL Waikato</t>
  </si>
  <si>
    <t>Red Men</t>
  </si>
  <si>
    <t>Too Much Cake</t>
  </si>
  <si>
    <t>The Chicks</t>
  </si>
  <si>
    <t>Opotiki Possums</t>
  </si>
  <si>
    <t>Team Dork 2</t>
  </si>
  <si>
    <t>The Y2K Buggers</t>
  </si>
  <si>
    <t>Rehab Centre</t>
  </si>
  <si>
    <t>The Battler</t>
  </si>
  <si>
    <t>WTR Lawyers</t>
  </si>
  <si>
    <t>Spells Disaster</t>
  </si>
  <si>
    <t>Mounties</t>
  </si>
  <si>
    <t>H &amp; G</t>
  </si>
  <si>
    <t>3 Little Biddys</t>
  </si>
  <si>
    <t>Unfit</t>
  </si>
  <si>
    <t>Harrassed</t>
  </si>
  <si>
    <t>Nowhere fast</t>
  </si>
  <si>
    <t>Catharsis Kickass</t>
  </si>
  <si>
    <t>Environment BOP Women</t>
  </si>
  <si>
    <t>Gumboots</t>
  </si>
  <si>
    <t>Have you seen our marbles</t>
  </si>
  <si>
    <t>Katikati</t>
  </si>
  <si>
    <t>????</t>
  </si>
  <si>
    <t>Stan McKintosh &amp; Megs McKintosh &amp; Megs McKintosh &amp; Justine Brennan</t>
  </si>
  <si>
    <t>Aynsley Guerin &amp; Jo Peace &amp; Michelle Eddy &amp; Neil Kench</t>
  </si>
  <si>
    <t>Frayer &amp; Julia Cree &amp; Louise &amp; Leisa McNaughton</t>
  </si>
  <si>
    <t>Mike McCarthy &amp; Shane Lees &amp; Kevin Lynch &amp; Simon Coates</t>
  </si>
  <si>
    <t xml:space="preserve">Jeff Driscoll &amp; Julia Corkin &amp; Craig Hall &amp; Jerry Dunlop </t>
  </si>
  <si>
    <t>Jim Dollimore &amp; Nick Rabjohns &amp; Rod Lewis &amp; John Land</t>
  </si>
  <si>
    <t>Phil Wallace &amp; Kat Glen &amp; Olaf van Dalen &amp; Matt Surman</t>
  </si>
  <si>
    <t>Pam Hewlett &amp; Felicity Morris &amp; Angelique Bolger &amp; Frances Sherrard</t>
  </si>
  <si>
    <t>Craig Moult &amp; Jim Gambrill &amp; Norm Graham &amp; Dave Conway</t>
  </si>
  <si>
    <t>Lisa Rowland &amp; Cath Neale &amp; Kim Edwards &amp; Shona Brett</t>
  </si>
  <si>
    <t>Greg Herrick &amp; Raoul Thomas &amp; Iain McInnes &amp; Darren Mann</t>
  </si>
  <si>
    <t>Kevin Loe &amp; Adiran Moody &amp; Adrian Moody &amp; Jenny Low</t>
  </si>
  <si>
    <t>Ian Barraclough &amp; Steve Cranmar &amp; Bevan Bayne &amp; Liz Blazey</t>
  </si>
  <si>
    <t>Malcom Lower &amp; James Croswell &amp; Alan Witana &amp; Fred Cookson</t>
  </si>
  <si>
    <t>Leane Brown &amp; Peter Sherwin &amp; Aaron Dalton &amp; Olaf van der Beek</t>
  </si>
  <si>
    <t>Jo Cooke &amp; Kristen Preston &amp; Gail Robson &amp; Treene McLay</t>
  </si>
  <si>
    <t>Kurt Bledsoe &amp; Maurie Abraham &amp; Scott Telfer &amp; Tama Aickman</t>
  </si>
  <si>
    <t>Tim Allen &amp; Whare Akuhata &amp; Karen Baverstock &amp; Bernie Warmington</t>
  </si>
  <si>
    <t>Dave Brett &amp; Peter Rowlands &amp; Barry Donaldson &amp; Colin Steed</t>
  </si>
  <si>
    <t>Geoff Mills &amp; Chris Wyness &amp; Roy Seaton &amp; Terry Smith</t>
  </si>
  <si>
    <t>Carla Forster &amp; Sonya Clark &amp; Sally Fraser &amp; Leeann McGee</t>
  </si>
  <si>
    <t>Warwick Street &amp; Anna Douglas &amp; Sally Anderson &amp; Libby Irwin</t>
  </si>
  <si>
    <t>Alan Davies &amp; Bryan King &amp; Emily Welsh &amp; Lisa-Jane Adams</t>
  </si>
  <si>
    <t>Brandon Stone &amp; Renay Kung &amp; Robin Mellor &amp; Dave Abbot</t>
  </si>
  <si>
    <t>Keith Rawlinson &amp; Rick Leach &amp; Peter Bond &amp; Grant Wykes</t>
  </si>
  <si>
    <t>Dean Sherrit &amp; Tracey Mano &amp; Brendan Hurring &amp; Mark Row</t>
  </si>
  <si>
    <t>Brigette Brosman &amp; Kevin Olphert &amp; Brigitte Brosman &amp; Candace Wilott</t>
  </si>
  <si>
    <t>Richard van der Jagt &amp; P Brough &amp; B Bushi &amp; R van der Jagt</t>
  </si>
  <si>
    <t>Leonie Smith &amp; Toha Hohneck &amp; Michelle Stephenson &amp; Edwina O'Brian</t>
  </si>
  <si>
    <t>David Sutton &amp; Alan Doorbar &amp; Rachel Ellerm &amp; Christie Breleski</t>
  </si>
  <si>
    <t>Keith Gregor &amp; Clark Tuagalu &amp; Tracey Harkness &amp; Rika Milne</t>
  </si>
  <si>
    <t>Suzet Mullins &amp; Joanne Deely &amp; Amanda Austrin &amp; Helen Thompson</t>
  </si>
  <si>
    <t>Paul Newby &amp; Bernard Kelly &amp; Mathew Webb &amp; Blair Teesdale</t>
  </si>
  <si>
    <t>Jason Waterhouse &amp; Maree Watson &amp; Peter Waterhouse &amp; Jason Waterhouse</t>
  </si>
  <si>
    <t xml:space="preserve"> </t>
  </si>
  <si>
    <t>Sardine &amp; the Green Frog</t>
  </si>
  <si>
    <t>Design Mobel</t>
  </si>
  <si>
    <t>Travellors</t>
  </si>
  <si>
    <t>Fishers Eastern Bay Cycle Club</t>
  </si>
  <si>
    <t>Go Hard or Go Home</t>
  </si>
  <si>
    <t>KGB's</t>
  </si>
  <si>
    <t>Just for Fun</t>
  </si>
  <si>
    <t>Mixed Students</t>
  </si>
  <si>
    <t>Odd Fellars</t>
  </si>
  <si>
    <t>2 Lost Locals</t>
  </si>
  <si>
    <t>Receding</t>
  </si>
  <si>
    <t>Bula Bula</t>
  </si>
  <si>
    <t>Koops Cycles</t>
  </si>
  <si>
    <t>Heart Burns</t>
  </si>
  <si>
    <t>The Tronna Be's</t>
  </si>
  <si>
    <t>Gaz &amp; Gee</t>
  </si>
  <si>
    <t>The Smarties</t>
  </si>
  <si>
    <t>Eye Spy</t>
  </si>
  <si>
    <t>Whakatane High One</t>
  </si>
  <si>
    <t>Hall &amp; Gyde</t>
  </si>
  <si>
    <t>Westies</t>
  </si>
  <si>
    <t>Kris Snow &amp; Cullum Harland &amp; Andrew Ward &amp; Rob Nicol</t>
  </si>
  <si>
    <t>Hilton Power &amp; Aaron Stong &amp; Marty Madsen &amp; Phil Jennings</t>
  </si>
  <si>
    <t>Jon Hume &amp; Matthew Brick &amp; Matthew Brick &amp; Jon Hume</t>
  </si>
  <si>
    <t>??</t>
  </si>
  <si>
    <t>Matakana</t>
  </si>
  <si>
    <t>Browns Bay</t>
  </si>
  <si>
    <t>Dannevirke</t>
  </si>
  <si>
    <t>Rotorua / Ohope</t>
  </si>
  <si>
    <t>Brent Sheldrake &amp; Sophie Hart &amp; Stephen Sheldrake &amp; Paul Veric</t>
  </si>
  <si>
    <t>Andrew Stewart &amp; Megan Edhouse &amp; Scott Murray &amp; Chris Morrissey</t>
  </si>
  <si>
    <t>Roger Nevatt &amp; Hayley Shearer &amp; Andrew Mildenhall &amp; Daniel Busch</t>
  </si>
  <si>
    <t>Phil Rowland &amp; Steve Clark &amp; Michelle Hyland &amp; Adam Tate</t>
  </si>
  <si>
    <t>Greg Ball &amp; Stuart Hodgkiss &amp; Kevin Vranjes &amp; Shaun Rice</t>
  </si>
  <si>
    <t>Bevan Gibbs &amp; Dave Spring &amp; Bevan Gibbs &amp; Dave Spring</t>
  </si>
  <si>
    <t>Mr D. Max &amp; Steve Ross &amp; Glenn Reid &amp; Wayne Patterson</t>
  </si>
  <si>
    <t>Craig Donaldson &amp; C Mitchel &amp; C Donalson &amp; B Fletcher</t>
  </si>
  <si>
    <t>Craig Jenkins &amp; Fredf Wingate &amp; Craig Jenkins &amp; Fred Wingate</t>
  </si>
  <si>
    <t>Steve Wolter &amp; Ron Robertson &amp; Barry Hyland &amp; Ray Morgan</t>
  </si>
  <si>
    <t>Trevor Woodward &amp; Phil Wood &amp; Glen Muirhead &amp; Phil Wood</t>
  </si>
  <si>
    <t>Brian Foster &amp; Paul de Rijk &amp; Brian Foster &amp; Paul de Rijk</t>
  </si>
  <si>
    <t>Richard Sceats &amp; Mark Shaw &amp; Hamish Rolfe &amp; Matt Cairns</t>
  </si>
  <si>
    <t>Gordon Blythen</t>
  </si>
  <si>
    <t>Rhys Burns &amp; Rhys Burns &amp; Jason Hart &amp; Jason Hart</t>
  </si>
  <si>
    <t>Steve Smith &amp; Scott Pitkethley &amp; Steve Smith &amp; Scott Pitkethley</t>
  </si>
  <si>
    <t>Dean Sisson &amp; Brian Phipps &amp; Warren Smart &amp; Dean Sisson</t>
  </si>
  <si>
    <t>Shane Armstrong &amp; Tina Armstrong &amp; Pat Theobald &amp; Roger Armstrong</t>
  </si>
  <si>
    <t>Whaiora Moeke &amp; Taj Bullivant &amp; Jared Bond &amp; Mark Hurren</t>
  </si>
  <si>
    <t>Gary Hall &amp; David Gyde &amp; David Gyde &amp; Gary Hall</t>
  </si>
  <si>
    <t>Sarah Beadel &amp; Rob Jessop &amp; Paul Richardson &amp; Graeme Shaw</t>
  </si>
  <si>
    <t>Hamish Goodwin</t>
  </si>
  <si>
    <t>Jill Westenra</t>
  </si>
  <si>
    <t>Aaron Webster &amp; Mark Struthers &amp; Chris Wanless &amp; Mark Struthers</t>
  </si>
  <si>
    <t>Maintrax</t>
  </si>
  <si>
    <t>Coupla Dingles</t>
  </si>
  <si>
    <t>Vegas Fatboy</t>
  </si>
  <si>
    <t>Tri - Hards</t>
  </si>
  <si>
    <t>Divorce Proceedings</t>
  </si>
  <si>
    <t>We Can Go Longtime!</t>
  </si>
  <si>
    <t>Edgecumbe College</t>
  </si>
  <si>
    <t>Long &amp; Short</t>
  </si>
  <si>
    <t>Noo Sweat</t>
  </si>
  <si>
    <t>Arrow</t>
  </si>
  <si>
    <t>Double Hard Bastards</t>
  </si>
  <si>
    <t>Beach Nuts</t>
  </si>
  <si>
    <t>Team Feathers</t>
  </si>
  <si>
    <t>Kawerau Police</t>
  </si>
  <si>
    <t>Hamilton Boys High School</t>
  </si>
  <si>
    <t>2 Simons, Fiona &amp; Hugh</t>
  </si>
  <si>
    <t>Team Jag's</t>
  </si>
  <si>
    <t>Sec School Pyschos</t>
  </si>
  <si>
    <t>Campion College</t>
  </si>
  <si>
    <t>Fifty Plus</t>
  </si>
  <si>
    <t>Billy G &amp; Rambo Windust</t>
  </si>
  <si>
    <t>Esanda Fleet Partners</t>
  </si>
  <si>
    <t>Fatty &amp; Skinny</t>
  </si>
  <si>
    <t>Fern &amp; Thistle</t>
  </si>
  <si>
    <t>Sunday Bunch</t>
  </si>
  <si>
    <t>Rough as Guts</t>
  </si>
  <si>
    <t>Mountain Oysters</t>
  </si>
  <si>
    <t>Teamworx</t>
  </si>
  <si>
    <t>DOC Boys</t>
  </si>
  <si>
    <t>Norske Skog</t>
  </si>
  <si>
    <t>Elite.com</t>
  </si>
  <si>
    <t>Mt Roskill</t>
  </si>
  <si>
    <t>Epson</t>
  </si>
  <si>
    <t>Bullcreek, Aust</t>
  </si>
  <si>
    <t>Devonport</t>
  </si>
  <si>
    <t>Opotiki / Ohope</t>
  </si>
  <si>
    <t>Mt Albert</t>
  </si>
  <si>
    <t>Herne Bay</t>
  </si>
  <si>
    <t>Christchurch</t>
  </si>
  <si>
    <t>Thomas Johnston &amp; Charlie Mills &amp; Thoma Johnston &amp; Thomas Johnston</t>
  </si>
  <si>
    <t>Ross Rotherham</t>
  </si>
  <si>
    <t>Dan York &amp; Dan Gaddum &amp; Dan York &amp; Dan Gaddum</t>
  </si>
  <si>
    <t>Peter Wells &amp; Frank O'Meera &amp; Paul Laing &amp; Tom Boon</t>
  </si>
  <si>
    <t>Greg Taylor &amp; Mike Fryer &amp; Gary Higgins &amp; Bob Mangan</t>
  </si>
  <si>
    <t>Rob Neilson &amp; Pam Hewlett &amp; Pam Hewlett &amp; Rob Neilson</t>
  </si>
  <si>
    <t>Nick Sprott &amp; James Nilsen &amp; Rob Widdell &amp; Nick Sportt</t>
  </si>
  <si>
    <t>Charlie Moeke &amp; Wayne Wills &amp; Lance Reynolds &amp; Gary Reid</t>
  </si>
  <si>
    <t>Joel Wilton</t>
  </si>
  <si>
    <t>Tomas Rasner &amp; Chris Knight &amp; Chris Knight &amp; Wil Gibson</t>
  </si>
  <si>
    <t>David Cumberlidge &amp; Grant Law &amp; Nick Shapley &amp; Bruce Law</t>
  </si>
  <si>
    <t xml:space="preserve">Martin Bayly &amp; Corey Williams &amp; Blake Dear &amp; Andrew McGregor </t>
  </si>
  <si>
    <t>Jason Hammersly &amp; Paul Andrew &amp; Ric Scaramuzza&amp; Ric Scaramuzza</t>
  </si>
  <si>
    <t>Richard Anderson &amp; Sara Clark &amp; Richard Anderson &amp; Sara Clark</t>
  </si>
  <si>
    <t>Geoff Brown &amp; David Bulley &amp; Kevin Bulley &amp; Barry Cutfield</t>
  </si>
  <si>
    <t>David Gordon &amp; Jonty Edgar &amp; David Gordon &amp; David Gordon</t>
  </si>
  <si>
    <t>Dennis O'Conner &amp; John Tobin &amp; George Westerman &amp; Andrew Allen</t>
  </si>
  <si>
    <t>Stephen Collins &amp; David Dymock &amp; Martin Johnson &amp; Thomas Downey</t>
  </si>
  <si>
    <t>Simon Peacocke &amp; Simon Salmon &amp; Fiona Booth &amp; Hugh Cotterill</t>
  </si>
  <si>
    <t>Jo Stewart &amp; Gaela Kilgour &amp; Sharon Ducker &amp; Anna Mortimer</t>
  </si>
  <si>
    <t>Luke Hyslop &amp; Kris Mortensen &amp; Vaughan Jones &amp; James Dawson</t>
  </si>
  <si>
    <t>Rory McLoughlin &amp; Matthew Solomona &amp; Sam Gavin &amp; Michael Taylor</t>
  </si>
  <si>
    <t>Clarke Hunia &amp; James Crosswell &amp; John Rollo &amp; Dick Schoneveld</t>
  </si>
  <si>
    <t>Mark Fullerton &amp; Jonny Windust &amp; Mark Fullerton &amp; Jonny Windust</t>
  </si>
  <si>
    <t>Jeremy Fergusson &amp; Andrew Fergusson &amp; Jeremy Fergusson &amp; Andrew Fergusson</t>
  </si>
  <si>
    <t>Jim McMurray &amp; Julie Paterson &amp; Jim McMurray &amp; Julie Paterson</t>
  </si>
  <si>
    <t>Jed Rice</t>
  </si>
  <si>
    <t>Mark Jenkins &amp; Kenny McCracken &amp; Mark Jenkins &amp; Kenny McCracken</t>
  </si>
  <si>
    <t>Aaron Bennett</t>
  </si>
  <si>
    <t>Jim Walters &amp; Alan Lennon &amp; Andy Faithful &amp; John Sokolich</t>
  </si>
  <si>
    <t>Peter Osborne &amp; Greg Spence &amp; Peter Osborne &amp; Greg Spence</t>
  </si>
  <si>
    <t>Kyle Brennan &amp; Andrew Howse &amp; Tim Kirkpatrick &amp; Andrew Hows</t>
  </si>
  <si>
    <t>Sid Kempton &amp; Chris Cave &amp; Guy Gaddum &amp; Andrew Gaddum</t>
  </si>
  <si>
    <t>Andrew Matheson</t>
  </si>
  <si>
    <t>Ewan Atherton &amp; Jo Petersen &amp; Jeremey Gogan &amp; Paul Clayton</t>
  </si>
  <si>
    <t>Malcolm Law &amp; Glenn Cunningham &amp; Glenn Cunninghoam &amp; Malcolm Law</t>
  </si>
  <si>
    <t>Chris Turner &amp; Ken McGregor &amp; John Polkinghome &amp; Simon Foy</t>
  </si>
  <si>
    <t>Wade Gillooly</t>
  </si>
  <si>
    <t>John Ellerm</t>
  </si>
  <si>
    <t>John Cassidy &amp; Buddy Meyer &amp; Buddy Meyer &amp; Darryl Matthews</t>
  </si>
  <si>
    <t>Team Tamar</t>
  </si>
  <si>
    <t>Puhoi</t>
  </si>
  <si>
    <t>Ra Ra Ratbags</t>
  </si>
  <si>
    <t>Mother Earth</t>
  </si>
  <si>
    <t>Megans Men</t>
  </si>
  <si>
    <t>Whakatane Mill Racing</t>
  </si>
  <si>
    <t>Uncle Ernie's Boys</t>
  </si>
  <si>
    <t>Out of Coromandel &amp; Whaka</t>
  </si>
  <si>
    <t>Two Hundred Plus</t>
  </si>
  <si>
    <t>Lost</t>
  </si>
  <si>
    <t>WTR Wild Things</t>
  </si>
  <si>
    <t>Pack N Mix</t>
  </si>
  <si>
    <t>Team Monkey Boy</t>
  </si>
  <si>
    <t>3M's &amp; AB</t>
  </si>
  <si>
    <t>Bike Barn Super Combo</t>
  </si>
  <si>
    <t>Wheelers</t>
  </si>
  <si>
    <t>Rosemary &amp; Geoff</t>
  </si>
  <si>
    <t>Croc Boys</t>
  </si>
  <si>
    <t>The Moochers</t>
  </si>
  <si>
    <t>Never Say Die</t>
  </si>
  <si>
    <t>Power Surge</t>
  </si>
  <si>
    <t>Taupo Tarts</t>
  </si>
  <si>
    <t>Dodgy &amp; Co</t>
  </si>
  <si>
    <t>Hepatitis Foundation</t>
  </si>
  <si>
    <t>Whakatane High School Three</t>
  </si>
  <si>
    <t>Velcaps Social</t>
  </si>
  <si>
    <t>Aging Grace</t>
  </si>
  <si>
    <t>Slow Train Coming</t>
  </si>
  <si>
    <t>Tauranga Boys Ind</t>
  </si>
  <si>
    <t>Graeme Noble</t>
  </si>
  <si>
    <t>Troy Harold</t>
  </si>
  <si>
    <t>Luke Hyslop - Individual</t>
  </si>
  <si>
    <t>Puhoi, Nth AKL</t>
  </si>
  <si>
    <t>Okere Falls</t>
  </si>
  <si>
    <t>Coroman/Whaka</t>
  </si>
  <si>
    <t>Warworth</t>
  </si>
  <si>
    <t>Kaukapkap</t>
  </si>
  <si>
    <t>Craig Brighouse</t>
  </si>
  <si>
    <t>Dave Divers</t>
  </si>
  <si>
    <t>Henry Beex</t>
  </si>
  <si>
    <t>Steve Ward &amp; Dave van der Zovwe &amp; Mark Grenside &amp; Justin King</t>
  </si>
  <si>
    <t>Terry Willmer &amp; Terry Willmer &amp; Wayne Hodgets &amp; Wayne Hodgets</t>
  </si>
  <si>
    <t xml:space="preserve"> Denix Sax &amp; Darrel Owen &amp; Denis Sax &amp; Kevin Turner</t>
  </si>
  <si>
    <t>Alistair Worral &amp; Danika Charlton &amp; Sara MacDonald &amp; Briton Smith</t>
  </si>
  <si>
    <t>Richard Griffiths &amp; Megan Willans &amp; Hamish Marshall &amp; Pete Shea</t>
  </si>
  <si>
    <t>Mike Pedersen &amp; Ganny Sisson &amp; Owen Standen &amp; Dave Dobbin</t>
  </si>
  <si>
    <t>Greg Herrick &amp; Raoul Thoman &amp; Iain McInnes &amp; Darren Mann</t>
  </si>
  <si>
    <t>Glenn Beattie &amp; Ian Martin &amp; Glenn Beattie &amp; Ian Martin</t>
  </si>
  <si>
    <t>Barry Donaldson &amp; Peter Rowlands &amp; Dave Brett &amp; Kevin Loe</t>
  </si>
  <si>
    <t>Elliott Worrall &amp; Elliot Worrall &amp; Kris Williams &amp; Kris Williams</t>
  </si>
  <si>
    <t>Alastair Mackie &amp; Hamish Taylor &amp; Alan Davies &amp; Sarah Johnston</t>
  </si>
  <si>
    <t>Thomas Wilding &amp; Grant Burke &amp; Matt Rowbotham &amp; Rikki Flowerday</t>
  </si>
  <si>
    <t>Matt Clark &amp; Tony Ashcroft &amp; Matt Hadgson &amp; Edwina O'Brien</t>
  </si>
  <si>
    <t>Peter Rossiter &amp; Peter Balckwood &amp; Jonathon Segedin &amp; John Stewart</t>
  </si>
  <si>
    <t>Wayne Muir &amp; Jon Bickford &amp; Bede Meredith &amp; Geoff Mould</t>
  </si>
  <si>
    <t>Danielle &amp; Thea DePetris &amp; Danielle &amp; Thea DePetris</t>
  </si>
  <si>
    <t>Robbie Hill &amp; Leanna Darby &amp; Greg Ardell &amp; Graeme Hill</t>
  </si>
  <si>
    <t>Geoff Parkin &amp; Rosemary Parkin &amp; Geoff Parkin &amp; Rosemary Parkin</t>
  </si>
  <si>
    <t>Duane Murphy &amp; Blair Holst &amp; Duane Murphy &amp; Blair Holst</t>
  </si>
  <si>
    <t>Ryan Johnstone &amp; Vaughan Poutawera &amp; Maria Ross &amp; Warren Leigh</t>
  </si>
  <si>
    <t>Hugh Stocker &amp; Craig Blackmore &amp; Craig Blackmore &amp; Todd Stocker</t>
  </si>
  <si>
    <t>Jim Gambrill &amp; Kevin Watts &amp; Norm Graham &amp; Dave Conway</t>
  </si>
  <si>
    <t>Jeff Driscoll &amp; Nicola Smith &amp; Ben Hickey &amp; Jeremy Dunlop</t>
  </si>
  <si>
    <t>Annette Robinson &amp; Liz Thodey &amp; Sherryll Williams &amp; Ann Wood</t>
  </si>
  <si>
    <t>Jenny Loe &amp; Vivki Reardon &amp; Vicki Reardon &amp; Jenny Loe</t>
  </si>
  <si>
    <t>David Davies &amp; Rene Mansveld &amp; Heath Brunton &amp; Heath Brunton</t>
  </si>
  <si>
    <t>Jeff Farrell &amp; Jared Phipps &amp; John Hornell &amp; Tim Perry</t>
  </si>
  <si>
    <t>Ray Wright &amp; Paul Malpass &amp; Dave Logue &amp; Paul Couper</t>
  </si>
  <si>
    <t>Willie Donie &amp; Rueben Milne &amp; Rhys Watkins &amp; Shaun Carrington</t>
  </si>
  <si>
    <t>Geoff Marshall &amp; Rachel Cashin &amp; Rachel Cashin &amp; Geoff Marshall</t>
  </si>
  <si>
    <t>Teresa McConchie &amp; Brian Richardson &amp; Gordon Hosking &amp; Don McConchie</t>
  </si>
  <si>
    <t>Michael Pike &amp; Karen Walshe &amp; Karen Walshe &amp; Graham Burrell</t>
  </si>
  <si>
    <t>Whakatane High Two</t>
  </si>
  <si>
    <t>Ad Lib</t>
  </si>
  <si>
    <t>Team RSB</t>
  </si>
  <si>
    <t>Julian Mathews &amp; Fadel Mohammed &amp; Patricia Hayden-Payne &amp; Ian Calhaem</t>
  </si>
  <si>
    <t>Brett Petersen</t>
  </si>
  <si>
    <t>Scott Bliss</t>
  </si>
  <si>
    <t>Cornish &amp; Codyre</t>
  </si>
  <si>
    <t>Save us a Beer</t>
  </si>
  <si>
    <t>Iron Lungs</t>
  </si>
  <si>
    <t>Opotiki Col</t>
  </si>
  <si>
    <t>Just Dicks (No Chicks)</t>
  </si>
  <si>
    <t>Double K</t>
  </si>
  <si>
    <t>Lisa Cornish &amp; Amanda Codyre &amp; Amanada Codyre &amp; Lisa Cornish</t>
  </si>
  <si>
    <t>Lynda Paniora &amp; Paul Newby &amp; Leigh Ralph &amp; Darrin Lim</t>
  </si>
  <si>
    <t>Mark Windust &amp; Pete Carmichael &amp; Matt Webb &amp; Blai Teesdale</t>
  </si>
  <si>
    <t>Hamish Lane</t>
  </si>
  <si>
    <t>Liam Green - Individual</t>
  </si>
  <si>
    <t xml:space="preserve">Brent Hatton &amp; Peter Sherwin &amp; Greg Hendren &amp; Peter Sherwin </t>
  </si>
  <si>
    <t>Phil Brown &amp; Kevin O'Conner &amp; Phil Brown &amp; Kevin O'Conner</t>
  </si>
  <si>
    <t>Wayne Forlong &amp; Richard Martin &amp; Alex Crop &amp; Mark Hareb</t>
  </si>
  <si>
    <t>Te Puke High - Boys 2</t>
  </si>
  <si>
    <t>Chris Jones &amp; Andre Segedin &amp; Phillip Insull &amp; Michale O"Conner</t>
  </si>
  <si>
    <t>Fun for Two</t>
  </si>
  <si>
    <t>Dave Hunter &amp; Dave Hunter &amp; Leisa McNaughton &amp; Leisa McNaughton</t>
  </si>
  <si>
    <t>Honkers</t>
  </si>
  <si>
    <t>Stephen Greer &amp; Glen Hayes &amp; Stephen Greer &amp; Glen Hayes</t>
  </si>
  <si>
    <t>Pete Cook &amp; Wayne Reardon &amp; Wayne Reardon &amp; Pete Cook</t>
  </si>
  <si>
    <t>Grunta</t>
  </si>
  <si>
    <t>Maurie Abraham</t>
  </si>
  <si>
    <t>Hawaii 4-Oh</t>
  </si>
  <si>
    <t>Rebecca Hodgetts &amp; Sally Hargreaves &amp; Mat Ford &amp; Joe Anderson</t>
  </si>
  <si>
    <t>Chicks on a Mission</t>
  </si>
  <si>
    <t>Lisa Rowland &amp; Nikki Bannerman &amp; Lisa Rowland &amp; Nikki Bannerman</t>
  </si>
  <si>
    <t>David Tai</t>
  </si>
  <si>
    <t>3 D's &amp; A M</t>
  </si>
  <si>
    <t>Phil Owens &amp; Daniel Bakalich &amp; Julie Bakalich &amp; Ian Kinvig</t>
  </si>
  <si>
    <t>Steph Brown</t>
  </si>
  <si>
    <t>Jason Birchall</t>
  </si>
  <si>
    <t>Why Not</t>
  </si>
  <si>
    <t>Marcus Diprose &amp; Chris Townley &amp; Phil Hartley &amp; Grant Webb</t>
  </si>
  <si>
    <t>Malcolm Huges</t>
  </si>
  <si>
    <t>Susan Patrie</t>
  </si>
  <si>
    <t>Townsend Plus</t>
  </si>
  <si>
    <t>Mark Townsend &amp; Jane Townsend &amp; Graham McIlroy &amp; Noel Jones</t>
  </si>
  <si>
    <t>Te Puke High - Girls</t>
  </si>
  <si>
    <t>Sarah Luxton &amp; Jacinda Virbickas &amp; Sarah Luxton &amp; Jacinda Virbickas</t>
  </si>
  <si>
    <t>Partners n Crime</t>
  </si>
  <si>
    <t>Deirdre Lack &amp; Gaylene Macfarlane &amp; Deirdre Lack &amp; Gaylene Macfarlane</t>
  </si>
  <si>
    <t>Mysteries Myths</t>
  </si>
  <si>
    <t>Mark Rendell &amp; Steve Cranmer &amp; Bevan Bayne &amp; Chris Maka</t>
  </si>
  <si>
    <t>The Danglers</t>
  </si>
  <si>
    <t>Cam Mckay &amp; Duncan Sandlant &amp; Johnny Morrow &amp; Johnny Tripe</t>
  </si>
  <si>
    <t>Mix'n Match</t>
  </si>
  <si>
    <t>James Wright &amp; Peter Brough &amp; Bob Emerson &amp; Peter Harris</t>
  </si>
  <si>
    <t>Ferkins &amp; Gee</t>
  </si>
  <si>
    <t>Lesley Ferkins &amp; Stephen Gee &amp; Lesley Ferkins &amp; Stephen Gee</t>
  </si>
  <si>
    <t>Sarah King</t>
  </si>
  <si>
    <t>Leonie Smith</t>
  </si>
  <si>
    <t>The Dudes</t>
  </si>
  <si>
    <t>Kirsty MacLaurin &amp; Rachel Chapham &amp; Mark Hurst &amp; Karl Martin</t>
  </si>
  <si>
    <t>Knockout</t>
  </si>
  <si>
    <t>Kurt Bledsoe &amp; Kurt Bledsoe &amp; Paul Sykes &amp; Paul Sykes</t>
  </si>
  <si>
    <t>Trident Chicks</t>
  </si>
  <si>
    <t>Corinne Verstegen &amp; Rachel Turner &amp; Amy Wright &amp; Rebecca Farrell</t>
  </si>
  <si>
    <t>Just Chicks (No Dicks)</t>
  </si>
  <si>
    <t>Sarah Heine &amp; Rika Milne &amp; Leanne Brown &amp; Rika Milne</t>
  </si>
  <si>
    <t>Bevan Woodward</t>
  </si>
  <si>
    <t>Jackpot</t>
  </si>
  <si>
    <t>Brian Molloy &amp; Brian Molloy &amp; Brian Molloy &amp; Jim Holden</t>
  </si>
  <si>
    <t>Motu Virgins</t>
  </si>
  <si>
    <t>Fiona Gilroy &amp; Catharine Kan &amp; Tracey Dale &amp; Averill Russell</t>
  </si>
  <si>
    <t>Die Hards 2</t>
  </si>
  <si>
    <t>Gary Maxwell &amp; Mark Platt &amp; Mark Platt &amp; Gary Maxwell</t>
  </si>
  <si>
    <t>London</t>
  </si>
  <si>
    <t>David Hatt &amp; Monique Rosie &amp; Ginny Fall &amp; Johnny McFarlane</t>
  </si>
  <si>
    <t>The Cruzers</t>
  </si>
  <si>
    <t>Shaun Oliver &amp; Stephen Winn &amp; Justin Gallagher &amp; Christine Bieleski</t>
  </si>
  <si>
    <t>College Rugrats</t>
  </si>
  <si>
    <t>Andrew Apanui &amp; Anthony McMillan &amp; Richard Pereniki &amp; Matt Henwood</t>
  </si>
  <si>
    <t>Late 30's</t>
  </si>
  <si>
    <t>Mark Varvazovsky &amp; Steve Johns &amp; Gretchen Varvazosky &amp; Mark Varvazovsky</t>
  </si>
  <si>
    <t>Calculated Madness</t>
  </si>
  <si>
    <t>Clark Tuagalu &amp; Clark Tuagalu &amp; Clark Tuagalu &amp; Olaf Vanderbeek</t>
  </si>
  <si>
    <t>Bulk Fun</t>
  </si>
  <si>
    <t>Richard van der Jagt &amp; Richard van der Jagt &amp; Richard van der Jakg &amp; Mike Pettigrew</t>
  </si>
  <si>
    <t>Bush Buddies</t>
  </si>
  <si>
    <t>Ian Main &amp; Malcolm Gawn &amp; Ian Main &amp; Malcolm Gawn</t>
  </si>
  <si>
    <t>Marianne MacDonald &amp; Marianne MacDonald &amp; Carol Falkner &amp; Carol Falkner</t>
  </si>
  <si>
    <t>Scott Telfer</t>
  </si>
  <si>
    <t>Dean Laurie &amp; Brett Henshaw &amp; Don Laurie &amp; Brett Henshaw</t>
  </si>
  <si>
    <t>Howick, AKL</t>
  </si>
  <si>
    <t>Papakura</t>
  </si>
  <si>
    <t>Gisborne/New Plymouth</t>
  </si>
  <si>
    <t>Greenhithe</t>
  </si>
  <si>
    <t>Ben Fouhy</t>
  </si>
  <si>
    <t>Motu Challenge Multisport Event - 28th October 2000</t>
  </si>
  <si>
    <t>Motu Challenge Multisport Event - 30th October 1999</t>
  </si>
  <si>
    <t>Motu Challenge Multisport Event - 7th November 1998</t>
  </si>
  <si>
    <t>Motu Challenge Multisport Event - 15th November 1997</t>
  </si>
  <si>
    <t>Motu Challenge Multisport Event - 13th October 2001</t>
  </si>
  <si>
    <t xml:space="preserve">VM </t>
  </si>
  <si>
    <t xml:space="preserve">OM </t>
  </si>
  <si>
    <t>CORP</t>
  </si>
  <si>
    <t>Ohope/Taumarunui</t>
  </si>
  <si>
    <t>Clevedon</t>
  </si>
  <si>
    <t xml:space="preserve">Ohope </t>
  </si>
  <si>
    <t>Matawai</t>
  </si>
  <si>
    <t>Waiuku</t>
  </si>
  <si>
    <t>Ellerslie</t>
  </si>
  <si>
    <t>Waimana</t>
  </si>
  <si>
    <t>Dargaville</t>
  </si>
  <si>
    <t>Mairangi Bay</t>
  </si>
  <si>
    <t>Havelock North</t>
  </si>
  <si>
    <t>Epsom</t>
  </si>
  <si>
    <t>NA</t>
  </si>
  <si>
    <t>Spoke Cycles / Century 21</t>
  </si>
  <si>
    <t>Whaka Cycle Centre Super Vets</t>
  </si>
  <si>
    <t>Team Sisson Kayaks</t>
  </si>
  <si>
    <t>Firth Certified Concrete #1</t>
  </si>
  <si>
    <t>S.A.N.Z</t>
  </si>
  <si>
    <t>Snails Pace</t>
  </si>
  <si>
    <t>Firth Certified Concrete #2</t>
  </si>
  <si>
    <t>Wahakatane (Future Sons)</t>
  </si>
  <si>
    <t>Crazy Locals</t>
  </si>
  <si>
    <t>M Squared</t>
  </si>
  <si>
    <t>Trojans</t>
  </si>
  <si>
    <t>Fitzroy Prison Crew (FPC)</t>
  </si>
  <si>
    <t>Two Dogs</t>
  </si>
  <si>
    <t>Champion College</t>
  </si>
  <si>
    <t>Pie Eaters</t>
  </si>
  <si>
    <t>Taupo 3</t>
  </si>
  <si>
    <t>Whakatane High Number 1</t>
  </si>
  <si>
    <t>Team Local Directories</t>
  </si>
  <si>
    <t>Gisborne Boys High A</t>
  </si>
  <si>
    <t>Crazy Legs</t>
  </si>
  <si>
    <t>Before &amp; After</t>
  </si>
  <si>
    <t>Baid</t>
  </si>
  <si>
    <t>MTI</t>
  </si>
  <si>
    <t>ME</t>
  </si>
  <si>
    <t>The Dingles</t>
  </si>
  <si>
    <t>RCO</t>
  </si>
  <si>
    <t>Richard &amp; Mark</t>
  </si>
  <si>
    <t>The Plodders</t>
  </si>
  <si>
    <t>Tussuck Jumpers</t>
  </si>
  <si>
    <t>Are we there yet?</t>
  </si>
  <si>
    <t>Cutters Cover Mt Maunganui</t>
  </si>
  <si>
    <t>Gisborne Boys High B</t>
  </si>
  <si>
    <t>Sad Old Men</t>
  </si>
  <si>
    <t>Vjoxx Doc's</t>
  </si>
  <si>
    <t>Ra - Ra - Ratbags</t>
  </si>
  <si>
    <t>B H &amp; Her Merry Men</t>
  </si>
  <si>
    <t>Team Underground</t>
  </si>
  <si>
    <t>Team 52</t>
  </si>
  <si>
    <t>Team Scholes</t>
  </si>
  <si>
    <t>Better Late</t>
  </si>
  <si>
    <t>Weatherley &amp; Strange</t>
  </si>
  <si>
    <t>United All Trades</t>
  </si>
  <si>
    <t>6 Boys legs &amp; 2 Girls legs</t>
  </si>
  <si>
    <t>Ernie's Boys</t>
  </si>
  <si>
    <t>Dawn Breakers</t>
  </si>
  <si>
    <t>Blokart International</t>
  </si>
  <si>
    <t>The Flying Slugs</t>
  </si>
  <si>
    <t>Couple Dingles</t>
  </si>
  <si>
    <t>Environment BOP Two man</t>
  </si>
  <si>
    <t>Spring Fever</t>
  </si>
  <si>
    <t>The Weakest links</t>
  </si>
  <si>
    <t>The Woodenspooners</t>
  </si>
  <si>
    <t>Wildland Girls</t>
  </si>
  <si>
    <t>Twenty fourseven</t>
  </si>
  <si>
    <t>Gone Fish'in</t>
  </si>
  <si>
    <t>Smac Attack</t>
  </si>
  <si>
    <t>Dumb &amp; Dumber</t>
  </si>
  <si>
    <t>Ambreed Ejaculates</t>
  </si>
  <si>
    <t>Souness Stone</t>
  </si>
  <si>
    <t>Hilton Power &amp; Callum Harland &amp; Martin Madsen &amp; Ben Fouhey</t>
  </si>
  <si>
    <t>Jon Hume &amp; Neil McConnell &amp; Jon Hume &amp; Neil McConnell</t>
  </si>
  <si>
    <t>Greg Ball &amp; Graeme Pearson &amp; Kevin Vtanjes &amp; Shaun Rice</t>
  </si>
  <si>
    <t>Steve Gurney</t>
  </si>
  <si>
    <t>Jonny Price &amp; Andrew Martin &amp; Jonny Price &amp; Andrew Martin</t>
  </si>
  <si>
    <t>Steve Pedley &amp; Daniel Lynch &amp; Graeme Murphy &amp; Rick Martin</t>
  </si>
  <si>
    <t>Kent James &amp; Grant Reid &amp; Christian Sandato &amp; Micheal O'Connor</t>
  </si>
  <si>
    <t>Teunis Schoneveld &amp; Fred Wingate &amp; Teunis Schoneveld &amp; Fred Wingate</t>
  </si>
  <si>
    <t>Kerry McCleod &amp; Alan Lennon &amp; Jim Walters &amp; John Sokolich</t>
  </si>
  <si>
    <t>Mike Van der Boom &amp; Marina Fowell &amp; Marina Fowell &amp; Mike Van der Boom</t>
  </si>
  <si>
    <t>Mark Lord &amp; Steve Ross &amp; Glenn Reid &amp; Wayne Patterson</t>
  </si>
  <si>
    <t>Mike Gebert</t>
  </si>
  <si>
    <t>Steven Hofmans &amp; Jamie Booth &amp; Chris Copin &amp; Andy Kinsella</t>
  </si>
  <si>
    <t>Adam marshmet &amp; Troy Griffin &amp; Adam Marshment &amp; Troy Griffin</t>
  </si>
  <si>
    <t>Sam Gavin &amp; Shane Jooks &amp; Tom Croskery &amp; Michael Tayler</t>
  </si>
  <si>
    <t>Mulvey Kelly &amp; Vaughan Poutawera &amp; Matt Turei &amp; Warren Leigh</t>
  </si>
  <si>
    <t>Steve Bonnett &amp; Wayne Reardon &amp; Mich McKenzie &amp; Kevin Loe</t>
  </si>
  <si>
    <t>Daniel Watkins &amp; William Doney &amp; Rhys Watkins &amp; Shaw Carrington</t>
  </si>
  <si>
    <t>David Spring</t>
  </si>
  <si>
    <t>Mark Rendal &amp; Steve Shaffelberg &amp; Veban Bayne &amp; Norm Thomas</t>
  </si>
  <si>
    <t>Angus Wood</t>
  </si>
  <si>
    <t>Hamish Rolfe &amp; Mark Shaw &amp; Blake Dear &amp; Mathew Jennings</t>
  </si>
  <si>
    <t>Simon McSweeney &amp; Bernie Warmington &amp; Simon McCweeney &amp; Bernie Warmington</t>
  </si>
  <si>
    <t>Rhys Burns</t>
  </si>
  <si>
    <t>Aaron Kells &amp; Rik Flowerday &amp; Aaron Kells &amp; Rik Flowerday</t>
  </si>
  <si>
    <t>Shane Amrstrong &amp; Roger Armstrong &amp; Shane Armstrong &amp; Roger Armstrong</t>
  </si>
  <si>
    <t>Cary Higgins &amp; Mike Fryer &amp; Richard Coffey &amp; Bob Mangan</t>
  </si>
  <si>
    <t>Mark Battley &amp; Tom Sors &amp; Mark Battley &amp; Ian Jenkins</t>
  </si>
  <si>
    <t>Trevor Stevens &amp; Peter Cook &amp; Peter Cook &amp; Trevor Stevens</t>
  </si>
  <si>
    <t>Roger Everson</t>
  </si>
  <si>
    <t>Murdock Drydun &amp; Alana Dell &amp; Murdock Drydun &amp; Dan Gaddum</t>
  </si>
  <si>
    <t>Grant Bradley &amp; Rosa Watson &amp; Ross Watson &amp; Grant Bradley</t>
  </si>
  <si>
    <t>Stephen Payne &amp; Russell jacob &amp; Michael Newcombe &amp; Lee Warnock</t>
  </si>
  <si>
    <t>Carl Paton</t>
  </si>
  <si>
    <t>Ray Morgan &amp; Ronnie Amann &amp; Bryce McLoughun &amp; John Harris</t>
  </si>
  <si>
    <t>Nick Brown &amp; Campbell Haish &amp; Nick Brown &amp; Campbell Haish</t>
  </si>
  <si>
    <t>Richard Cross &amp; Mark Stuthers &amp; Stuthers &amp; Mark Stuthers</t>
  </si>
  <si>
    <t>Geoff Bradly &amp; Ant Hay &amp; Des Pooley &amp; Denis O'Connor</t>
  </si>
  <si>
    <t>John Redpath &amp; Quentin Glover &amp; John Redpath &amp; Quentin Glover</t>
  </si>
  <si>
    <t>Jamie Martin &amp; Alison Cole &amp; Ron Cole &amp; Christine Pritchard</t>
  </si>
  <si>
    <t>Warren Smart &amp; Brian Phipps &amp; Ian McDonald &amp; Gerry Kuggeleign</t>
  </si>
  <si>
    <t>Paul Hollis &amp; Scott Donaldson &amp; Paul Hollis &amp; Scott Donaldson</t>
  </si>
  <si>
    <t>Martin Bayley &amp; Daniel Harris &amp; Richard Bayley &amp; Kiel Howell</t>
  </si>
  <si>
    <t>Jim McMurray &amp; Steven Pawley &amp; Jim McMurray Steven Pawley</t>
  </si>
  <si>
    <t>Ewan Atherton &amp; Jo Petersen &amp; Steve Kardos &amp; Kevin Molony</t>
  </si>
  <si>
    <t>Tony More</t>
  </si>
  <si>
    <t>Dave Hicks</t>
  </si>
  <si>
    <t>D.Sax(Mount-a-rat) B.Sisam(Runny-rat) K.McComb(Rode-a-rat) K.Turner(River-rat)</t>
  </si>
  <si>
    <t>Jason Smith &amp; Michelle Haycock &amp; Craig Malins &amp; Aaron Bennett</t>
  </si>
  <si>
    <t>Simon Hewitt &amp; Hamish Pringle &amp; Simon Hewitt &amp; Hamish Pringle</t>
  </si>
  <si>
    <t>Jeremy Kuggeleijn</t>
  </si>
  <si>
    <t>Phil Christophersen &amp; Brendon Forde &amp; Denis Lindesay &amp; Richard Couchman</t>
  </si>
  <si>
    <t>Andy Logue &amp; Ivan Hill &amp; Jane OrBell &amp; Paul Booker</t>
  </si>
  <si>
    <t>Justin Scholes &amp; Garent Scholes &amp; Gareth Scholes &amp; Ryan Scholes</t>
  </si>
  <si>
    <t>Rob Nelson</t>
  </si>
  <si>
    <t>Joel Wilson &amp; Shane Cameron &amp; Shane Cameron &amp; Shane Cameron</t>
  </si>
  <si>
    <t>Blair King</t>
  </si>
  <si>
    <t>Gene Marsh &amp; Gordon Sargeant &amp; Tony Browne &amp; Mike Granstone</t>
  </si>
  <si>
    <t>Richard Strange &amp; Weatherley &amp; Weatherley &amp; Richard Strange</t>
  </si>
  <si>
    <t>Brent O'Neill</t>
  </si>
  <si>
    <t>Allan Cole &amp; James Crosswell &amp; Pat Theobald &amp; Dick Schoneveld</t>
  </si>
  <si>
    <t>Kevin Osborne</t>
  </si>
  <si>
    <t>Paul Fagan &amp; Sandra Boub'ee &amp; Alan Thompson &amp; Allan West</t>
  </si>
  <si>
    <t>Chris Murray &amp; Stephen Crabtree &amp; Mike Davies &amp; Ernest Powell</t>
  </si>
  <si>
    <t>Wilson Isaac &amp; Graham MacLaurin &amp; colin McNab &amp; Leigh Wright</t>
  </si>
  <si>
    <t>Keith Rawlinson &amp; Rich Leach &amp; Peter Bond &amp; Stuart Galloway</t>
  </si>
  <si>
    <t>John McWilliam &amp; John Stewart &amp; John McWilliam &amp; Julie Paterson</t>
  </si>
  <si>
    <t>Dan York &amp; Andrew Cutfield &amp; Andrew Cutfiled &amp; Dan York</t>
  </si>
  <si>
    <t>Thomas Wilding &amp; Grant Burke &amp; Thomas Wilding &amp; Grant Burke</t>
  </si>
  <si>
    <t>Wayne Samuels &amp; Murray Potts &amp; Niel Stanley &amp; Richard Cross</t>
  </si>
  <si>
    <t>Jarrod Teddy &amp; Aaron Teddy &amp; George Teddy &amp; Jarrod Teddy</t>
  </si>
  <si>
    <t>Mark Rowbotham</t>
  </si>
  <si>
    <t>Ross Rriedrich</t>
  </si>
  <si>
    <t>Tim MacKintosh &amp; Natalie Welch &amp; Natalie Welch &amp; Natalie Welch</t>
  </si>
  <si>
    <t>Shelley Allan &amp; Penny Hurlstone &amp; Sarah Beadel &amp; Marnie Fornusek</t>
  </si>
  <si>
    <t>Clive Reynolds</t>
  </si>
  <si>
    <t>Guy Gaddam &amp; Rome Smith &amp; Kylie Greaves &amp; Guy Gaddum</t>
  </si>
  <si>
    <t>Roy Martin &amp; BJ Carterass &amp; Jazza Dunlop &amp; Jeff Driscoll</t>
  </si>
  <si>
    <t>Geoffrey Mickleson &amp; Steve McCarthy &amp; John Cassidy &amp; Bevan Watkins</t>
  </si>
  <si>
    <t>Alex Robins</t>
  </si>
  <si>
    <t>Tom Lowery &amp; Martin Lowery &amp; tom Lowery &amp; Martin Lowery</t>
  </si>
  <si>
    <t>Arron &amp; Aaron &amp; Darryl Paker &amp; Graham</t>
  </si>
  <si>
    <t>David Evans &amp; Richard Stone &amp; David Evans &amp; Richard Stone</t>
  </si>
  <si>
    <t>Mark Welch</t>
  </si>
  <si>
    <t>Jim Gambrill &amp; Kevin Watts &amp; Norma Graham &amp; Dave Conway</t>
  </si>
  <si>
    <t>Harvey &amp; Clarke</t>
  </si>
  <si>
    <t>3 Cooers + a Crutcher</t>
  </si>
  <si>
    <t>Pain or Pleasure?</t>
  </si>
  <si>
    <t>Sugar &amp; Spice</t>
  </si>
  <si>
    <t>Mac-Bayly Slugs</t>
  </si>
  <si>
    <t>Black Water Rafting</t>
  </si>
  <si>
    <t>Outdoor Action "Takapuna"</t>
  </si>
  <si>
    <t>Chicks Still Kicking</t>
  </si>
  <si>
    <t>The Good &amp; The Bad</t>
  </si>
  <si>
    <t>Me &amp; Him &amp; Her</t>
  </si>
  <si>
    <t>Team Pharlap</t>
  </si>
  <si>
    <t>O.S.L.S.C - President's Men</t>
  </si>
  <si>
    <t>D.S.B Gunners</t>
  </si>
  <si>
    <t>Jaffa Chicks</t>
  </si>
  <si>
    <t>Bro 2 Go 2 Mo2</t>
  </si>
  <si>
    <t>All CRAIGS</t>
  </si>
  <si>
    <t>Counting Crows</t>
  </si>
  <si>
    <t>Fox, Duck &amp; the Jaffa</t>
  </si>
  <si>
    <t>EMCEVE</t>
  </si>
  <si>
    <t>Bee's Knees</t>
  </si>
  <si>
    <t>Rutherford Signs</t>
  </si>
  <si>
    <t>Aspiring Women</t>
  </si>
  <si>
    <t>Phil &amp; Kevin</t>
  </si>
  <si>
    <t>Monster &amp; her Man</t>
  </si>
  <si>
    <t>Coasters</t>
  </si>
  <si>
    <t>Chrispy Ends</t>
  </si>
  <si>
    <t>Lysaght Consultants Ltd</t>
  </si>
  <si>
    <t>The Bunnies</t>
  </si>
  <si>
    <t>Crint Eastwood Team</t>
  </si>
  <si>
    <t>Domestic Plod</t>
  </si>
  <si>
    <t>NZ Police</t>
  </si>
  <si>
    <t>Team Taradise</t>
  </si>
  <si>
    <t>Hamoo Riders</t>
  </si>
  <si>
    <t>Albany</t>
  </si>
  <si>
    <t>Auckland/Opotiki</t>
  </si>
  <si>
    <t>Waitomp Caves</t>
  </si>
  <si>
    <t>Glenfield</t>
  </si>
  <si>
    <t>Meadowbank</t>
  </si>
  <si>
    <t>Coromandel</t>
  </si>
  <si>
    <t>Parnell</t>
  </si>
  <si>
    <t>Mangweka</t>
  </si>
  <si>
    <t>Jo Lynch</t>
  </si>
  <si>
    <t>Clarke Hunia &amp; Harvey Brookes &amp; Harvey Brookes &amp; Harvey Brookes</t>
  </si>
  <si>
    <t>Philp Owens &amp; Daniel Bakalich &amp; Julie Bakalich &amp; Ian Kinvig</t>
  </si>
  <si>
    <t>Joe Anderson &amp; Anna Swindells &amp; Anna Swindells &amp; Joe Anderson</t>
  </si>
  <si>
    <t>Scott MacLachlan &amp; Scott MacLachlan &amp; Andrew Bayly &amp; Andrew Bayly</t>
  </si>
  <si>
    <t>Sarah Cook &amp; Cain Titchner &amp; Bredon MacPherson &amp; Doug Sowerby</t>
  </si>
  <si>
    <t>Bevan Woodward &amp; Bevan Woodward &amp; Craig Wilson &amp; Bevan Woodward</t>
  </si>
  <si>
    <t>Wendy Moody &amp; Vicki Reardon &amp; Vicki Reardon &amp; Jenny Loe</t>
  </si>
  <si>
    <t>Graeme Nobel &amp; Judith Roulston &amp; Nicole Bayes &amp; Gavin Lannam</t>
  </si>
  <si>
    <t>Catherine Jones &amp; Grant Law &amp; William Doney &amp; Bruce Law</t>
  </si>
  <si>
    <t>Steve Haslett &amp; Gay Walton &amp; Steve Haslett &amp; Ag Christie</t>
  </si>
  <si>
    <t>David Tait</t>
  </si>
  <si>
    <t>David Gordon &amp; Mark Grenside &amp; Mark Grenside &amp; Don Hunter</t>
  </si>
  <si>
    <t>Raif Hocart-Saunders &amp; Kim Saunders &amp; Flyn Hocart-Saunders &amp; Jed Hocart-Saunders</t>
  </si>
  <si>
    <t>Stephen Grear</t>
  </si>
  <si>
    <t>Hamish Neale</t>
  </si>
  <si>
    <t>Mark Walker &amp; Rob Wills &amp; Mark Walker &amp; Rob Wills</t>
  </si>
  <si>
    <t>Robert Froude</t>
  </si>
  <si>
    <t>David Hunter</t>
  </si>
  <si>
    <t>Craig Rowe &amp; Katherine Craig &amp; John Craig &amp; Peter Craig</t>
  </si>
  <si>
    <t>Chris Allan &amp; Matt Turnbull &amp; Matt Turnbull &amp; Chris Allan</t>
  </si>
  <si>
    <t>Andy Reid</t>
  </si>
  <si>
    <t>Justin King &amp; Callum Anderson &amp; Dave Gordon &amp; Justin King</t>
  </si>
  <si>
    <t>Tony FitzPatrick &amp; Chris Vernon &amp; Stuart Tolhurst &amp; John Land</t>
  </si>
  <si>
    <t>Alan Pimm &amp; Dave Margerison &amp; Don Fleming &amp; Max Butler</t>
  </si>
  <si>
    <t>James Nilson</t>
  </si>
  <si>
    <t>Jason Hart</t>
  </si>
  <si>
    <t>Paul Rutherford &amp; Steve Newlove &amp; Peter Lochhead &amp; Paul Rutherford</t>
  </si>
  <si>
    <t>Lisa Rowland &amp; Nikki Bannerman &amp; Nikki Bannerman &amp; Sally Herbert</t>
  </si>
  <si>
    <t>Maurie Abraham &amp; Darcie Conway &amp; Tracey Dale &amp; Paul Sykes</t>
  </si>
  <si>
    <t>Ross Martin</t>
  </si>
  <si>
    <t>Phillip Brown &amp; Kevin O'Connor &amp; Phillip Brown &amp; Kevin O'Connor</t>
  </si>
  <si>
    <t>Steve Gee &amp; Lesley Monster Ferkins &amp; Steve Gee &amp; Lesley Monster Ferkins</t>
  </si>
  <si>
    <t>Cedric Roos &amp; Peter Donaldson &amp; Cedric Roos &amp; Peter Donaldson</t>
  </si>
  <si>
    <t>Mark Townsend &amp; Jane Townsend &amp; Jane Townsend &amp; Peter Chrisp</t>
  </si>
  <si>
    <t>Geoff Marshall &amp; Rachel Cashin &amp; Rachael Cashin &amp; Geoff Marshall</t>
  </si>
  <si>
    <t>Fred Glenville &amp; Mike Stott &amp; Bruce Lysaght &amp; Ross Dean</t>
  </si>
  <si>
    <t>Chris Bunny &amp; Tessa Bunny &amp; Tessa Bunny &amp; Tessa Bunny</t>
  </si>
  <si>
    <t>Andrew Blay &amp; Warren Sharp &amp; Warren Sharp &amp; Warren Sharp</t>
  </si>
  <si>
    <t>Michael Hales &amp; Jan Hales &amp; Michael Hales &amp; Jan Hales</t>
  </si>
  <si>
    <t>Andrew Marsden &amp; Geoff McCarthy &amp; Rawea Greenwood &amp; Andrew Marsden</t>
  </si>
  <si>
    <t>Ian Gordon &amp; Michael Snookes &amp; Ian Gordon &amp; Michael Snookes</t>
  </si>
  <si>
    <t>Allen Small</t>
  </si>
  <si>
    <t>Sherryll Williams &amp; Annette Robinson &amp; Sherryll Williams &amp; Annette Robinson</t>
  </si>
  <si>
    <t>Dennis O'Connell &amp; Peter Blackwood &amp; John Segedin &amp; Brett Petersen</t>
  </si>
  <si>
    <t>Mike Houghton &amp; George Pepperell &amp; John Rollo &amp; Helen Thompson</t>
  </si>
  <si>
    <t>Phil Carswell &amp; Brent Higgins &amp; Phil Carswell &amp; Brent Higgins</t>
  </si>
  <si>
    <t>Rosemary Davis &amp; Shelley Gosse &amp; Annette Windross &amp; Leisa McNaughton</t>
  </si>
  <si>
    <t>Steven Ward &amp; Merv Hunger &amp; Jo Hoskin &amp; Merv Hunger</t>
  </si>
  <si>
    <t>Andrew Ross &amp; Colin Earwalker &amp; Bevan Gibbs &amp; Graham Watt</t>
  </si>
  <si>
    <t>Craig Burrowes</t>
  </si>
  <si>
    <t>Kurt Bledsoe</t>
  </si>
  <si>
    <t>Mark Beesley</t>
  </si>
  <si>
    <t>Bryan Reddish</t>
  </si>
  <si>
    <t>Sara MacDonald</t>
  </si>
  <si>
    <t>Hugh Stocker &amp; Todd Stocker &amp; Hugh Stocker &amp; Todd Stocker</t>
  </si>
  <si>
    <t>Justine Price &amp; Rik Scaramuzza &amp; Justine Price &amp; Rik Scaramuzza</t>
  </si>
  <si>
    <t>Grant Talbot &amp; Grant Talbot &amp; Grant Webb &amp; Grant Webb</t>
  </si>
  <si>
    <t>Geof Parkin &amp; Rosemary Parkin &amp; Geoff Parkin &amp; Rosemary Parkin</t>
  </si>
  <si>
    <t>Paul Buckley &amp; Adrian Davis &amp; Paul Buckley &amp; Adrian Davis</t>
  </si>
  <si>
    <t>Phil Shoemack &amp; John Roff &amp; John Roff &amp; Phil Shoemack</t>
  </si>
  <si>
    <t>Matt Wakelin &amp; Greg Herrick &amp; Pingao McInnes &amp; Darren Mann</t>
  </si>
  <si>
    <t>Chris Helliwell &amp; Debbie Sheard &amp; Michael Helliwell &amp; Dean Roughton</t>
  </si>
  <si>
    <t>Paul Heard &amp; Mike Frew &amp; Paul Heard &amp; Roy Tallon</t>
  </si>
  <si>
    <t>Kerry Phelvin</t>
  </si>
  <si>
    <t>Grant Hildred</t>
  </si>
  <si>
    <t>Waitomo</t>
  </si>
  <si>
    <t>Balmoral</t>
  </si>
  <si>
    <t>Warkworth</t>
  </si>
  <si>
    <t>Onehunga</t>
  </si>
  <si>
    <t>DQ</t>
  </si>
  <si>
    <t>Hugo &amp; Roddy</t>
  </si>
  <si>
    <t>R.P.S</t>
  </si>
  <si>
    <t>4 Granted</t>
  </si>
  <si>
    <t>Kaeo Kids</t>
  </si>
  <si>
    <t>Grumpy Old mEn</t>
  </si>
  <si>
    <t>Uncle Emiers Boys</t>
  </si>
  <si>
    <t>Pins Cycles</t>
  </si>
  <si>
    <t>Pratty &amp; the Choc Man</t>
  </si>
  <si>
    <t>CHH Tissue Purex</t>
  </si>
  <si>
    <t>The Brown Cruisers</t>
  </si>
  <si>
    <t>Huge Ticks</t>
  </si>
  <si>
    <t>4 Genetic Gooneys</t>
  </si>
  <si>
    <t>Partners in Crime</t>
  </si>
  <si>
    <t>Hector &amp; Starling</t>
  </si>
  <si>
    <t>Tortise &amp; the Hair</t>
  </si>
  <si>
    <t>Who's Ya Daddy!</t>
  </si>
  <si>
    <t>Walton Warthogs</t>
  </si>
  <si>
    <t>Latt's Ladies</t>
  </si>
  <si>
    <t>Albany Roasters</t>
  </si>
  <si>
    <t>Mystery Bunch</t>
  </si>
  <si>
    <t>Team Claire-eyes &amp; Wattie</t>
  </si>
  <si>
    <t>The Slappers</t>
  </si>
  <si>
    <t>Doos Lot</t>
  </si>
  <si>
    <t>Pick Hat Power</t>
  </si>
  <si>
    <t>Whakatane High Number 2</t>
  </si>
  <si>
    <t>Wright Sports</t>
  </si>
  <si>
    <t>Advanced Massage</t>
  </si>
  <si>
    <t>Slack Bastards Inc</t>
  </si>
  <si>
    <t>Terminators</t>
  </si>
  <si>
    <t>Barfoot Duo</t>
  </si>
  <si>
    <t>Loose Nuts</t>
  </si>
  <si>
    <t>The Here &amp; There's</t>
  </si>
  <si>
    <t>Winning ain't Everything</t>
  </si>
  <si>
    <t>Laurel &amp; Hardy</t>
  </si>
  <si>
    <t>Has Beans</t>
  </si>
  <si>
    <t>Vilderness Hoons</t>
  </si>
  <si>
    <t>Feilding</t>
  </si>
  <si>
    <t>Walton</t>
  </si>
  <si>
    <t>Freemans Bay</t>
  </si>
  <si>
    <t>North Shore City</t>
  </si>
  <si>
    <t>Motu Challenge Multisport Event - 18th October 2003</t>
  </si>
  <si>
    <t>The Rhab Centre</t>
  </si>
  <si>
    <t>Fishers</t>
  </si>
  <si>
    <t>Gisborne Vets</t>
  </si>
  <si>
    <t>Nick and 3 Hawks</t>
  </si>
  <si>
    <t>Doc Martens</t>
  </si>
  <si>
    <t>Team Effort</t>
  </si>
  <si>
    <t>Matakawa</t>
  </si>
  <si>
    <t>Warming Up</t>
  </si>
  <si>
    <t>Team Kaimai Cycles</t>
  </si>
  <si>
    <t>Waiuku College A</t>
  </si>
  <si>
    <t>Mixed Up Oldies</t>
  </si>
  <si>
    <t>Caltex Whakatane</t>
  </si>
  <si>
    <t>Orewa</t>
  </si>
  <si>
    <t>Tauranga Boys College</t>
  </si>
  <si>
    <t>The Pretenders/Huggies</t>
  </si>
  <si>
    <t>KT's Team</t>
  </si>
  <si>
    <t>Butch Cassidy &amp; the Sundance Kid</t>
  </si>
  <si>
    <t>Bargearse Smartarse</t>
  </si>
  <si>
    <t>A&amp;P Show</t>
  </si>
  <si>
    <t>St Heliers</t>
  </si>
  <si>
    <t>3 Hawks &amp; Wayne</t>
  </si>
  <si>
    <t>Big Boys</t>
  </si>
  <si>
    <t>Waiuku College B</t>
  </si>
  <si>
    <t>Still Really Local</t>
  </si>
  <si>
    <t>G'N TS</t>
  </si>
  <si>
    <t>2 Up</t>
  </si>
  <si>
    <t>Koha Krazies</t>
  </si>
  <si>
    <t>Shane Clapperton</t>
  </si>
  <si>
    <t>Sue Petrie</t>
  </si>
  <si>
    <t>Mark Pratt &amp; Mark Pratt &amp; Choc Maxwell &amp; Choc Maxwell</t>
  </si>
  <si>
    <t>Don Bragg &amp; Edwina O'Brien &amp; Don Bragg &amp; Edwina O'Brien</t>
  </si>
  <si>
    <t>Brett Nairu &amp; David Van Der Zou &amp; Simon Winstanley &amp; Simon Winstanley</t>
  </si>
  <si>
    <t>Roger Tomlin &amp; Liam O'Sullivan &amp; Lian O'Sullivan &amp; Roger Tomlin</t>
  </si>
  <si>
    <t>John Payne</t>
  </si>
  <si>
    <t>Barry Brown &amp; Kenny McCraken &amp; Kenny McCracken &amp; Barry Brown</t>
  </si>
  <si>
    <t>John Palmer &amp; Sharon Purcell &amp; David Jones &amp; Andrew Palmer</t>
  </si>
  <si>
    <t>Deidre Lack &amp; Gaylene Macfarlane &amp; Deidre Lack &amp; Gaylene Macfarlane</t>
  </si>
  <si>
    <t>Grant Gothard &amp; Jeff Mosen &amp; Grant Gothard &amp; Jeff Mosen</t>
  </si>
  <si>
    <t>Andrew Newington &amp; Andrew Newington &amp; Peter King &amp; Peter King</t>
  </si>
  <si>
    <t>Greg Oke</t>
  </si>
  <si>
    <t>Mike Fleming &amp; Jason Johnston &amp; Jason Johnstone &amp; Mike Fleming</t>
  </si>
  <si>
    <t>Andrew Duncan &amp; Jon Summers &amp; Robin Statford &amp; Jon Summers</t>
  </si>
  <si>
    <t>Phil Taylor &amp; Phillippa MacDonald &amp; Phillippa MacDonald &amp; Phillippa MacDonald</t>
  </si>
  <si>
    <t>James Wright &amp; James Wright &amp; James Wright &amp; Stewart Caines</t>
  </si>
  <si>
    <t>Marven Pagraman &amp; Noreen Flanngan &amp; Niki Friary &amp; Bernard Hegan</t>
  </si>
  <si>
    <t>Rosstan Mazey &amp; Katie Graham &amp; Penny Wakeman &amp; Rachel Davis</t>
  </si>
  <si>
    <t>Claire Lovelace &amp; Richard Watson &amp; Claire Lovelace &amp; Richard Watson</t>
  </si>
  <si>
    <t>Jason MacDonald</t>
  </si>
  <si>
    <t>Nigel Emmitt</t>
  </si>
  <si>
    <t>Ian Hamill &amp; Pascale Hyboud-Peron &amp; Ian Hamill &amp; Russell Jackman</t>
  </si>
  <si>
    <t>Jeff Bakalich &amp; Bertha Skudder &amp; Karen Owens &amp; Kerr Wright</t>
  </si>
  <si>
    <t>Karl Gurnick &amp; Lyn Helliwell &amp; Lyn Helliwell &amp; Karl Gurnick</t>
  </si>
  <si>
    <t>Rob Dowd &amp; Marcelle Foster &amp; Rob Dowd &amp; Marcelle Foster</t>
  </si>
  <si>
    <t>Carla Forster &amp; Duncan Cooke &amp; Mike Wright &amp; Mike Wright</t>
  </si>
  <si>
    <t>Thea DePetris</t>
  </si>
  <si>
    <t>Mark Taylor &amp; Marianne MacDonald &amp; Gavin Miller &amp; Marianne MacDonald</t>
  </si>
  <si>
    <t>Andrew Warner &amp; Scott Wustenberg &amp; Soctt Wustenberg &amp; Scott Wustenberg</t>
  </si>
  <si>
    <t>Amos Connell &amp; Sally Bishop &amp; Chris Miller &amp; Peter Ray</t>
  </si>
  <si>
    <t>Cushla Barfoot &amp; Judy Barfoot &amp; Cushla Barfoot &amp; Judy Barfoot</t>
  </si>
  <si>
    <t>Rene Mansveld &amp; Steve McIssac &amp; Heath Brunton &amp; Scott Garnett</t>
  </si>
  <si>
    <t>Jason Humphrey &amp; Meg Campion &amp; Meg Campion &amp; Hayden Trotter</t>
  </si>
  <si>
    <t>G.I. Jane</t>
  </si>
  <si>
    <t>Jenny Green &amp; Wendy Sykes &amp; Moira Peters &amp; Rangi Rapana</t>
  </si>
  <si>
    <t>Mark Varvazovsky</t>
  </si>
  <si>
    <t>Dave Randon &amp; Rachael Clapham &amp; Sarah Ireland &amp; Natalie Jones</t>
  </si>
  <si>
    <t>Jonathon Leach &amp; Jeremy Livingstone &amp; Jonathon Leach &amp; Jeremy Livingston</t>
  </si>
  <si>
    <t>? &amp; Lyall Evans &amp; Ian Craig &amp; Fred Cookson</t>
  </si>
  <si>
    <t>Matt Rowbotham</t>
  </si>
  <si>
    <t>Steve Smith &amp; Tim Plews &amp; Peter Plews &amp; Tim Plews</t>
  </si>
  <si>
    <t>Paul Gurney</t>
  </si>
  <si>
    <t>Suzy Pryde &amp; Suzy Pryde &amp; Suzy Pryde &amp; Suzette Bliss</t>
  </si>
  <si>
    <t>Paul Hansen &amp; Maryanne Hansen &amp; Dennis Sorensen &amp; Martyn Cherry</t>
  </si>
  <si>
    <t>Laura Scully &amp; Tammy Jakes &amp; Amy Wright &amp; Celia Cutfield</t>
  </si>
  <si>
    <t>Patrick O'Neil &amp; Garth Barfoot &amp; Amanda Austrin &amp; Noel Jones</t>
  </si>
  <si>
    <t>Jon Hume &amp; Sergy Kokorin &amp; Ryan Russel &amp; Oscar Stielau</t>
  </si>
  <si>
    <t>Gordon Walker</t>
  </si>
  <si>
    <t>Kent James &amp; Andrew Stewart &amp; Teunis Schoneveld &amp; Dennis O'Connor</t>
  </si>
  <si>
    <t>Steve Wilter &amp; Graham Lear &amp; Barry Hyland &amp; Dave Taylor</t>
  </si>
  <si>
    <t>Graham Dudfield &amp; Glen Sexton &amp; Marguerite Ritchie &amp; Duncan Taggett</t>
  </si>
  <si>
    <t>Tony Lane &amp; Graham Moore &amp; Andrew Nicholson &amp; Andrew Nicholson</t>
  </si>
  <si>
    <t>Damian Phipps &amp; Trevor Oglive &amp; Raelene Phipps &amp; Andy Fuller</t>
  </si>
  <si>
    <t>Dwarne Farley</t>
  </si>
  <si>
    <t>Chris Kendall &amp; Will Samuel &amp; Will Samuel &amp; Will Samuel</t>
  </si>
  <si>
    <t>Doug Pulford &amp; Nathan McKay &amp; Doug Pulford &amp; Darren Donnelly</t>
  </si>
  <si>
    <t>Ryan Wills &amp; Kris Mortenson &amp; Nigel Timbs &amp; Reilly Gee</t>
  </si>
  <si>
    <t>Hamish Lane &amp; Annie Oliver &amp; Annie Oliver &amp; Hamish Lane</t>
  </si>
  <si>
    <t>Chester Holt &amp; James Bowstead &amp; James Bowstead &amp; Seamus Meikle</t>
  </si>
  <si>
    <t>Cliff Hughes &amp; Logan Hammersley &amp; Cliff Hughes &amp; Logan Hammersley</t>
  </si>
  <si>
    <t>Phil Rowland &amp; Christine Carleton &amp; Peter Quax &amp; Scott Bothwell</t>
  </si>
  <si>
    <t>Mike Gilbert</t>
  </si>
  <si>
    <t>David Blundell</t>
  </si>
  <si>
    <t>Wayne Hodgetts</t>
  </si>
  <si>
    <t>Aaron Harris &amp; Sam Kidd &amp; Aaron Harris &amp; Michael Dawson</t>
  </si>
  <si>
    <t>Mark Welch &amp; Mark Davies &amp; Mark Davies &amp; Alastair Machintosh</t>
  </si>
  <si>
    <t>Ross Weston &amp; Katie Urquhart &amp; Jemmy Kemp</t>
  </si>
  <si>
    <t>David Seath &amp; Ian Walsh &amp; David Seath &amp; Ian Walsh</t>
  </si>
  <si>
    <t>Carl Bevins</t>
  </si>
  <si>
    <t>John McWilliam &amp; Dave Spring &amp; John McWilliam &amp; Dave Spring</t>
  </si>
  <si>
    <t>Phil White &amp; Anne Mortimer &amp; Anne Mortimer &amp; Phil White</t>
  </si>
  <si>
    <t>Wayne Oxenham</t>
  </si>
  <si>
    <t>Paul Ritchie &amp; Andrew Brakkhurs &amp; Dennis Whitely &amp; Wayne Paterson</t>
  </si>
  <si>
    <t>Andy Beale</t>
  </si>
  <si>
    <t>Tom Croskery &amp; Tom Hyland &amp; Matt Gavin &amp; Tim McBreen</t>
  </si>
  <si>
    <t>Peter Cook &amp; Peter Rowland &amp; Simon McSweeney &amp; Bryce Giddy</t>
  </si>
  <si>
    <t>Shaun Hamilton &amp; Jay Curfey &amp; Andrew Smith &amp; Phillip La Trobe</t>
  </si>
  <si>
    <t>Shane Armstrong &amp; Roger Armstrong &amp; Shane Armstrong &amp; Roger Armstrong</t>
  </si>
  <si>
    <t>Stuart Lynch</t>
  </si>
  <si>
    <t>Mark Halewood &amp; Amanda Peake &amp; Amada Peake &amp; Mark Halewood</t>
  </si>
  <si>
    <t>Vincent Fletcher &amp; Pernille Fletcher &amp; Sandra Fletcher &amp; Bernard Fletcher</t>
  </si>
  <si>
    <t>Cameron McDonnell &amp; Andrew Ross &amp; Marina Fowell &amp; Chris Morrissey</t>
  </si>
  <si>
    <t>Grant Clifford &amp; Tony Harris &amp; Tony Blades &amp; Tony Lonersuch</t>
  </si>
  <si>
    <t>Fat Executives</t>
  </si>
  <si>
    <t>Ra Ra Ratbags 3</t>
  </si>
  <si>
    <t>Not So Smart Smarties</t>
  </si>
  <si>
    <t>Team Been Addicted</t>
  </si>
  <si>
    <t>Spokes Cycles Whakatane</t>
  </si>
  <si>
    <t>Team Rampiv</t>
  </si>
  <si>
    <t>Ad Infinitum</t>
  </si>
  <si>
    <t>Team Impac</t>
  </si>
  <si>
    <t>Team On-Top</t>
  </si>
  <si>
    <t>MacLeach</t>
  </si>
  <si>
    <t>Pocket Rocket</t>
  </si>
  <si>
    <t>Marmot</t>
  </si>
  <si>
    <t>Motu Jungfraun</t>
  </si>
  <si>
    <t>No Talent Time</t>
  </si>
  <si>
    <t>Possum Squashers</t>
  </si>
  <si>
    <t>Emu Tiling 2</t>
  </si>
  <si>
    <t>Team PGH</t>
  </si>
  <si>
    <t>Tweedie Dumb &amp; Dumber</t>
  </si>
  <si>
    <t>Hard Labour</t>
  </si>
  <si>
    <t>Nature Zone</t>
  </si>
  <si>
    <t>Mince &amp; Cheese</t>
  </si>
  <si>
    <t>Beach Turtles</t>
  </si>
  <si>
    <t>Prick &amp; Princkles</t>
  </si>
  <si>
    <t>Trident Mixed</t>
  </si>
  <si>
    <t>Moonchicks</t>
  </si>
  <si>
    <t>Gisborne Boys High School</t>
  </si>
  <si>
    <t>Second Hand Gear</t>
  </si>
  <si>
    <t>Whangarei Nifty Fifties</t>
  </si>
  <si>
    <t>Alpha and Omega</t>
  </si>
  <si>
    <t>The young and the Restless</t>
  </si>
  <si>
    <t>Nana G &amp; Nana K</t>
  </si>
  <si>
    <t>Nga Pakaru Nono</t>
  </si>
  <si>
    <t>Levin</t>
  </si>
  <si>
    <t>Waitomo Caves</t>
  </si>
  <si>
    <t>Spokes Cycles/Harcourts</t>
  </si>
  <si>
    <t>Aaron Kell &amp; Marina Fowell &amp; Marty Madsen &amp; Graig Stevens</t>
  </si>
  <si>
    <t>Velo Rudy Project</t>
  </si>
  <si>
    <t>Russell Milliken &amp; Michael Poynter &amp; Andrew Merrill &amp; Paul Buick</t>
  </si>
  <si>
    <t>Fit and Fast 4</t>
  </si>
  <si>
    <t>Graeme Pearson &amp; Sergey Kokorin &amp; Jack Swart &amp; Evan McRae</t>
  </si>
  <si>
    <t> Graig Jenkins &amp; Andrew Stewart &amp; Carmen Holm &amp; Teunis Schoneveld</t>
  </si>
  <si>
    <t>Encompass</t>
  </si>
  <si>
    <t>Chris Morrissey &amp; Chris Morrissey &amp; George Christison &amp; George Christison</t>
  </si>
  <si>
    <t>Turtle Express</t>
  </si>
  <si>
    <t>Kent James &amp; Lance Downing &amp; Daniel Watkins &amp; Bryce Kilpatrick</t>
  </si>
  <si>
    <t>HJ Interiors</t>
  </si>
  <si>
    <t>Cliff Hughes &amp; James Griffen &amp; Logan Hammersley &amp; James Griffin</t>
  </si>
  <si>
    <t>Gissy Vets</t>
  </si>
  <si>
    <t>Steve Wolter &amp; Graham Lear &amp; Barry Hyland &amp; Steve Wolter</t>
  </si>
  <si>
    <t>Damian Phipps &amp; Phil Taylor &amp; Damian Phipps &amp; Phil Taylor</t>
  </si>
  <si>
    <t>Waiuku College "A"</t>
  </si>
  <si>
    <t>Chester Holt &amp; Leigh Maffey &amp; Ricky Hair &amp; Seamus Meikle</t>
  </si>
  <si>
    <t>Motu Couch Potatoes</t>
  </si>
  <si>
    <t>Craig Donaldson &amp; Mark Eldridge &amp; Pete Masters &amp; Chris Todd</t>
  </si>
  <si>
    <t>Marcel Hagener</t>
  </si>
  <si>
    <t>Ohakune</t>
  </si>
  <si>
    <t>Graham Dudfield &amp; Bridget Ray &amp; Dave Larsen &amp; Wayne Patterson</t>
  </si>
  <si>
    <t>Team Mizone</t>
  </si>
  <si>
    <t>Andrew Matheson &amp; Wade Gillooly &amp; Andrew Matheson &amp; Wade Gillooly</t>
  </si>
  <si>
    <t>G N T's</t>
  </si>
  <si>
    <t>Gillie Cooper &amp; Tony Harris &amp; Tony Blades &amp; Tony Loversuch</t>
  </si>
  <si>
    <t>Gisborne Boys High (A)</t>
  </si>
  <si>
    <t>Blake Dear &amp; Vance Barwick &amp; Shaun Huntington &amp; Matt Jennings</t>
  </si>
  <si>
    <t>Steven Hofmans</t>
  </si>
  <si>
    <t>ASB Bank</t>
  </si>
  <si>
    <t>Tony Lane &amp; Graham Moore &amp; Tony Lane &amp; Gavin Schneebeli</t>
  </si>
  <si>
    <t>Shaun Fahey</t>
  </si>
  <si>
    <t>Matthew Brick</t>
  </si>
  <si>
    <t>Next Years Vets</t>
  </si>
  <si>
    <t>Scott Pitkethley &amp; Scott Pitkethley &amp; Regan Horsefall &amp; Scott Bothwell</t>
  </si>
  <si>
    <t>Really Locals</t>
  </si>
  <si>
    <t>Opotiki/Hamilton</t>
  </si>
  <si>
    <t>Campion Champions</t>
  </si>
  <si>
    <t>Rory McLoughlin &amp; Craig Ferris &amp; Tom Croskery &amp; Tim McBreen</t>
  </si>
  <si>
    <t>Pack N Pedal Hamilton</t>
  </si>
  <si>
    <t>Ali Methven &amp; Nic Rolly &amp; Ali Methven &amp; Neal Fray</t>
  </si>
  <si>
    <t>Team Action Plans Taupo</t>
  </si>
  <si>
    <t>Willie Aitken &amp; Nick Wedde &amp; Jon Short &amp; Stu Bell</t>
  </si>
  <si>
    <t>Taupo Kruzars</t>
  </si>
  <si>
    <t>Steve Bonnet &amp; Wayne Reardon &amp; Mik McKenzie &amp; Kevin Loe</t>
  </si>
  <si>
    <t>The 1 - 8 - 1's</t>
  </si>
  <si>
    <t>Andrew Ross &amp; Andrew Ross &amp; Andrew Ross &amp; Sue Ross</t>
  </si>
  <si>
    <t>Not So Smart</t>
  </si>
  <si>
    <t xml:space="preserve">Warren Smart &amp; Brian Phipps &amp; Grant Budd &amp; Jerry Kuggeleijn </t>
  </si>
  <si>
    <t>Scott Williams</t>
  </si>
  <si>
    <t>Jacksons</t>
  </si>
  <si>
    <t>Lactic Acid</t>
  </si>
  <si>
    <t>Jill Beaver &amp; Stuart London &amp; Shorty Reay &amp; Kent Wilson</t>
  </si>
  <si>
    <t>Andrew Nicholson</t>
  </si>
  <si>
    <t>Michael Jobbins</t>
  </si>
  <si>
    <t>Dave Like's Johnny Cash</t>
  </si>
  <si>
    <t>Dave Seath &amp; Kenny Smith &amp; Dave Seath &amp; Kenny Smith</t>
  </si>
  <si>
    <t>Just Us</t>
  </si>
  <si>
    <t>Dick Lawton &amp; Nick Chatter &amp; Don Elers &amp; Nick Chatter</t>
  </si>
  <si>
    <t>Nick Bedford &amp; April Griffith &amp; Nick Bedford &amp; Hamish Love</t>
  </si>
  <si>
    <t>Aaron Jefferies</t>
  </si>
  <si>
    <t>S. Kennedy &amp; M. Osterbeek &amp; K. Mastny &amp; V. Jones</t>
  </si>
  <si>
    <t>Gisborne Boys High (1)</t>
  </si>
  <si>
    <t>Hamish Rolfe &amp; Daniel Harris &amp; Martin Bayley &amp; Richard Powell</t>
  </si>
  <si>
    <t>Mark Murphy &amp; Stephen Parsons &amp; Danny Sisson &amp; Tim Perry</t>
  </si>
  <si>
    <t>Double Trouble</t>
  </si>
  <si>
    <t>Mark Welch &amp; Mark Welch &amp; Natalie Welch &amp; Natalie Welch</t>
  </si>
  <si>
    <t>Andy Stokes</t>
  </si>
  <si>
    <t>Phil Rowland &amp; Kevin Watts &amp; Norm Graham &amp; Dave Conway</t>
  </si>
  <si>
    <t>Brett Stevens</t>
  </si>
  <si>
    <t>Megastair</t>
  </si>
  <si>
    <t>Alastair Mackintosh &amp; Megan Mackintosh &amp; Alastair Mackintosh &amp; Alastair Mackintosh</t>
  </si>
  <si>
    <t>Telecom Local Directories 2</t>
  </si>
  <si>
    <t>Bevan Bayne &amp; Mark Rendell &amp; Mark Rendell &amp; Norm Thomas</t>
  </si>
  <si>
    <t>Two-4-Trident</t>
  </si>
  <si>
    <t>Nigel Timbs &amp; Reilly Gee &amp; Nigel Timbs &amp; Reilly Gee</t>
  </si>
  <si>
    <t>Ginger Nuts</t>
  </si>
  <si>
    <t>Simon McSweeney &amp; Bryce Giddy &amp; Simon McSweeney &amp; Bryce Giddy</t>
  </si>
  <si>
    <t>Matthew Turei</t>
  </si>
  <si>
    <t>Tauranga Bays A Team</t>
  </si>
  <si>
    <t>Aaron Harris &amp; Kris Mortensen &amp; Daniel Doughty &amp; Michael Dawson</t>
  </si>
  <si>
    <t>Carl Bevins &amp; Debbie Bevins &amp; Carl Bevins &amp; Vic Crutchley</t>
  </si>
  <si>
    <t>James Nilsson &amp; James Nilsson &amp; Nick Sprott &amp; Nick Sprott</t>
  </si>
  <si>
    <t>Eddie Kattenberg &amp; Peter Cook &amp; Eddie Kttenberg &amp; Peter Cook</t>
  </si>
  <si>
    <t>Day Two</t>
  </si>
  <si>
    <t>Mark Preece &amp; Pete Shea &amp; Mike Candy &amp; Andy Fuller</t>
  </si>
  <si>
    <t>Team Cricey</t>
  </si>
  <si>
    <t>Mark Young &amp; Bronwyn Courtney &amp; Mark Young &amp; Mark Young</t>
  </si>
  <si>
    <t>Te Puna Two</t>
  </si>
  <si>
    <t>Mike McCarthy &amp; Clyde Andrews &amp; Mike McCarthy &amp; Clyde Andrews</t>
  </si>
  <si>
    <t>Surveyors on the Run</t>
  </si>
  <si>
    <t>Bruce Lysaght &amp; Paul Stott &amp; Bruce Lysaght &amp; Paul Stott</t>
  </si>
  <si>
    <t>Team OPUS - Gazza &amp; Hums</t>
  </si>
  <si>
    <t>Garry Wilson &amp; Garry Wilson &amp; Chris Humble &amp; Chris Humble</t>
  </si>
  <si>
    <t>Davis/Christophersen</t>
  </si>
  <si>
    <t>Phillip Christophersen &amp; Adrian Davis &amp; Phillip Christophersen &amp; Adrian Davis</t>
  </si>
  <si>
    <t>Motueka</t>
  </si>
  <si>
    <t>O2BMO2V8D</t>
  </si>
  <si>
    <t>Grant Wharry &amp; John Palmer &amp; Davey Jones &amp; Horse Palmer</t>
  </si>
  <si>
    <t>Almost Two Slow</t>
  </si>
  <si>
    <t>Thea Depetris &amp; Ian Gray &amp; Thea Depetris &amp; Ian Gray</t>
  </si>
  <si>
    <t>Annette Windross &amp; Mark Struthers &amp; Mark Struthers &amp; Annette Windross</t>
  </si>
  <si>
    <t>Whakatane High School</t>
  </si>
  <si>
    <t>F. Moki &amp; W. Doney &amp; R. Watson &amp; S. Carrington</t>
  </si>
  <si>
    <t>Joanna Gosse</t>
  </si>
  <si>
    <t>S.M.E.</t>
  </si>
  <si>
    <t>Trevor Robinson &amp; Doug McLeod &amp; Niel Mundt &amp; Doug McLeod</t>
  </si>
  <si>
    <t>The Young Ones</t>
  </si>
  <si>
    <t>Mike McGovern &amp; Mike Neale &amp; Camille Stranks &amp; Andrew Shaw</t>
  </si>
  <si>
    <t>Captain Najork's Hired Sportsmen</t>
  </si>
  <si>
    <t>Ray Morgan &amp; Ron Amman &amp; Bryce McLouchlin &amp; John Harris</t>
  </si>
  <si>
    <t>Pam Hewlett</t>
  </si>
  <si>
    <t xml:space="preserve">Thomas Johnston </t>
  </si>
  <si>
    <t>Sarah Beadel &amp; Naomi Calder &amp; Katey+B236 Coubrough &amp; Marnie Founesek</t>
  </si>
  <si>
    <t>Bayfair Chirocare</t>
  </si>
  <si>
    <t>Sean Matier &amp; David Armstrong &amp; David Armstrong &amp; Sean Matier</t>
  </si>
  <si>
    <t>Who Gives A Shit</t>
  </si>
  <si>
    <t>Darryl Parker &amp; Kevin Fly &amp; Garrit Reid &amp; Simon Tuck</t>
  </si>
  <si>
    <t>CHB</t>
  </si>
  <si>
    <t>Jeff Irving &amp; Greg Hart &amp; Jeff Irving &amp; Greg Hart</t>
  </si>
  <si>
    <t>Otane</t>
  </si>
  <si>
    <t>From The Far Side</t>
  </si>
  <si>
    <t>John Redpath &amp; Hayley Brock &amp; Quinten Glover &amp; Quinten Glover</t>
  </si>
  <si>
    <t>GRUNTA</t>
  </si>
  <si>
    <t>Clark Hunia &amp; Karl Rendall &amp; Dean Laurie &amp; Brett Henshaw</t>
  </si>
  <si>
    <t>Peter Rowlands &amp; Peter Cook &amp; Peter Rowlands &amp; Peter Cook</t>
  </si>
  <si>
    <t>Dragonfish</t>
  </si>
  <si>
    <t>Pete Roden &amp; Casey Marshment &amp; Pete Roden &amp; Casey Marshment</t>
  </si>
  <si>
    <t>Maxi and the Taxis</t>
  </si>
  <si>
    <t>Gary MacLachlan &amp; Paul Casley &amp; Mike Oberdries &amp; Max Kidd</t>
  </si>
  <si>
    <t>Two Lanes</t>
  </si>
  <si>
    <t>Hamish Lane &amp; Penny Lane &amp; Hamish Lane &amp; Hamish Lane</t>
  </si>
  <si>
    <t xml:space="preserve">Waimana Boys </t>
  </si>
  <si>
    <t>Chris Murray &amp; Danny Smith &amp; Mike Davies &amp; Ernest Powell</t>
  </si>
  <si>
    <t>The Three Teddy Bears</t>
  </si>
  <si>
    <t>Jarrod Teddy &amp; Aaron Teddy &amp; George Teddy &amp; Jarod Teddy</t>
  </si>
  <si>
    <t>Out of Focus</t>
  </si>
  <si>
    <t>Bruce Gardner &amp; Willie Doney &amp; Ryan Wills &amp; Catherine Jones</t>
  </si>
  <si>
    <t>Mike Wood &amp; Mike Wood &amp; Tony Johnston &amp; Tony Johnston</t>
  </si>
  <si>
    <t>All Vucced Up</t>
  </si>
  <si>
    <t>Bolke Water &amp; Bolke Water &amp; Hamish Farrar &amp; Hamish Farrar</t>
  </si>
  <si>
    <t>Keith Burden</t>
  </si>
  <si>
    <t>Waipukurau</t>
  </si>
  <si>
    <t>The Katz</t>
  </si>
  <si>
    <t>Kathy Chambers &amp; Kat Lawton &amp; Kathy Chambers &amp; Kat Lawton</t>
  </si>
  <si>
    <t>West End</t>
  </si>
  <si>
    <t>Ben Lyon &amp; Pete Mitchell &amp; Mahe Drysdale &amp; Thornton Williams</t>
  </si>
  <si>
    <t>Percy, Thomas &amp; Scarloey</t>
  </si>
  <si>
    <t>Jonathon Leach &amp; Tim O'Donovan &amp; Jonathon Leach &amp; Jeff Mosen</t>
  </si>
  <si>
    <t>Gizzy Girls</t>
  </si>
  <si>
    <t>Carolyn Jackson &amp; Tracey Clissold &amp; Sharon Morris &amp; Michelle Franks</t>
  </si>
  <si>
    <t>Guy Cory-Wright &amp; Nick Moore &amp; Nick Moore &amp; Guy Cory-Wright</t>
  </si>
  <si>
    <t>Bay of Plenty Times</t>
  </si>
  <si>
    <t>Greg Alexander &amp; Tony Proudlock &amp; Mike Tamis &amp; Greg Alexander</t>
  </si>
  <si>
    <t>Smiths Sports Shoes Tauranga</t>
  </si>
  <si>
    <t>Gareth Scholes &amp; Gareth Scholes &amp; Gareth Scholes &amp; Ryan  Scholes</t>
  </si>
  <si>
    <t>Tired Dads</t>
  </si>
  <si>
    <t>Ian Gordon &amp; John Pengelly &amp; Ian Gordon &amp; John Pengelly</t>
  </si>
  <si>
    <t>Richard Strange &amp; Ursula Knott &amp; Ursla Knott &amp; Richard Strange</t>
  </si>
  <si>
    <t>Brent Neilson</t>
  </si>
  <si>
    <t>Mark Chadwick</t>
  </si>
  <si>
    <t>2 Hairy Bums</t>
  </si>
  <si>
    <t>Guy Gaddum &amp; Alan Paulson &amp; Alan Paulson &amp; Guy Gaddum</t>
  </si>
  <si>
    <t>A Rose Between 2 Thorns</t>
  </si>
  <si>
    <t>Chris Medich &amp; Lynn Medich &amp; Chris Medich &amp; David Southall</t>
  </si>
  <si>
    <t>Backagain</t>
  </si>
  <si>
    <t>Brendan Gregan &amp; Simon Willamson &amp; Paul Wickes &amp; Warren Sharp</t>
  </si>
  <si>
    <t>3 FB's and an OC</t>
  </si>
  <si>
    <t>Todd Stocker &amp; Mark Ingle &amp; Craig Blackmore &amp; Greg Dunn</t>
  </si>
  <si>
    <t>Mad Medics</t>
  </si>
  <si>
    <t>Warren Smith &amp; Craig Davies &amp; Tony Dey &amp; Tony Dey</t>
  </si>
  <si>
    <t>Doug Sowerby</t>
  </si>
  <si>
    <t>2J's</t>
  </si>
  <si>
    <t>John Gundesen &amp; Jonathan Wheeler &amp; John Gundesen &amp; Jonathan Wheeler</t>
  </si>
  <si>
    <t>Anne Mortimer</t>
  </si>
  <si>
    <t>North Shore</t>
  </si>
  <si>
    <t>Naughty Forties</t>
  </si>
  <si>
    <t>Mark Nicholson &amp; Katherine Craig &amp; Steve O'Connor &amp; Peter Craig</t>
  </si>
  <si>
    <t>Waipuk Wanderers</t>
  </si>
  <si>
    <t>Joe Skerman &amp; &amp; Joe Skerman &amp; Kym Wilson &amp; Kym Wilson</t>
  </si>
  <si>
    <t>Waipukarau</t>
  </si>
  <si>
    <t xml:space="preserve">Emu Tiling 2 </t>
  </si>
  <si>
    <t>Lester Billings &amp; Julian Grey &amp; Peter Plews &amp; David Plews</t>
  </si>
  <si>
    <t>Hill Palmer</t>
  </si>
  <si>
    <t>Rod Hill &amp; Ian Palmer &amp; Ian Palmer &amp; Ian Palmer</t>
  </si>
  <si>
    <t>Stu &amp; Drew</t>
  </si>
  <si>
    <t>Stuart Davis &amp; Drew Broadley &amp; Drew Broadley &amp; Drew Broadley</t>
  </si>
  <si>
    <t>Marc Andrew</t>
  </si>
  <si>
    <t>New Crew</t>
  </si>
  <si>
    <t>Clinton Mark &amp; Louis Vierboom &amp; Chris Jones &amp; Bruce McLean</t>
  </si>
  <si>
    <t>Stuart Wallace</t>
  </si>
  <si>
    <t>MINS</t>
  </si>
  <si>
    <t>Mark Battley &amp; Sheryl Fraser &amp; Nicki Ford &amp; Ian Jenkins</t>
  </si>
  <si>
    <t>Grass Roots</t>
  </si>
  <si>
    <t>Phil Owen &amp; Ian Kinvig &amp; Phil Owen &amp; Ian Kinvig</t>
  </si>
  <si>
    <t>The Scotts</t>
  </si>
  <si>
    <t>Dan Gaddum &amp; Jessica Johns &amp; Carla Godward &amp; Dan Gaddum</t>
  </si>
  <si>
    <t>Tim Keir</t>
  </si>
  <si>
    <t>Beach Bullies</t>
  </si>
  <si>
    <t>Mark Jenkins &amp; David Bulley &amp; Helen McDougall &amp; Barry Cutfield</t>
  </si>
  <si>
    <t>Coast to Coast Transport</t>
  </si>
  <si>
    <t>David Logue &amp; Will Gage-Brown &amp; Ivan Hill &amp; Art Gage-Brown</t>
  </si>
  <si>
    <t>Ronald Lock</t>
  </si>
  <si>
    <t>The Thames Girls</t>
  </si>
  <si>
    <t>Jo Pulford &amp; Angela Russek &amp; Marianne Sprlegh &amp; Amy Wright</t>
  </si>
  <si>
    <t>Farmlands</t>
  </si>
  <si>
    <t>Knocky Hurren &amp; Simon Linton &amp; Matt Sproull &amp; Jim Houston</t>
  </si>
  <si>
    <t>The Charlies</t>
  </si>
  <si>
    <t>Kylie Greaves &amp; Rome Smith &amp; Liz Kingsford &amp; Christina Kinloch</t>
  </si>
  <si>
    <t>Float</t>
  </si>
  <si>
    <t>Stack??? &amp; Scott Donaldson  Paul Hollis &amp; Scott Donaldson</t>
  </si>
  <si>
    <t>Ra. Ra. Ratbags 2</t>
  </si>
  <si>
    <t>Denis Sax &amp; Brian Sisam &amp; Kevin McComb &amp; Brian Parker</t>
  </si>
  <si>
    <t>Team Duckie</t>
  </si>
  <si>
    <t>Gerard Svarc</t>
  </si>
  <si>
    <t>Geoff Marshall &amp; Geoff Marshall &amp; Rachel Cashin &amp; Rachel Cashin</t>
  </si>
  <si>
    <t>Waiuku College Mixed</t>
  </si>
  <si>
    <t>Andrew Smith &amp; Jay Curley &amp; Shaun Hamilton &amp; Philip La Trobe</t>
  </si>
  <si>
    <t>3 Guys and a Girl</t>
  </si>
  <si>
    <t>John Bryce &amp; Murry Potts &amp; Wayne Samuels &amp; Jane Jackson</t>
  </si>
  <si>
    <t>Age Before Beauty</t>
  </si>
  <si>
    <t>Don Truman &amp; Jules Le Leivre &amp; Dale Cameron &amp; Toby Bach</t>
  </si>
  <si>
    <t>Ian Glover</t>
  </si>
  <si>
    <t>Landcare Research</t>
  </si>
  <si>
    <t>Danny Thornburrow &amp; Brendan Tu &amp; Daniel Rutledge &amp; Andrew Styche</t>
  </si>
  <si>
    <t>Deano &amp; Buddy Show</t>
  </si>
  <si>
    <t>Buddy Mayers &amp; Buddy Mayers &amp; Buddy Mayers &amp; Deano Verrall</t>
  </si>
  <si>
    <t>Don McConchie &amp; Julie Young &amp; Gordon Hosking &amp; Julie Young</t>
  </si>
  <si>
    <t>Rooster and a Chick</t>
  </si>
  <si>
    <t>Andrew Cutfield &amp; Rachel Maurd &amp; Andrew Cutfield &amp; Rachel Maurd</t>
  </si>
  <si>
    <t>Mixed Age Madness</t>
  </si>
  <si>
    <t>Kevin Hooper &amp; Bertha Skudder &amp; Andy Ducat &amp; Jim Holden</t>
  </si>
  <si>
    <t>Rotoplods</t>
  </si>
  <si>
    <t>Dave Hamilton &amp; Mike Whyte &amp; Steve Allpress &amp; Mihi Amoamo</t>
  </si>
  <si>
    <t>Steve Pretty &amp; Boyd Goodwin &amp; Linda Mill &amp; Rosemary Davis</t>
  </si>
  <si>
    <t>Rob Dowd Wind Breakers</t>
  </si>
  <si>
    <t>Rob Dowd &amp; Nigel Craig &amp; Rob Dowd &amp; Nigel Craig</t>
  </si>
  <si>
    <t>Vioxx Docs</t>
  </si>
  <si>
    <t>Aelan Keeber &amp; Jo Petersen &amp; Steve Kardos &amp; Brian Moffat</t>
  </si>
  <si>
    <t>Jan Hales</t>
  </si>
  <si>
    <t xml:space="preserve">The Sheriffs </t>
  </si>
  <si>
    <t>Ben McLeod &amp; Mark Solomann &amp; Ben Johnson &amp; Andreww Vette</t>
  </si>
  <si>
    <t>Nick Casterton &amp; David Sherlock &amp; Nick Casterton &amp; David Sherlock</t>
  </si>
  <si>
    <t>Bernard Robinson</t>
  </si>
  <si>
    <t>Huffed, Puffed &amp; Stuffed</t>
  </si>
  <si>
    <t>Malcolm Lowe &amp; Glenn Ellery &amp; Amanda Austrin &amp; Dougall Gordon</t>
  </si>
  <si>
    <t>Leslie Mochan &amp; Jimmy Sandison &amp; Rose Sandison &amp; Tony ???</t>
  </si>
  <si>
    <t>Jacksons Thrillseekers</t>
  </si>
  <si>
    <t>Dennis Jackson &amp; Ian Martin &amp; Glenn Graham &amp; Bill Clark</t>
  </si>
  <si>
    <t>Team 169</t>
  </si>
  <si>
    <t>Mark Pratt &amp; Tania Delahunty &amp; Fred Delahunty &amp; Choc Maxwell</t>
  </si>
  <si>
    <t>Double DB</t>
  </si>
  <si>
    <t>Doug Brown &amp; Daniel Bakalich &amp; Doug Brown &amp; Daniel Bakalich</t>
  </si>
  <si>
    <t>Last Minute</t>
  </si>
  <si>
    <t>Richard Kerr &amp; Jodie McLeod &amp; Richard Kerr &amp; Ivan Cole</t>
  </si>
  <si>
    <t>John Guy</t>
  </si>
  <si>
    <t>Mutti's Avengers</t>
  </si>
  <si>
    <t>Antony Mayo &amp; Jon Cunningham &amp; Jon Cunningham &amp; Darryl Andrews</t>
  </si>
  <si>
    <t>Sean McElroy</t>
  </si>
  <si>
    <t>Matt Makgill</t>
  </si>
  <si>
    <t>Rookies</t>
  </si>
  <si>
    <t>Murray Lucas &amp; Julie Chapman &amp; Murray Chapman &amp; Allan Connelly</t>
  </si>
  <si>
    <t>Peter Rossiter &amp; Peter Blackwood &amp; John Segedin &amp; Brett Petersen</t>
  </si>
  <si>
    <t>Quartet</t>
  </si>
  <si>
    <t>Will Schaefer &amp; Kim Hari &amp; Neil Stanley &amp; Judy Barfoot</t>
  </si>
  <si>
    <t>Chicks Now Cruising</t>
  </si>
  <si>
    <t>Jenny Loe &amp; Vicki Reardon &amp; Vicki Reardon &amp; Sally Herbert</t>
  </si>
  <si>
    <t xml:space="preserve">The Jafa's </t>
  </si>
  <si>
    <t>Chris Lamont &amp; Rochelle Aitken &amp; Naomi Barrett &amp; Mark George</t>
  </si>
  <si>
    <t>Jonathan Ash &amp; Kerry McGrogan &amp; Jonathan Ash &amp; Kerry McGrogan</t>
  </si>
  <si>
    <t>Sean Froude</t>
  </si>
  <si>
    <t>Batman and Robin</t>
  </si>
  <si>
    <t>Robin Stafford &amp; Jon Summers &amp; Jon Summers &amp; Jon Summers</t>
  </si>
  <si>
    <t>Barry Brown</t>
  </si>
  <si>
    <t>Barry Webb</t>
  </si>
  <si>
    <t>Where's Partly</t>
  </si>
  <si>
    <t>Mark Aitken &amp; Erin Wansbrough &amp; Mark Wansbrough &amp; Justin Marshall</t>
  </si>
  <si>
    <t>"Ouch"</t>
  </si>
  <si>
    <t>Linda Greenslade &amp; Suzanne Galloway &amp; Suzanne Galloway &amp; Linda Greenslade</t>
  </si>
  <si>
    <t>Greg Hendren &amp; Peter Sherwin &amp; Greg Hendren &amp; Peter Sherwin</t>
  </si>
  <si>
    <t>Simon Debenham</t>
  </si>
  <si>
    <t>Thomas Ekholm</t>
  </si>
  <si>
    <t>Who's F'n Idea Was This?</t>
  </si>
  <si>
    <t>Kevin McLoughlin &amp; Peter Faulkner &amp; Murray Beadle &amp; Barry Hayden</t>
  </si>
  <si>
    <t>Garry Anderson</t>
  </si>
  <si>
    <t>The Young and Old</t>
  </si>
  <si>
    <t>Phil Shoemack &amp; Paul Shoemack &amp; Paul Shoemack &amp; Phil Shoemack</t>
  </si>
  <si>
    <t>McDonald's Sweet &amp; Sour</t>
  </si>
  <si>
    <t>Chris Miller &amp; Brenda Ingram &amp; Brenda Ingram &amp; Chris Millar</t>
  </si>
  <si>
    <t>Meikles Tornados</t>
  </si>
  <si>
    <t>Tomas Twomey &amp; Thomas Twomey &amp; Chris Knight &amp; Dion Lowrey</t>
  </si>
  <si>
    <t>Andrew Warner</t>
  </si>
  <si>
    <t>The Three Blind Mice</t>
  </si>
  <si>
    <t>Erin Pentecost &amp; Maria Cassidy &amp; Kim Murray &amp; Erin Pentecost</t>
  </si>
  <si>
    <t>Old Farts &amp; Young Guns</t>
  </si>
  <si>
    <t>Paul Carter &amp; Paul Carter &amp; Simon Hunt &amp; Simon Hunt</t>
  </si>
  <si>
    <t>Tilly Baker &amp; Tilly Baker &amp; Maree Gurney &amp; Sandy Turner</t>
  </si>
  <si>
    <t xml:space="preserve">Ebony &amp; Ivory </t>
  </si>
  <si>
    <t>Emma Cronin &amp; Clark Tuagalu &amp; Karla Wesselink &amp; Daniel Paruru</t>
  </si>
  <si>
    <t>???</t>
  </si>
  <si>
    <t xml:space="preserve">The CC's </t>
  </si>
  <si>
    <t>Corinne Verstegen &amp; Celia Cutfield &amp; Corinne Verstegen &amp; Celia Cutfield</t>
  </si>
  <si>
    <t>Keith Mitchell</t>
  </si>
  <si>
    <t>Lounge Lizards</t>
  </si>
  <si>
    <t>Brian Fahey &amp; Peter Stoove &amp; John Gibson &amp; Rick Broughton</t>
  </si>
  <si>
    <t>Less Talk More Action</t>
  </si>
  <si>
    <t>Scott Garret &amp; Marcelle Foster &amp; Scott Garrett &amp; Marcelle Foster</t>
  </si>
  <si>
    <t>3 Chicks and a Rooster</t>
  </si>
  <si>
    <t>Jeff Bakalich &amp; Bryar Bakalich &amp; Julie Bakalich &amp; Linda Hill</t>
  </si>
  <si>
    <t>Fatboy Slims</t>
  </si>
  <si>
    <t>Mike Houghton &amp; James Croswell &amp; Kenny McCracken &amp; Neil Mann</t>
  </si>
  <si>
    <t>The Go-Cats</t>
  </si>
  <si>
    <t>Nicola Newbury &amp; Nicola Newbury &amp; Aaron Bennett &amp; Stefan Bennett</t>
  </si>
  <si>
    <t>Luke Hyslop</t>
  </si>
  <si>
    <t>Hamoc Riders Gisy</t>
  </si>
  <si>
    <t>Sherryll Markie &amp; Annette Robinson &amp; Sherryll Markie &amp; Annette Robinson</t>
  </si>
  <si>
    <t>Feminine Force '192'</t>
  </si>
  <si>
    <t>Sue Hart &amp; Sue Waru &amp; Marianne Linton &amp; Bev Henderson</t>
  </si>
  <si>
    <t>Motu Locals/FR's Contractors</t>
  </si>
  <si>
    <t>Matt Haisman &amp; Keith Fisher &amp; Graeme Rylott &amp; Fiona Kemp</t>
  </si>
  <si>
    <t>Heaven Can Wait</t>
  </si>
  <si>
    <t>Dave Rondon &amp; Neil Betteridge &amp; Mike Harvey &amp; Peter Murphy</t>
  </si>
  <si>
    <t>The Slack Annies</t>
  </si>
  <si>
    <t>Anne Bulley &amp; Mia Jenkins &amp; Brigitte Masse &amp; Helen Cass</t>
  </si>
  <si>
    <t>Local Directories</t>
  </si>
  <si>
    <t>Roy Fraser &amp; Paul Newby &amp; Steve Hollingsworth &amp; Christine Bielski</t>
  </si>
  <si>
    <t>Brent Moody</t>
  </si>
  <si>
    <t>Mark Alderson</t>
  </si>
  <si>
    <t>Robert Broomfield</t>
  </si>
  <si>
    <t>Reporoa</t>
  </si>
  <si>
    <t>Michael Fooy</t>
  </si>
  <si>
    <t>Clan Doo</t>
  </si>
  <si>
    <t>Evan Jones &amp; Noel Jones &amp; Jason Veldman &amp; Phillip Jones</t>
  </si>
  <si>
    <t>Wayne Doughty</t>
  </si>
  <si>
    <t>Louise Godfrey</t>
  </si>
  <si>
    <t>Rosemary Parkin</t>
  </si>
  <si>
    <t>Steve Bell</t>
  </si>
  <si>
    <t>Halfburst</t>
  </si>
  <si>
    <t>Mike Manders &amp; Tracey Tier &amp; Mike Manders &amp; Tracey Tier</t>
  </si>
  <si>
    <t>Opotiki Angels</t>
  </si>
  <si>
    <t>Katerina Adams &amp; Sarah Hosken &amp; Lea Vellenoweth &amp; Rangi Rapana</t>
  </si>
  <si>
    <t>Linda Wright</t>
  </si>
  <si>
    <t>Scot an Dale</t>
  </si>
  <si>
    <t>Scott Telfer &amp; Scott Telfer &amp; Scott Telfer &amp; Dale Hitchcock</t>
  </si>
  <si>
    <t>Phillip Maree &amp; Dave Hedley &amp; Dave Hedley &amp; Phillip Maree</t>
  </si>
  <si>
    <t>Manukau</t>
  </si>
  <si>
    <t>Tony Hill</t>
  </si>
  <si>
    <t>Callum Norris &amp; Michael Pruden &amp; Marco Partridge &amp; Jeff Dunn</t>
  </si>
  <si>
    <t>Adventure Mind</t>
  </si>
  <si>
    <t>Cam Goulay &amp; Vaughan Matthews &amp; Deidre Hay &amp; Meg Anderson</t>
  </si>
  <si>
    <t>The Three Abes</t>
  </si>
  <si>
    <t>Thomas Abraham &amp; Bunny Abraham &amp; Maurie Abraham &amp; Maurie Abraham</t>
  </si>
  <si>
    <t>Team Tortoise</t>
  </si>
  <si>
    <t>Wendy Chisholm &amp; Carl Robertshaw &amp; Valerie Robertshaw &amp;  Chris Jefferies</t>
  </si>
  <si>
    <t>Slack Arses</t>
  </si>
  <si>
    <t>Rosamund Perry &amp; Marianne MacDonald &amp; Phil Bielesk &amp; Rod Bielesk</t>
  </si>
  <si>
    <t>Performance People Limited</t>
  </si>
  <si>
    <t>Mark Grammer &amp; Tim Grammer &amp; Mark Grammer &amp; Tim Grammer</t>
  </si>
  <si>
    <t>Bro2 Go2 Mo2</t>
  </si>
  <si>
    <t>Mark Walker &amp; Mark Walker &amp; Rob Wills &amp; Rob Wills</t>
  </si>
  <si>
    <t>Emu Tiling 1</t>
  </si>
  <si>
    <t>Mark Plews &amp; Tim Plews &amp; Tim Plews &amp; Mark Plews</t>
  </si>
  <si>
    <t>Werner Eichholz</t>
  </si>
  <si>
    <t>Geoff Parkin</t>
  </si>
  <si>
    <r>
      <t xml:space="preserve">Peter </t>
    </r>
    <r>
      <rPr>
        <vertAlign val="superscript"/>
        <sz val="11"/>
        <color theme="1"/>
        <rFont val="Calibri"/>
        <family val="2"/>
        <scheme val="minor"/>
      </rPr>
      <t>2</t>
    </r>
  </si>
  <si>
    <t>&gt;01:47:09</t>
  </si>
  <si>
    <t>&gt;03:07:28</t>
  </si>
  <si>
    <t>&gt;03:29:16</t>
  </si>
  <si>
    <t>#######</t>
  </si>
  <si>
    <t>Motu Challenge Multisport Event - 19th October 2002</t>
  </si>
  <si>
    <t>Gary Groves &amp; Phil Taylor &amp; Gary Groves &amp; Craig Greenwood</t>
  </si>
  <si>
    <t>Denis Sax &amp; Brian Sisam &amp; Chris Murray &amp; don Pedersen</t>
  </si>
  <si>
    <t>Warren Smart &amp; Darryl Owen Y Peter Allen &amp; Adrian Davis</t>
  </si>
  <si>
    <t>Mark Fullerton &amp; Mark Fullerton &amp; aaron Bennett &amp; Aaron Bennett</t>
  </si>
  <si>
    <t>Thomas Johnston</t>
  </si>
  <si>
    <t>Dennis O"Connell &amp; Mike Van der Boom &amp; David Stephenson &amp; Marty M</t>
  </si>
  <si>
    <t>Mulvey Kelly &amp; Jeff robb &amp; Nigel Masservy &amp; Bret Burrows</t>
  </si>
  <si>
    <t>Grier Fuller &amp; Jill Fuller &amp; Jill fuller &amp; Grier Fuller</t>
  </si>
  <si>
    <t>Alister Ackers</t>
  </si>
  <si>
    <t>Ian Groy</t>
  </si>
  <si>
    <t>Richard Gibson &amp; Shane Kinley &amp; Mike Clay &amp; Nicola Shorten</t>
  </si>
  <si>
    <t>Sara MacDonald &amp; Jason Birchall &amp; Sara MacDonald &amp; Jason Birchall</t>
  </si>
  <si>
    <t>Scott MacLachlan &amp; Joe Leach &amp; Scott MacLachlan &amp; Joe Leach</t>
  </si>
  <si>
    <t>Tony Chudley</t>
  </si>
  <si>
    <t>Rob Neilson</t>
  </si>
  <si>
    <t>Andy Logue &amp; Greer Cullum &amp; Greer Cullum &amp; Andy Logue</t>
  </si>
  <si>
    <t>Karl Rendall &amp; Karl Rendall &amp; Ken Anseimi &amp; Kent Anseimi</t>
  </si>
  <si>
    <t>John Redpath &amp; John Redpath &amp; Adam Tate &amp; Adam Tate</t>
  </si>
  <si>
    <t>Sean McElroy &amp; Jonathon Iles &amp; Sean McElroy &amp; Jonathon Iles</t>
  </si>
  <si>
    <t>Lester Billings &amp; Julian Gray &amp; Kelvin Port &amp; Mark Piews</t>
  </si>
  <si>
    <t>Peter Somerton &amp; Grant Jackson &amp; Peter Somerton &amp; Howard Mannings</t>
  </si>
  <si>
    <t>Doug Sowerby &amp; Kane Titchner &amp; Bryan Reddish &amp; Doug Sowerby</t>
  </si>
  <si>
    <t>Brian Watson &amp; Steve Crowe &amp; Matthew Savage &amp; Ross Rotherham</t>
  </si>
  <si>
    <t>Neil Blayney &amp; Sue Jelley &amp; Neil Blayney &amp; Mike Hindmarsh</t>
  </si>
  <si>
    <t>Nick Sprott &amp; Julie Paterson &amp; Julie Paterson &amp; Nick Sprott</t>
  </si>
  <si>
    <t>Sandra Boubee &amp; Sonya Thompson &amp; Sonya Thompson &amp; Bryce Kilpatrick</t>
  </si>
  <si>
    <t>Philip Morreau &amp; Philip Morreau &amp; Andrew Bayley &amp; Andrew Bayley</t>
  </si>
  <si>
    <t>Carl Jones &amp; Trent Williamson &amp; Corinne Verstegen &amp; Ben Snell</t>
  </si>
  <si>
    <t>Dan York &amp; Mark Hunter &amp; Maria Clark &amp; Dan Hunter</t>
  </si>
  <si>
    <t>Katey Coubrough &amp; Felicity Little &amp; Sarah Beadel &amp; Sarah Fabian</t>
  </si>
  <si>
    <t>Richard Bayley &amp; Daniel Harris &amp; Shaun Huntington &amp; Matt Jennings</t>
  </si>
  <si>
    <t>Den Wilton</t>
  </si>
  <si>
    <t>Buddy Meyer &amp; Dino Verrall &amp; Brent McGarth &amp; Tania Edwards</t>
  </si>
  <si>
    <t>Kevin Read &amp; Jim Kettlewell &amp; Barry Martin &amp; Willie Bowmar</t>
  </si>
  <si>
    <t>Neil Poskitt &amp; Tim Cochran &amp; Lou Couch &amp; Lou Couch</t>
  </si>
  <si>
    <t>Kevin Hooper &amp; Pat Kowalewski &amp; Norm Graham &amp; Jim Holden</t>
  </si>
  <si>
    <t>Graeme Thomas &amp; Kerry Oxenham &amp; Graeme Thomas &amp; Kerry Oxenham</t>
  </si>
  <si>
    <t>Grant Burke &amp; Grant Burke &amp; Shane McMahon &amp; Shane McMahon</t>
  </si>
  <si>
    <t>Team 144</t>
  </si>
  <si>
    <t>Paul Leitch &amp; Dennis Litt &amp; Paul Leitch &amp; Mark Struthers</t>
  </si>
  <si>
    <t>bikefix.co.nz</t>
  </si>
  <si>
    <t>Paul Bishop &amp; Steve Fitzgerald &amp; Sam Bewley &amp; Jason Burchell</t>
  </si>
  <si>
    <t>Super Heros In Spandex</t>
  </si>
  <si>
    <t>Mike Gilbert &amp; Jeremy Kuggelijn &amp; Mike Gilbert &amp; Jeremy Kuggelijn</t>
  </si>
  <si>
    <t>Focus Chartered Accountants</t>
  </si>
  <si>
    <t>Teunis Schoneveld &amp; Dave Chambers &amp; Ryan Wills &amp; Reilly Gee</t>
  </si>
  <si>
    <t>Tutira</t>
  </si>
  <si>
    <t>Grant Clifford Irrigation</t>
  </si>
  <si>
    <t>Vaughan Phillipson &amp; Cliff Fell &amp; Kevin Osborne &amp; Grant Clifford</t>
  </si>
  <si>
    <t>Sanctuary Group</t>
  </si>
  <si>
    <t>Jackson Foster &amp; Phil Taylor &amp; Gary Groves &amp; Craig Greenwood</t>
  </si>
  <si>
    <t>Al Cross</t>
  </si>
  <si>
    <t>One Step Ahead</t>
  </si>
  <si>
    <t>Stirling Slingerland &amp; Graham Moore &amp; Steve Hunt &amp; Scott Radley</t>
  </si>
  <si>
    <t>BMW</t>
  </si>
  <si>
    <t>Phil White &amp; Gordon Blythen &amp; Anne Mortimer &amp; Gordon Blythen</t>
  </si>
  <si>
    <t>Trident High</t>
  </si>
  <si>
    <t>Carl Jones &amp; Kris Mortensen &amp; William Harris &amp; Darcy Vercoe</t>
  </si>
  <si>
    <t>Col</t>
  </si>
  <si>
    <t>3 Skanky Nurses</t>
  </si>
  <si>
    <t>Carl Jones &amp; Willie Doney (Jr) &amp; Nigel Timms &amp; Chris Jones</t>
  </si>
  <si>
    <t>Waiuku College Old Boys</t>
  </si>
  <si>
    <t>Andrew Smith  &amp; Chester Holt &amp; Ricky Hair &amp; Seamus Meikle</t>
  </si>
  <si>
    <t>Hawkes Bay Vets</t>
  </si>
  <si>
    <t>Tony Loversuch &amp; Tony Harris &amp; Tony Blades &amp; Neil Hubbard</t>
  </si>
  <si>
    <t>Dad's Army</t>
  </si>
  <si>
    <t>Andrew Matheson &amp; Mark Matheson &amp; Mark Welch &amp; Alastair Mackintosh &amp; Wade Gillooly</t>
  </si>
  <si>
    <t>Team Opus International</t>
  </si>
  <si>
    <t>Kieran Langley &amp; Garry Wilson &amp; Colin Brodie &amp; Chris Humble</t>
  </si>
  <si>
    <t xml:space="preserve">Team Kaimai Cycles </t>
  </si>
  <si>
    <t>Doug Pulford &amp; Darren Donnelly &amp; Doug Pulford &amp; Darren Donnely</t>
  </si>
  <si>
    <t>Will Samuel</t>
  </si>
  <si>
    <t>Mark Halewood &amp; Amanda Peake &amp; Amanda Peake &amp; Mark Halewood</t>
  </si>
  <si>
    <t>Rapid Sensations</t>
  </si>
  <si>
    <t>Andrew Merrill &amp; Andrew Butterworth &amp; Thea DePetris &amp; Ian Gray</t>
  </si>
  <si>
    <t>Team Two Fish</t>
  </si>
  <si>
    <t>Eric Drower &amp; James Croswell &amp; Pat Theobold &amp; Dick Schoneveld</t>
  </si>
  <si>
    <t>Neil Parkinson</t>
  </si>
  <si>
    <t>Whakatane High School Boys</t>
  </si>
  <si>
    <t>David Lucas &amp; Jaimie Gresham &amp; Nick Wills &amp; Jeremy Bush</t>
  </si>
  <si>
    <t>Nathan Clark-Little &amp; Nathan Clark-Little &amp; Dave Blundell &amp; Dave Blundell</t>
  </si>
  <si>
    <t>Jim Robinson &amp; Jim Robinson &amp; Jim Robinson &amp; Evan McCrae</t>
  </si>
  <si>
    <t>Richard Kingsford</t>
  </si>
  <si>
    <t>Sacred Heart College</t>
  </si>
  <si>
    <t>Sam Jennings &amp; Jacob Vermunt &amp; Sam Jennings &amp; Camerson McDonnell</t>
  </si>
  <si>
    <t>John Cussins</t>
  </si>
  <si>
    <t>Steve Hofmans</t>
  </si>
  <si>
    <t>Alcatraz Escape Athletics</t>
  </si>
  <si>
    <t>Darron Jackson &amp; Peter Sisam &amp; Adam Begg &amp; Glen Cornwell</t>
  </si>
  <si>
    <t>Steve Pretty &amp; Max Yungnickel &amp; Phil Estall &amp; Adrian Davis</t>
  </si>
  <si>
    <t>Ryan Kiesanowski</t>
  </si>
  <si>
    <t>Blair Jordan</t>
  </si>
  <si>
    <t>The Unsponsorables</t>
  </si>
  <si>
    <t>Jamie Stewart &amp; Brent Edwards &amp; Jamie Stewart &amp; Brent Edwards</t>
  </si>
  <si>
    <t>Scott Donaldson</t>
  </si>
  <si>
    <t>Stuart Frew</t>
  </si>
  <si>
    <t>Dan Jones</t>
  </si>
  <si>
    <t>Sally Fahey</t>
  </si>
  <si>
    <t>Alexandra</t>
  </si>
  <si>
    <t>Jase Kirkland &amp; Jase Kirkland &amp; Ed Firth &amp; Ed Firth</t>
  </si>
  <si>
    <t>Paul Wiills</t>
  </si>
  <si>
    <t>Phils Mob</t>
  </si>
  <si>
    <t>Peter Holt &amp; Martyn Knoche &amp; Peter Holt &amp; Phillip Exeter</t>
  </si>
  <si>
    <t>Rob Taylor</t>
  </si>
  <si>
    <t>Macpac Multisports Monthly</t>
  </si>
  <si>
    <t>Richard Murray &amp; Alex Lewis &amp; Mike Davis &amp; Ben Fouhy</t>
  </si>
  <si>
    <t>Waiuku College One</t>
  </si>
  <si>
    <t>Shaun Hamilton &amp; Jay Curley &amp; Mark Bowstead &amp; Alex Meikle</t>
  </si>
  <si>
    <t>Mount College Mayhem</t>
  </si>
  <si>
    <t>Andrew Beard &amp; Braden Neal &amp; Steven Langdon &amp; Cameron Mears</t>
  </si>
  <si>
    <t>Disjointed</t>
  </si>
  <si>
    <t>Steve &amp; Martin Wouters &amp; Dave &amp; Fryer</t>
  </si>
  <si>
    <t>Jonathan Robinson</t>
  </si>
  <si>
    <t>Cameron Durno</t>
  </si>
  <si>
    <t>Try Nations</t>
  </si>
  <si>
    <t>Glen Carabine &amp; Gerry Meyers &amp; Willie Jordaan &amp; Jason Marra</t>
  </si>
  <si>
    <t>James Scott</t>
  </si>
  <si>
    <t>Bron Healey</t>
  </si>
  <si>
    <t>Bron Healey &amp; Brian Henderson &amp; Bron Healey &amp; Brian Henderson</t>
  </si>
  <si>
    <t xml:space="preserve">The Dingles </t>
  </si>
  <si>
    <t>Dan Gaddum &amp; Dan York &amp; Johnny Tripe &amp; Rich Hatton</t>
  </si>
  <si>
    <t>Richard Bayley &amp; Glenn Barwick &amp; Shaun Huntington &amp; Kim Hedley</t>
  </si>
  <si>
    <t>Mum &amp; The Boys</t>
  </si>
  <si>
    <t>John McWilliam &amp; Allan Brears &amp; John McWilliam &amp; Julie Patterson</t>
  </si>
  <si>
    <t>Jimmy Kemp</t>
  </si>
  <si>
    <t>x-Factor</t>
  </si>
  <si>
    <t>Buddy Meyer &amp; Greer Shore &amp; Adam Hazzett &amp; Troy Griffin</t>
  </si>
  <si>
    <t>The Dead Surtz</t>
  </si>
  <si>
    <t>Donald Truman &amp; Neil Spanake &amp; Pat Ticklepenny &amp; Ross Dittmer</t>
  </si>
  <si>
    <t>Jonathan Cole</t>
  </si>
  <si>
    <t>The Fuller Shites</t>
  </si>
  <si>
    <t>Piers Fuller &amp; Grier Fuller &amp; Piers Fuller &amp; Grier Fuller</t>
  </si>
  <si>
    <t>Henrietta</t>
  </si>
  <si>
    <t>Mark Fry &amp; Mark Fry &amp; Eloise Cottee &amp; Eloise Cottee</t>
  </si>
  <si>
    <t xml:space="preserve">Moses and his Disciples </t>
  </si>
  <si>
    <t>Brad Jowitt &amp; Warren Leigh &amp; Nick Lawson &amp; Pete Edmonson</t>
  </si>
  <si>
    <t>Michael Clay</t>
  </si>
  <si>
    <t>Three Teddy Bears</t>
  </si>
  <si>
    <t>Jarod Teddy &amp; Aaron Teddy &amp; George Teddy &amp; Jarod Teddy</t>
  </si>
  <si>
    <t>Brent O'Neil</t>
  </si>
  <si>
    <t>Palmerston Nth</t>
  </si>
  <si>
    <t>Howick College</t>
  </si>
  <si>
    <t>Andrew Bevins &amp; Craig Gardner &amp; Matt Storm &amp; Andrew Bevins</t>
  </si>
  <si>
    <t>Pack of Rissoles</t>
  </si>
  <si>
    <t>Paul Davis &amp; Stuart Taylor &amp; Nick Webb &amp; Steve Webb</t>
  </si>
  <si>
    <t>Rachel Cashin</t>
  </si>
  <si>
    <t>Grant Burke</t>
  </si>
  <si>
    <t>Tony Lane &amp; Jamie Rhodes &amp; Jonathan Segedin &amp; Jamie Rhodes</t>
  </si>
  <si>
    <t>Global Fitness</t>
  </si>
  <si>
    <t>Naomi Calder &amp; Sarah Murphy &amp; Jane Townsend &amp; Ella Willis</t>
  </si>
  <si>
    <t>Elliott O'Brien &amp; Andrew Palmer &amp; Joseph Lambert &amp; Henry Lambert</t>
  </si>
  <si>
    <t>Norske Skog Berserkers</t>
  </si>
  <si>
    <t>Spence McClintock &amp; Mark Townsend &amp; Rob Donald &amp; Mark Townsend</t>
  </si>
  <si>
    <t>Norske No Hopes</t>
  </si>
  <si>
    <t>Chris Turner &amp; Pal Store &amp; Pal Store &amp; Steve Monk</t>
  </si>
  <si>
    <t>Arthur Scott</t>
  </si>
  <si>
    <t>Nathan Livingstone</t>
  </si>
  <si>
    <t>Whakatane High School Boys 2</t>
  </si>
  <si>
    <t>Daniel Bakalich &amp; Aidan Campbell &amp; Mathew Clark &amp; Hemi Coates</t>
  </si>
  <si>
    <t>Clint Atkins &amp; Bryan Hall &amp; Dan Te Huia &amp; Jenny Loe</t>
  </si>
  <si>
    <t>RDO</t>
  </si>
  <si>
    <t>Grant Bradley &amp; Ross Watson &amp; Grant Bradley &amp; Ross Watson</t>
  </si>
  <si>
    <t>Ra Ra Rat Bags</t>
  </si>
  <si>
    <t>Neil Martin &amp; Brian Sisam &amp; Denis Sax &amp; Kevin Turner</t>
  </si>
  <si>
    <t>This Time</t>
  </si>
  <si>
    <t>Brian Fahey &amp; Hugo Rust &amp; Warren Silva &amp; Brett Petersen</t>
  </si>
  <si>
    <t>The FG Team</t>
  </si>
  <si>
    <t>Thomas Brebner &amp; JJ Cornwell &amp; Nick Woolsey &amp; Kim Woolsey</t>
  </si>
  <si>
    <t>Karl Rendall</t>
  </si>
  <si>
    <t>Peter Tuck</t>
  </si>
  <si>
    <t>MG's</t>
  </si>
  <si>
    <t>Mark Wallace &amp; Mark Wallace &amp; Gerry Whitehouse &amp; Gerry Whitehouse</t>
  </si>
  <si>
    <t>Otaki</t>
  </si>
  <si>
    <t>Crash Test Dummies</t>
  </si>
  <si>
    <t>Paul Gillard &amp; Andrew Morton &amp; Andrew Morton &amp; Paul Gillard</t>
  </si>
  <si>
    <t>Christopher Todd</t>
  </si>
  <si>
    <t>Cuts - Guts - Sore Butts</t>
  </si>
  <si>
    <t>Gavin MacDonald &amp; Ian Scott &amp; Alex Giesen &amp; James Johnson</t>
  </si>
  <si>
    <t>Methanex Shift'ys</t>
  </si>
  <si>
    <t>Kevin Gregg &amp; Alison Russell &amp; Murray Fisher &amp; John Wilmshurst</t>
  </si>
  <si>
    <t>KDJ Race Team Inc</t>
  </si>
  <si>
    <t>Karl Barrie &amp; Dave Gillies &amp; Dave Gillies &amp; Jay Coffey</t>
  </si>
  <si>
    <t>Watt 'n Weston</t>
  </si>
  <si>
    <t>Ross Weston &amp; Ben Watt &amp; Ben Watt &amp; Ben Watt</t>
  </si>
  <si>
    <t>Mortimer Shepherd</t>
  </si>
  <si>
    <t>Motuvators</t>
  </si>
  <si>
    <t>Lorien Hickson &amp; Justin Nichols &amp; Jared Bond &amp; Dave Fretwell</t>
  </si>
  <si>
    <t>Brendon Metcalfe &amp; Tara Allerton &amp; Tara Allerton &amp; Brendon Metcalfe</t>
  </si>
  <si>
    <t>AHHA Racing</t>
  </si>
  <si>
    <t>Alexandra Stewart &amp; Hamish Corbett &amp; Hamish Corbett &amp; Alexandra Stewart</t>
  </si>
  <si>
    <t>Smart Accounting Old Boys</t>
  </si>
  <si>
    <t>Don Pedersen &amp; Darryl Owen &amp; Warren Smart &amp; Mark Varvazovsky</t>
  </si>
  <si>
    <t>Andrew Smids</t>
  </si>
  <si>
    <t>Tim Bailey</t>
  </si>
  <si>
    <t xml:space="preserve">Chicks With Scars </t>
  </si>
  <si>
    <t>Jo Pulford &amp; Angela McEwan &amp; Marianne Spriegl &amp; Danelle Snowden</t>
  </si>
  <si>
    <t>Changing Gears</t>
  </si>
  <si>
    <t>Nick Williams &amp; David Coyte &amp; David Coyte &amp; David Coyte</t>
  </si>
  <si>
    <t>Badger Society</t>
  </si>
  <si>
    <t>Tony Beaven &amp; Dave Ferrar &amp; Chris Brown &amp; Andrew Hamer</t>
  </si>
  <si>
    <t>Michael Hoogeveen</t>
  </si>
  <si>
    <t xml:space="preserve">Leo's Hero's </t>
  </si>
  <si>
    <t>Andy High &amp; Sally Warren &amp; Ali Birtwistle &amp; Geoff Mercer</t>
  </si>
  <si>
    <t>Glen Harkness</t>
  </si>
  <si>
    <t>Mark Nicholson &amp; Wendy O'Brien &amp; Wendy O'Brien &amp; Wendy O'Brien</t>
  </si>
  <si>
    <t>Gavin Lloyd</t>
  </si>
  <si>
    <t>Diana Ross &amp; The Supremes</t>
  </si>
  <si>
    <t>Scott Noyes &amp; Adam Barker &amp; Rob Mcleod &amp; Chris Booth</t>
  </si>
  <si>
    <t>Anders Norling</t>
  </si>
  <si>
    <t>Joe &amp; Alice</t>
  </si>
  <si>
    <t>Joe Cornforth &amp; Alice Cornforth &amp; Joe Cornforth &amp; Joe Cornforth</t>
  </si>
  <si>
    <t>Line Seven</t>
  </si>
  <si>
    <t>Kip Stanley-Harris &amp; Marg Stanley-Harris &amp; Greg Glyn &amp; Linda Craig</t>
  </si>
  <si>
    <t>Spacky's</t>
  </si>
  <si>
    <t>Bayden Wilson &amp; Simon Hunter &amp; Simon Hunter &amp; Bayden Wilson</t>
  </si>
  <si>
    <t>Mike Fox &amp; James Radcliffe &amp; James Radcliffe &amp; Mike Fox</t>
  </si>
  <si>
    <t>Heartwood</t>
  </si>
  <si>
    <t>Gordon Hosking &amp; Brian Richardson &amp; Teresa McConchie &amp; Mark Self</t>
  </si>
  <si>
    <t>Two Skinny White Men</t>
  </si>
  <si>
    <t>Warwick Smith &amp; Warwick Smith &amp; Leigh Davis &amp; Leigh Davis</t>
  </si>
  <si>
    <t>Trident High ALMT</t>
  </si>
  <si>
    <t>Andrew Thornton &amp; Liam Phipps &amp; Mark Fretwell &amp; Trent Williamson</t>
  </si>
  <si>
    <t>Gladys Knight &amp; The Pips</t>
  </si>
  <si>
    <t>John Pearce &amp; Craig Mintey &amp; Kerry Wright &amp; Gavin Lannam</t>
  </si>
  <si>
    <t>Dave Wright &amp; Will Rouse &amp; Murray Treloar &amp; Peter Murphy</t>
  </si>
  <si>
    <t>Naturezone</t>
  </si>
  <si>
    <t>Daimien Reynolds &amp; Steve Sanders &amp; Eddie Sullivan &amp; Paul Renwick</t>
  </si>
  <si>
    <t>Mark Murphy</t>
  </si>
  <si>
    <t>Alan Moscrip</t>
  </si>
  <si>
    <t>Knackered Naki-ites</t>
  </si>
  <si>
    <t>Sean Froude &amp; Colleen Froude &amp; Sean Froude &amp; Sean Froude</t>
  </si>
  <si>
    <t>Team Taumaranui &amp; One</t>
  </si>
  <si>
    <t>Mike Logue &amp; Victoria Martin &amp; Mike Logue &amp; Ivan Hill</t>
  </si>
  <si>
    <t>Taurmaranui</t>
  </si>
  <si>
    <t>Richard Baty</t>
  </si>
  <si>
    <t>Funkatricions</t>
  </si>
  <si>
    <t>Stephen Gough &amp; Greg Clark &amp; Brad Peterson &amp; O'Lauchlin</t>
  </si>
  <si>
    <t>Keith Mitchell &amp; Sean McElroy &amp; Keith Mitchell &amp; Sean McElroy</t>
  </si>
  <si>
    <t>Almikemark</t>
  </si>
  <si>
    <t>Alan Ofsoski &amp; Mark &amp; Alan Ofsoski &amp; Mike Vincent</t>
  </si>
  <si>
    <t>Dave Howard</t>
  </si>
  <si>
    <t>Edwina O'Brian</t>
  </si>
  <si>
    <t>Karen Tweed &amp; Tania Humberstone &amp; Erin Baker &amp; Edwina O'Brian</t>
  </si>
  <si>
    <t>Meagan and the Mountan Biker</t>
  </si>
  <si>
    <t>Alexandra Stewart &amp; Megan Stewart &amp; Meagan Stewart &amp; Megan Stewart</t>
  </si>
  <si>
    <t>Paul Churton</t>
  </si>
  <si>
    <t>Tsunami</t>
  </si>
  <si>
    <t>Paul Hollis &amp; John Hollis &amp; Paul Hollis &amp; John Hollis</t>
  </si>
  <si>
    <t>Gray Patterson</t>
  </si>
  <si>
    <t>Team YTT</t>
  </si>
  <si>
    <t>Bryce Wheeler &amp; Grant McIvor &amp;Grant McIvor &amp; Grant McIvor</t>
  </si>
  <si>
    <t>C'est La Vie</t>
  </si>
  <si>
    <t>Francois Bozet &amp; David Milne &amp; Phillip Barker &amp; James Clark</t>
  </si>
  <si>
    <t>Rather Be Fishing</t>
  </si>
  <si>
    <t>John Erceg &amp; Simon Bradley &amp; Paul Caddgan &amp; Graham Chick</t>
  </si>
  <si>
    <t>Young Ones</t>
  </si>
  <si>
    <t>Andy Shaw &amp; Camille Stranks &amp; Camille Stranks &amp; Andy Shaw</t>
  </si>
  <si>
    <t>Hamilton Boys High School Two</t>
  </si>
  <si>
    <t>Ross Walter &amp; Mark Sterritt &amp; Mark Butler &amp; Chris Carter</t>
  </si>
  <si>
    <t>Andy Clark</t>
  </si>
  <si>
    <t>Porirua</t>
  </si>
  <si>
    <t>Best Team in World Ever Tribute</t>
  </si>
  <si>
    <t>Damian Chase &amp; Mark Georgetti &amp; Tony Nahrung &amp; Mark Georgetti</t>
  </si>
  <si>
    <t>Matamata</t>
  </si>
  <si>
    <t>BOPELEC.COM</t>
  </si>
  <si>
    <t>Susannah Mourant &amp; David Bulley &amp; Aelan Keeber &amp; Geoff Brown</t>
  </si>
  <si>
    <t>The Hair &amp; the Tortoise</t>
  </si>
  <si>
    <t>Jonathan Leach &amp; Matthew Leach &amp; Matthew Leach &amp; Jonathan Leach</t>
  </si>
  <si>
    <t xml:space="preserve">Mass Exodus </t>
  </si>
  <si>
    <t>Genevieve Matthews &amp; Michael Maze &amp; Anna Scott &amp; Alice Kevern</t>
  </si>
  <si>
    <t>Holy Cow</t>
  </si>
  <si>
    <t>Marianne Linton &amp; Amy Hurren &amp; Sue Hart &amp; Bev Henderson</t>
  </si>
  <si>
    <t>Shardonnay Shufflers</t>
  </si>
  <si>
    <t>Annette Windross &amp; Max Fischer &amp; Helen Palmer &amp; Rosemary Davis</t>
  </si>
  <si>
    <t>Alan Cole &amp; Linda Cole &amp; Steve Mitchell &amp; Shaye Pittout-Smith</t>
  </si>
  <si>
    <t>Waiuku College Two</t>
  </si>
  <si>
    <t>Seamus Renall &amp; Ruebin Wood &amp; Michael Brown &amp; Philip La Trobe</t>
  </si>
  <si>
    <t>Trident High School Mixed</t>
  </si>
  <si>
    <t>Peter Stephenson &amp; Robyn Young &amp; Stefan Jones &amp; Rebecca Pedersen</t>
  </si>
  <si>
    <t>Allen Berthelsen</t>
  </si>
  <si>
    <t>Whakatane High School Girls 1</t>
  </si>
  <si>
    <t>Lauren Assink &amp; Bryar Bakalich &amp; Hannah Barker &amp; Jamiee Lovett</t>
  </si>
  <si>
    <t>Jonathan Cleland</t>
  </si>
  <si>
    <t>Philip Owen &amp; Ian Kinvic &amp; Philp Owen &amp; Ian Kinvic</t>
  </si>
  <si>
    <t>Team McLeod</t>
  </si>
  <si>
    <t>Graeme McLeod &amp; Graeme McLeod &amp; Janet McLeod &amp; Janet McLeod</t>
  </si>
  <si>
    <t>Northland College</t>
  </si>
  <si>
    <t>Edwin Sefton &amp; Ivan King &amp; Anaru Tapara &amp; Luck Land</t>
  </si>
  <si>
    <t>Kaikohe</t>
  </si>
  <si>
    <t>The Beach Turtles</t>
  </si>
  <si>
    <t>Anton Wesselink &amp; Sonya Thompson &amp; Sonya Thompson &amp; Anton Wesselink</t>
  </si>
  <si>
    <t>24 Hours Later</t>
  </si>
  <si>
    <t>Dave Rondon &amp; Wayne Wills &amp; Wayne Wills &amp; Gary Schwass</t>
  </si>
  <si>
    <t>C &amp; N</t>
  </si>
  <si>
    <t>Clark Hunia &amp; Nick Vine &amp; Clark Hunia &amp; Nick Vine</t>
  </si>
  <si>
    <t>Nation</t>
  </si>
  <si>
    <t>Greg Smith &amp; Maria Bolger &amp; Bill Tremayne &amp; Zahra Champion</t>
  </si>
  <si>
    <t>Pau Te Hau (Buggered)</t>
  </si>
  <si>
    <t>Ben Johnson &amp; Geoff Esterman &amp; Dave Offner &amp; Vaughan Payne</t>
  </si>
  <si>
    <t>Waimarino.com</t>
  </si>
  <si>
    <t>Kerianne Devine &amp; Chris Olsen &amp; Karen Holmes &amp; Lisa Hogan</t>
  </si>
  <si>
    <t>Huge Ticka</t>
  </si>
  <si>
    <t>Liam O'Sullivan &amp; Liam O'sullivan &amp; Roger Tomlim &amp; Roger Tomlin</t>
  </si>
  <si>
    <t>Russell Birtwistle</t>
  </si>
  <si>
    <t>Greg Marchant</t>
  </si>
  <si>
    <t>Pokeno</t>
  </si>
  <si>
    <t xml:space="preserve">Jim Houston </t>
  </si>
  <si>
    <t>Brotown Bandits</t>
  </si>
  <si>
    <t>Matt Barrett &amp; Hamish Renton &amp; Todd Burton &amp; Mark Bridger</t>
  </si>
  <si>
    <t>Rotorua Misfits</t>
  </si>
  <si>
    <t>Yan Wong &amp; Jo &amp; Logan &amp; Carl Huxford</t>
  </si>
  <si>
    <t>Hogan's Hero's</t>
  </si>
  <si>
    <t>Rob Briscoe &amp; Peter Hogan &amp; Peter Hogan &amp; Chris Reid</t>
  </si>
  <si>
    <t>Two Hairy Bums</t>
  </si>
  <si>
    <t>Alan Paulson &amp; Alan Paulson &amp; Guy Gaddum &amp; Guy Gaddun</t>
  </si>
  <si>
    <t>Team Munted</t>
  </si>
  <si>
    <t xml:space="preserve">Mark Leggett &amp; Tim Hodgkinson &amp; Rebecca Maplesden &amp; Alan Vandermolen </t>
  </si>
  <si>
    <t>Broadlands Finance</t>
  </si>
  <si>
    <t>Grant Seager &amp; Clyve Cousins &amp; Clyve Cousins &amp; Martin Ewen</t>
  </si>
  <si>
    <t>Doneys Bak</t>
  </si>
  <si>
    <t>Jeff Bakalich &amp; Willie Doney &amp; Jeff Bakalich &amp; Willie Doney</t>
  </si>
  <si>
    <t>Robbie Price &amp; Corinne Watts &amp; Danny Thornburrow &amp; Andrew Styche</t>
  </si>
  <si>
    <t>HMJC</t>
  </si>
  <si>
    <t>Mike Henton &amp; Herw in Bongers &amp; Jeremy Bern &amp; Chris Burn</t>
  </si>
  <si>
    <t>Opotiki Opossums</t>
  </si>
  <si>
    <t>Thomas Abraham &amp; Jill Haldane &amp; Andrew Taylor &amp; Maurie Abraham</t>
  </si>
  <si>
    <t>Hunt &amp; Hickman</t>
  </si>
  <si>
    <t>Peter Hunt &amp; Brendan Hickman &amp; Peter Hunt &amp; Brendan Hickman</t>
  </si>
  <si>
    <t>First Timer Chicks</t>
  </si>
  <si>
    <t>Sandra Todd &amp; Bay Boocock &amp; Tristyn Gretton &amp; Tammy Beattie</t>
  </si>
  <si>
    <t>Team Precious</t>
  </si>
  <si>
    <t>Scott Garrett &amp; Mike Cunnington &amp;Jodie Kerr &amp; Bill Lavelle</t>
  </si>
  <si>
    <t>Craig Rowe &amp; Charlaine Spencer &amp; Brigette &amp; Shane Spencer</t>
  </si>
  <si>
    <t>Physio To Go</t>
  </si>
  <si>
    <t>Rebecca Davison &amp; Karen Brabant &amp; Susan Langdon &amp; Harlan Swan</t>
  </si>
  <si>
    <t>Nelson Lads</t>
  </si>
  <si>
    <t>John Nelson &amp; Shayne Nelson &amp; John Nelson &amp; Shayne Nelson</t>
  </si>
  <si>
    <t>Tony &amp; Ian</t>
  </si>
  <si>
    <t>Tony Lough &amp; Ian &amp; Ian &amp; Tony Lough</t>
  </si>
  <si>
    <t>My Butt is Buff</t>
  </si>
  <si>
    <t>Iain Cossar &amp; Heather Kirkham &amp; Heather Kirkham &amp; Iain Cossar</t>
  </si>
  <si>
    <t>Mx2</t>
  </si>
  <si>
    <t>The Young &amp; the Crusty</t>
  </si>
  <si>
    <t>Paul Couper &amp; Sarah Couper &amp; Marie Couper &amp; Amy Couper</t>
  </si>
  <si>
    <t>Mike Fooy</t>
  </si>
  <si>
    <t>James Murphy</t>
  </si>
  <si>
    <t>The French Connection</t>
  </si>
  <si>
    <t>Sandy Clark &amp; Agnes Micheli &amp; David Clark &amp; Sandy Clark</t>
  </si>
  <si>
    <t>Sabre</t>
  </si>
  <si>
    <t>Michael Snookes &amp; Tim O'Donovan &amp; Michael Snookes &amp; Tim O'donovan</t>
  </si>
  <si>
    <t>Brent Shotter</t>
  </si>
  <si>
    <t>Slower Shorter Weaker</t>
  </si>
  <si>
    <t>James Bullen &amp; Hannah Thorne &amp; Hannah Thorne &amp; Hannah Thorne</t>
  </si>
  <si>
    <t>60 Going On 45</t>
  </si>
  <si>
    <t>Grant Carncross &amp; Laurie Deane &amp; Bill Clark &amp; Dennis Jackson</t>
  </si>
  <si>
    <t>James Fuller &amp; Sarah Spence &amp; Rebecca Warren &amp; Rebecca Warren</t>
  </si>
  <si>
    <t>Trident High DTDM</t>
  </si>
  <si>
    <t>Daralyn Gee &amp; Tamsin Eggleton &amp; Kurt Graham &amp; Michelle Fretwell</t>
  </si>
  <si>
    <t>Debbie Bevins</t>
  </si>
  <si>
    <t>The Righteous Sisters</t>
  </si>
  <si>
    <t>Nicole Bayes &amp; Louise Dew &amp; Sue Clark &amp; Jude Roulston</t>
  </si>
  <si>
    <t>In-laws, Outlaws &amp; The Law</t>
  </si>
  <si>
    <t>Ben Gage-Brown &amp; John Kelly &amp; Jacqui Kelly &amp; Evan Howard</t>
  </si>
  <si>
    <t>Scott Telfer &amp; Scott Telfer &amp; Kurt Bledsloe &amp; Danny Paruru</t>
  </si>
  <si>
    <t>Daryl Tutchen &amp; Jamie Stewert &amp; Jamie Stewert &amp; Jamie Stewert</t>
  </si>
  <si>
    <t>Three Blind Mice</t>
  </si>
  <si>
    <t>Martin Goldfinch &amp; Donna Marris &amp; Martin Goldfinch &amp; Jeremy Livingston</t>
  </si>
  <si>
    <t>Speedo21</t>
  </si>
  <si>
    <t>Vaughan Matthews &amp; Campbell Gourlay &amp; Campbell Gourlay &amp; Campbell Gourlay</t>
  </si>
  <si>
    <t>Water Babies</t>
  </si>
  <si>
    <t>Martin Mould &amp; Marcus Shipton &amp; Des Rossiter &amp; Graeme Hooper</t>
  </si>
  <si>
    <t>Traitors</t>
  </si>
  <si>
    <t>Ann Davis &amp; John Mapp &amp; Carolyn McCracken &amp; Ann Davis</t>
  </si>
  <si>
    <t>Macquarie Goodman 2</t>
  </si>
  <si>
    <t>Mark Bramwell &amp; Colin Graham &amp; Colin Graham &amp; Mark Bramwell</t>
  </si>
  <si>
    <t>Up Stitt Creak with Mobam</t>
  </si>
  <si>
    <t>Stuart Stitt &amp; Susan Babfield &amp; Bill Creak &amp; Jeff Mosen</t>
  </si>
  <si>
    <t>Whakatane High School Girls 2</t>
  </si>
  <si>
    <t>Hannah Craig &amp; Alyssia Jones &amp; Sophia Clark &amp; Lisa Carrington</t>
  </si>
  <si>
    <t>Glenfield Gut Busters</t>
  </si>
  <si>
    <t>Glen Verryt &amp; Alison Morris &amp; Gavin Filby &amp; Paul Turnbull</t>
  </si>
  <si>
    <t>Just Chicks</t>
  </si>
  <si>
    <t>Karen Owen &amp; Julie Bakalich &amp; Sarah Hoskins &amp; Linda Hill</t>
  </si>
  <si>
    <t>Tim Smith &amp; Mike Purchase &amp; Tim Smith &amp; Tim Smith</t>
  </si>
  <si>
    <t>Wood 'n Spoons</t>
  </si>
  <si>
    <t>Brian Astridge &amp; Phil Proctor &amp; Phil Proctor &amp; Fernly Gosling</t>
  </si>
  <si>
    <t>Dion Massy</t>
  </si>
  <si>
    <t>The Young &amp; Not So Young</t>
  </si>
  <si>
    <t>Mike Corser &amp; Juliette Sharp &amp; Mike Corser &amp; Juliette Sharp</t>
  </si>
  <si>
    <t>Team Telecom Local Directories</t>
  </si>
  <si>
    <t>Rene Hartman &amp; Trudi von Huben &amp; Brady Dennett &amp; Gavin Pincott</t>
  </si>
  <si>
    <t>Jon Summers</t>
  </si>
  <si>
    <t>The Creaping Death</t>
  </si>
  <si>
    <t>Rob Dowd &amp; Megan Dowd &amp; Rob Dowd &amp; Megan Dowd</t>
  </si>
  <si>
    <t>Michael Kemen</t>
  </si>
  <si>
    <t>Crazy Fools</t>
  </si>
  <si>
    <t>Neil Davies &amp; Kathryn Rankin &amp; Dan Gillingham &amp; Craig Allen</t>
  </si>
  <si>
    <t>Bike Fix Rotorua</t>
  </si>
  <si>
    <t>Andrew East &amp; Coln Earwalker &amp; Paul Bishop &amp; Oscar St.</t>
  </si>
  <si>
    <t>Churchyard Physio</t>
  </si>
  <si>
    <t>Peter O'Sullivan &amp; Richard Day &amp; Richard Day &amp; Peter O'Sullivan</t>
  </si>
  <si>
    <t>Trident Try Hards</t>
  </si>
  <si>
    <t>Carl Jones &amp; Daniel Jones &amp; William Harris &amp; Darcy Vercoe</t>
  </si>
  <si>
    <t>www.nutralife.co.nz</t>
  </si>
  <si>
    <t>Fatties</t>
  </si>
  <si>
    <t>Jackson Foster &amp; Phil Taylor &amp; Gary Groves &amp; Simon Greenwood</t>
  </si>
  <si>
    <t>Vaughn Phillipson &amp; Cliff Fellingham &amp; Jeremy Yates &amp; Grant Clifford</t>
  </si>
  <si>
    <t>50 Plus</t>
  </si>
  <si>
    <t>Steve Wolter &amp; Graheme Lear &amp; Barry Hyland &amp; Dave Taylor</t>
  </si>
  <si>
    <t>River City Racers</t>
  </si>
  <si>
    <t>Aaron Cox &amp; Aaron Cox &amp; Leyton Gapper &amp; Leyton Gapper</t>
  </si>
  <si>
    <t>Bryce Giddy Sux</t>
  </si>
  <si>
    <t>Bryce Giddy &amp; Ian Gray &amp; Shona Brett &amp; Peter Cook</t>
  </si>
  <si>
    <t>Endurance Sport / Velo</t>
  </si>
  <si>
    <t>Andrew Merrill &amp; Fiona McBryde &amp; Andrew Butterworth &amp; Wayne Hodgetts</t>
  </si>
  <si>
    <t>Hawkes Bay Boys</t>
  </si>
  <si>
    <t>Tony Loversuch &amp; Tony Harris &amp; Brent Carrod &amp; Kent Wilson</t>
  </si>
  <si>
    <t>Hawkes Bay</t>
  </si>
  <si>
    <t>Doug Pulford &amp; Darren Donnelly * Doug Pulford &amp; Darren Donnelly</t>
  </si>
  <si>
    <t>David Lucas &amp; Jamie Gresham &amp; Nick Wills &amp; Ben Bush</t>
  </si>
  <si>
    <t>Tim Pearson</t>
  </si>
  <si>
    <t>Back For A Bash</t>
  </si>
  <si>
    <t>Jim Robertson &amp; Jim Robinson &amp; Jim Robinson &amp; Adrian Davis</t>
  </si>
  <si>
    <t>Waiuku College</t>
  </si>
  <si>
    <t>Shaun Hamilton &amp; Michael Whitehead &amp; Mark Bowstead &amp; Alex Meikle</t>
  </si>
  <si>
    <t>The Fuller Shits</t>
  </si>
  <si>
    <t>Grier Fuller &amp; Jill Fuller &amp; Jill Fuller &amp; Grier Fuller</t>
  </si>
  <si>
    <t>Warwick Searle &amp; Steven Morrow &amp; Nick Webb &amp; Steve Webb</t>
  </si>
  <si>
    <t>Mr &amp; Mr Bond</t>
  </si>
  <si>
    <t>Mark Nicholson &amp; Eric Horwood &amp; Mark Nicholson &amp; Mark Horwood</t>
  </si>
  <si>
    <t>Matata</t>
  </si>
  <si>
    <t>Pearl Izumi / Marmot</t>
  </si>
  <si>
    <t>Rodney Wallace &amp; Tim Marshall &amp; Phil Roland &amp; John Harris</t>
  </si>
  <si>
    <t>Waikato Multisport International</t>
  </si>
  <si>
    <t>Craig Brighouse &amp; John Kerr &amp; Alec Jorgensen &amp; Craig Brighouse</t>
  </si>
  <si>
    <t>50 Minutes Plus</t>
  </si>
  <si>
    <t>Mike Clay &amp; Nigel Rundel &amp; Nigel Rundel &amp; Mike Clay</t>
  </si>
  <si>
    <t xml:space="preserve">Moving Along Slowly </t>
  </si>
  <si>
    <t>Tim Cochrane &amp; Tim Cochrane &amp; David Blundell &amp; David Blundell</t>
  </si>
  <si>
    <t>Nathan Livingstome</t>
  </si>
  <si>
    <t>Goin Grey</t>
  </si>
  <si>
    <t>Mike Logue &amp; Ivan Hill &amp; Mike Logue &amp; Ivan Hill</t>
  </si>
  <si>
    <t>The Cramping Critters</t>
  </si>
  <si>
    <t>Ed Firth &amp; Jase Kirkland &amp; Ed Firth &amp; Jase Kirkland</t>
  </si>
  <si>
    <t>Takenote Teddy Bears</t>
  </si>
  <si>
    <t>Team WPA</t>
  </si>
  <si>
    <t>Bron Healey &amp; Paula Armstrong &amp; Bron Healey &amp; Paula Armstrong</t>
  </si>
  <si>
    <t>Cuts, Guts &amp; Sore Butts</t>
  </si>
  <si>
    <t>Mark May &amp; Jo Donnelly &amp; Alex Giesen &amp; Ian Scott</t>
  </si>
  <si>
    <t>HEB BNZ</t>
  </si>
  <si>
    <t>Simon Webster &amp; Mark Pulman &amp; Matthew Coad &amp; Cameron Butler</t>
  </si>
  <si>
    <t>Brent Edwards</t>
  </si>
  <si>
    <t>Tony Brownrigg</t>
  </si>
  <si>
    <t>Team HBWC</t>
  </si>
  <si>
    <t>Brian Fahey &amp; Hugo Rust &amp; Warren Silva &amp; Chris Thompson</t>
  </si>
  <si>
    <t>Profiles Day Two MTB Chic</t>
  </si>
  <si>
    <t>Liz Robertson &amp; Greg Knight &amp; Greg Knight &amp; Andy Fuller</t>
  </si>
  <si>
    <t>Smell My Finger</t>
  </si>
  <si>
    <t>Dion Mair &amp; Daniel Prew &amp; Alan Kirkpatrick &amp; Brett Burrows</t>
  </si>
  <si>
    <t>Trinations</t>
  </si>
  <si>
    <t>Dan York &amp; Johnny Tripe &amp; Dan Gaddum &amp; Jason Cochrane</t>
  </si>
  <si>
    <t>Tara Allerton &amp; Brendon Metcalfe &amp; Tara Allerton &amp; Brendon Metcalfe</t>
  </si>
  <si>
    <t>Graeme Hooper &amp; John Crane &amp; Des Rossiter &amp; Anton Wesselink</t>
  </si>
  <si>
    <t>Dad &amp; Kids</t>
  </si>
  <si>
    <t>Shane Armstrong &amp; Tina Armstrong &amp; Shane Armstrong &amp; Roger Armstrong</t>
  </si>
  <si>
    <t>Low Speed Dynamos</t>
  </si>
  <si>
    <t>David Foster &amp; Russell Lake &amp; Tim Stevens &amp; Nicola Shorten</t>
  </si>
  <si>
    <t>X-Factor 05</t>
  </si>
  <si>
    <t>Buddy Meyer &amp; Ashleigh Hazlett &amp; Adam Hazlett &amp; Troy Griffin</t>
  </si>
  <si>
    <t>Marty Devonport &amp; Graham Moore &amp; Ben Visser &amp; Chris Borchardt</t>
  </si>
  <si>
    <t>Clyve Couzins &amp; Kylie Smax &amp; Grant Seagar &amp; Marty Ewen</t>
  </si>
  <si>
    <t>Jim Houston &amp; Bruce Law &amp; Bruce Law &amp; Jim Houston</t>
  </si>
  <si>
    <t>200 Plus</t>
  </si>
  <si>
    <t>Jeff Bakalich &amp; Willie Doney &amp; Kevin McComb &amp; Graham Watt</t>
  </si>
  <si>
    <t>Bulleit Burbon</t>
  </si>
  <si>
    <t>Andrew Strawn &amp; Warick Heald &amp; Marty Steffert &amp; Cameron Scott</t>
  </si>
  <si>
    <t>James Peacock</t>
  </si>
  <si>
    <t>Gordon Hosking &amp; Brian Richardson &amp; Teresa McConchie &amp; Martin Watt</t>
  </si>
  <si>
    <t>Not So Young Guns</t>
  </si>
  <si>
    <t>Mark Murphy &amp; Don Pedersen &amp; Warren Smart &amp; Jerry Kuggeleijn</t>
  </si>
  <si>
    <t>The MacGeorge Team</t>
  </si>
  <si>
    <t>Andrew Skelton &amp; Jacqueline Cooper &amp; Emma Skelton &amp; Garren Cooper</t>
  </si>
  <si>
    <t>Verve Cliq</t>
  </si>
  <si>
    <t>Graham Fabian &amp; Milton Kiri &amp; Ron White &amp; Dave Hannan</t>
  </si>
  <si>
    <t>Last Years Winners</t>
  </si>
  <si>
    <t>Stuart Wallace &amp; James Bullen &amp; James Bullen &amp; Adam Mills</t>
  </si>
  <si>
    <t xml:space="preserve">Team Piglet </t>
  </si>
  <si>
    <t>Bruce Barclay &amp; David ???? &amp; Claudia Boehrer &amp; Nicholas Barclay</t>
  </si>
  <si>
    <t>Team Blinder</t>
  </si>
  <si>
    <t>Ben Walkley &amp; Rob Taylor &amp; Rob Taylor &amp; Ben Walkley</t>
  </si>
  <si>
    <t>Robbies Heroes</t>
  </si>
  <si>
    <t>Rupert Barton &amp; Geoff Mercer &amp; Rupert Barton &amp; Geoff Mercer</t>
  </si>
  <si>
    <t>Alan Ofsoski &amp; Paul Ware &amp; Alan Ofsoski &amp; Paul Ware</t>
  </si>
  <si>
    <t>Peter Sullivan &amp; Nathan McKenzie &amp; Glen Thompson &amp; Camerson Drury</t>
  </si>
  <si>
    <t>Paul Caddgan &amp; Ben Hall &amp; John Erceg &amp; Graham Chick</t>
  </si>
  <si>
    <t>The Grand Slam</t>
  </si>
  <si>
    <t>Rob Broomfield &amp; Vaughan Judkins &amp; Vaughan Judkins &amp; Rob Broomfield</t>
  </si>
  <si>
    <t>Anthony Oswald</t>
  </si>
  <si>
    <t>Amanda Peake</t>
  </si>
  <si>
    <t>Caltex Whakatane No. 2</t>
  </si>
  <si>
    <t>Camerson McDonnell &amp; James Kissling &amp; Wayne Winiata &amp; Ian McDonnell</t>
  </si>
  <si>
    <t>Lorien Hickson &amp; Jared Bond &amp; Lorien Hickson &amp; Jared Bond</t>
  </si>
  <si>
    <t>Team SSCT</t>
  </si>
  <si>
    <t>Mark Smith &amp; Neil Spanake &amp; Don Truman &amp; David Clark</t>
  </si>
  <si>
    <t>Da Jackass</t>
  </si>
  <si>
    <t>David Milne &amp; David Milne &amp; David Milne &amp; Barry Cutfield</t>
  </si>
  <si>
    <t>Muddy Motu Munkeys</t>
  </si>
  <si>
    <t>Tom Mace &amp; Leah Bateman &amp; Nev Laverack &amp; Iain Banks</t>
  </si>
  <si>
    <t>Mark Wallace</t>
  </si>
  <si>
    <t>Fleur Pawsey</t>
  </si>
  <si>
    <t>Where's the Motor's?</t>
  </si>
  <si>
    <t>Art Gage-Brown &amp; Todd Mardon &amp; Jacqui Gage-Brown &amp; Ben Gage-Brown</t>
  </si>
  <si>
    <t>Chicken Legs &amp; Breast</t>
  </si>
  <si>
    <t>Keri Devine &amp; Stu Bell &amp; Keri Devine &amp; Stu Bell</t>
  </si>
  <si>
    <t>Old Hubbards</t>
  </si>
  <si>
    <t>Chris Tennent-Brown &amp; Wayne Ross &amp; Wayne Ross &amp; Chris Tennent-Brown</t>
  </si>
  <si>
    <t>MIMICO</t>
  </si>
  <si>
    <t>Kerry Evans &amp; R. Davies &amp; Kerry Evans &amp; Rex Wilson</t>
  </si>
  <si>
    <t>Waiuku Missfits</t>
  </si>
  <si>
    <t>Don Lawrence &amp; Stev Hodgson &amp; Wayne Knight &amp; Toledo Jaun</t>
  </si>
  <si>
    <t>Hamilton Boys High</t>
  </si>
  <si>
    <t>Tom Marshall &amp; Jai Davies-Campbell &amp; Mark Ray &amp; Mark Butler</t>
  </si>
  <si>
    <t>Two Try</t>
  </si>
  <si>
    <t>Peter Holt &amp; John Palmer &amp; Peter Holt &amp; John Palmer</t>
  </si>
  <si>
    <t>Go Hard, Go Beautiful</t>
  </si>
  <si>
    <t>Geneieve Matthews &amp; Hannah Thorne &amp; Hannah Thorne &amp; Hannah Thorne</t>
  </si>
  <si>
    <t>Chicks With Scars</t>
  </si>
  <si>
    <t>Marianne Spriegl &amp; Jo Pulford &amp; Roz Reekie-May &amp; Danelle Snowden</t>
  </si>
  <si>
    <t>Frucor Flintstones</t>
  </si>
  <si>
    <t>Glen McCracken &amp; Scott Johnson &amp; Glen McCracken &amp; Scott Johnson</t>
  </si>
  <si>
    <t>Sad Old Bastards</t>
  </si>
  <si>
    <t>Trevor Masters &amp; Simon Craddock &amp; Mark Anderson &amp; John Gundesen</t>
  </si>
  <si>
    <t xml:space="preserve">Needs Therapy </t>
  </si>
  <si>
    <t>Justin Mills &amp; George Williams &amp; Todd Jackson &amp; Mike Wheeler</t>
  </si>
  <si>
    <t>Lysaght Consultants Race Team</t>
  </si>
  <si>
    <t>Bruce Lysaght &amp; Rowena Speed &amp; Bruce Lysaght &amp; Rowena Speed</t>
  </si>
  <si>
    <t>Four Bucks</t>
  </si>
  <si>
    <t>Daniel Bakalich &amp; Lance Downie &amp; Doug Brown &amp; Jeremy  Bush</t>
  </si>
  <si>
    <t>Bunnies Do Trip &amp; Fall</t>
  </si>
  <si>
    <t>Richard Sceats &amp; Tim Amos &amp; Richard Sceats &amp; Mike Taylor</t>
  </si>
  <si>
    <t>The 3 Musketeers</t>
  </si>
  <si>
    <t>Gerald Holden &amp; Milly Stocker &amp; Gerald Holden &amp; Jim Holden</t>
  </si>
  <si>
    <t>Te Karaka</t>
  </si>
  <si>
    <t>Receeding Racers</t>
  </si>
  <si>
    <t>Noel Holden &amp; Kevin Fork &amp; Glen Cadwallader &amp; Reid Scammell</t>
  </si>
  <si>
    <t>Barry Hennessy &amp; Keiran Hickey &amp; Pat Theobald &amp; Robert Borrie</t>
  </si>
  <si>
    <t>Whakatane High School Mixed</t>
  </si>
  <si>
    <t>Sam Clark &amp; Kelly Jones &amp; Raymond Brown &amp; Julia Coates</t>
  </si>
  <si>
    <t>Team Tuckbox</t>
  </si>
  <si>
    <t>Allen Mills &amp; Frances Mills &amp; Mark Tingey &amp; Rich Cullwick</t>
  </si>
  <si>
    <t>Peter Whitehead &amp; Mark Eustace &amp; Peter Whitehead &amp; Rodney Stokes</t>
  </si>
  <si>
    <t>Fisher Heaslip Machines</t>
  </si>
  <si>
    <t>Grant Heaslip &amp; Brad Cooper &amp; Brad Cooper &amp; Jenni Hoogeveen</t>
  </si>
  <si>
    <t>HCC</t>
  </si>
  <si>
    <t>Cliff Whittaker &amp; Mike Williams &amp; Eugene Sefo &amp; Paul Fagan</t>
  </si>
  <si>
    <t>Bryce Wheeler &amp; Grant McIvor &amp; Grant McIvor &amp; Grant McIvor</t>
  </si>
  <si>
    <t>Guy Gaddum</t>
  </si>
  <si>
    <t>John Redpath</t>
  </si>
  <si>
    <t>Luke Curran &amp; Jon Curran+B34 &amp; Jon Curran &amp; Matt Curran</t>
  </si>
  <si>
    <t>OPUS Whakatane</t>
  </si>
  <si>
    <t>Andy High &amp; Debbie Fransen &amp; Rex Humpherson &amp; Graham Huggins</t>
  </si>
  <si>
    <t>Gisorks</t>
  </si>
  <si>
    <t>Richie Weaver &amp; Jasper Holdsworth &amp; Brent Swanik &amp; Darryl Andrews</t>
  </si>
  <si>
    <t>The Weakest Links</t>
  </si>
  <si>
    <t> 'Daddy' Farman &amp; 'Nudge' Everton &amp; 'Danger' Smith &amp; 'Freddy' Chase</t>
  </si>
  <si>
    <t>Ladies First</t>
  </si>
  <si>
    <t>Kylie Gaddum &amp; Lynne Peirse &amp; Judith Quax &amp; Alice Kevern</t>
  </si>
  <si>
    <t>Bart Muylle</t>
  </si>
  <si>
    <t>Trident Junior Boys</t>
  </si>
  <si>
    <t>Stefan Jones &amp; Liam Phipps &amp; Zane Winiata &amp; Kurt Graham</t>
  </si>
  <si>
    <t>MACPAC Multisport Monthly</t>
  </si>
  <si>
    <t>Neil Jones &amp; Alex Lewis &amp; Doug Milton &amp; Doug Milton</t>
  </si>
  <si>
    <t>G-Unit</t>
  </si>
  <si>
    <t>Grant McMillen &amp; Shane Vincent &amp; Haydon Ross &amp; Nick Lush</t>
  </si>
  <si>
    <t>Ricky Benson</t>
  </si>
  <si>
    <t>Wattie's 4 Farts</t>
  </si>
  <si>
    <t>Tim Sussex &amp; Maxine Thomas &amp; Peter Renouf &amp; Richard Watson</t>
  </si>
  <si>
    <t>3 Roosters &amp; A Chook</t>
  </si>
  <si>
    <t>Christ Moltzer &amp; Sue Jelley &amp; Neil Blayney &amp; Mike Hindmarsh</t>
  </si>
  <si>
    <t>Powered By EPO (EastPack Orchardists)</t>
  </si>
  <si>
    <t>Ross Steele &amp; JJ Cornwell &amp; Rachael Wotton &amp; Kim Woolsey</t>
  </si>
  <si>
    <t>Patutahi Punters</t>
  </si>
  <si>
    <t>George Searle &amp; Logie MacKensie &amp; Richard Searle Aaron Boyle</t>
  </si>
  <si>
    <t>Bruce Duncan</t>
  </si>
  <si>
    <t>United Kingdom</t>
  </si>
  <si>
    <t>Motu Men</t>
  </si>
  <si>
    <t>Simon James &amp; Gerard Brennan &amp; Steve Copeland &amp; Dave Fretwell</t>
  </si>
  <si>
    <t>Shaggy Noodle Goose</t>
  </si>
  <si>
    <t>Andrew Warner &amp; Greg Clark &amp; Greg Clark &amp; Sam Dearlove</t>
  </si>
  <si>
    <t>Have You Started Training Yet?</t>
  </si>
  <si>
    <t>Paul Whitfield &amp; Shirley Wintersgill &amp; Shirley Wintersgill &amp; Paul Whitfield</t>
  </si>
  <si>
    <t>Sealord Team</t>
  </si>
  <si>
    <t>Mark McMorran &amp; Tom Bunny &amp; Hannah Chambers &amp; Mark McMorran</t>
  </si>
  <si>
    <t>Stacey Price</t>
  </si>
  <si>
    <t>Tara McQuinn &amp; Joni Benthem &amp; Fraser Scott &amp; Cameron Bower</t>
  </si>
  <si>
    <t>UKU Mudd</t>
  </si>
  <si>
    <t>Simon Lewis &amp; Rueben Wood &amp; Stuart Drummond &amp; Philip La Trobe</t>
  </si>
  <si>
    <t>Fastcrew�.</t>
  </si>
  <si>
    <t>Kelvin Marra &amp; Natasha Towns &amp; Lucy Lesnie &amp; Glen Cornelius</t>
  </si>
  <si>
    <t>Warwick Smith</t>
  </si>
  <si>
    <t>Dean Barnes &amp; Paul Glanville &amp; Dean Barnes &amp; Paul Glanville</t>
  </si>
  <si>
    <t>Kip Stanley-Harris</t>
  </si>
  <si>
    <t>Gloria Ave Duo</t>
  </si>
  <si>
    <t>Marcus Diprose &amp; Caroline Diprose &amp; Marcus Diprose &amp; Caroline Diprose</t>
  </si>
  <si>
    <t>Paul Gillard</t>
  </si>
  <si>
    <t>Talk it Up</t>
  </si>
  <si>
    <t>Damian Reynelds &amp; Damian Reynelds &amp; Paul Renwick &amp; Paul Renwick</t>
  </si>
  <si>
    <t>Wednesday One</t>
  </si>
  <si>
    <t>John Boon &amp; Sarah Owen &amp; John Boon &amp; Sarah Owen</t>
  </si>
  <si>
    <t>Mike Sage</t>
  </si>
  <si>
    <t>Ross Ditmer</t>
  </si>
  <si>
    <t>Horleys Pro-Fits</t>
  </si>
  <si>
    <t>Jon O'Neill &amp; Stacey Smith &amp; Ross Rotherham &amp; Ross Rotherham</t>
  </si>
  <si>
    <t>Sean McElroy &amp; Sean McElroy &amp; Keith Mitchell &amp; Keith Mitchell</t>
  </si>
  <si>
    <t>Fete Swakas</t>
  </si>
  <si>
    <t>Conan Hemsworth &amp; Robert Kissling &amp; Frances Kissling &amp; Grant Talbot</t>
  </si>
  <si>
    <t>Go Girls</t>
  </si>
  <si>
    <t>Nola Massey &amp; Iona Graham &amp; Paula Chapman &amp; Edwina O'Brian</t>
  </si>
  <si>
    <t>Tim McClew</t>
  </si>
  <si>
    <t>Nude Skydivers 1</t>
  </si>
  <si>
    <t>Neil Waterhouse &amp; Karen Clarke &amp; Nic Sproule &amp; Marsh Robinson</t>
  </si>
  <si>
    <t>Bills Old Boys</t>
  </si>
  <si>
    <t>Bill Clark &amp; Steve Brightwell &amp; Grant Carncross &amp; Dennis Jackson</t>
  </si>
  <si>
    <t>Scot-Boks</t>
  </si>
  <si>
    <t>Hamish Mconnon &amp; Mike Schionning &amp; Mike Schionning &amp; Mike Schionning</t>
  </si>
  <si>
    <t>Mike Mackey &amp; Alison Knowles &amp; Rick Braddock &amp; Greg Knowles</t>
  </si>
  <si>
    <t>Lost in Transition</t>
  </si>
  <si>
    <t>Jeremy Blake &amp; Kim Murray &amp; Kim Murray &amp; Kim Murray</t>
  </si>
  <si>
    <t>Bridget Leonard</t>
  </si>
  <si>
    <t>Helensville</t>
  </si>
  <si>
    <t>Norske Skog Beserkers</t>
  </si>
  <si>
    <t>David Vondervoort &amp; Phillipa Durkin &amp; Chris Turner &amp; Mark Townsend</t>
  </si>
  <si>
    <t>Rod's Rascals</t>
  </si>
  <si>
    <t>Rod Kamphorst &amp; Anne Bulley &amp; Raewynne Blommerde &amp; Julia Kuggeleijn</t>
  </si>
  <si>
    <t>Jamie Lloyd</t>
  </si>
  <si>
    <t>Eidero Bastardos</t>
  </si>
  <si>
    <t>Mark Haslam &amp; Mark Hofert &amp; Mark Hofert &amp; Tony Lovett</t>
  </si>
  <si>
    <t>Los Muchachos</t>
  </si>
  <si>
    <t>Brian Astridge &amp; Jess Patchett &amp; Jess Patchett &amp; Brian Astridge</t>
  </si>
  <si>
    <t>Alpha Team</t>
  </si>
  <si>
    <t>Craig H &amp; Keith Webber &amp; Keith Webber &amp; Geof Mould</t>
  </si>
  <si>
    <t>Brett Hood</t>
  </si>
  <si>
    <t>Pau Te Hau</t>
  </si>
  <si>
    <t>Dave Offner &amp; Liz Johnson &amp; Ben Johnson &amp; Geoff Esterman</t>
  </si>
  <si>
    <t>3 Men And A Baby</t>
  </si>
  <si>
    <t>Andrew Dean &amp; Leith Watene &amp; Kris Jackson &amp; Nic Leary</t>
  </si>
  <si>
    <t>Under Rated (Opotiki District Council)</t>
  </si>
  <si>
    <t>Mike Houghton &amp; Jane Allen &amp; John Rollo &amp; Vaughan Payne</t>
  </si>
  <si>
    <t>Damien Ward</t>
  </si>
  <si>
    <t>Takapau</t>
  </si>
  <si>
    <t>Mike Plant &amp; Sarah Murphy &amp; Matt Wyla &amp; Jane Townsend</t>
  </si>
  <si>
    <t>Murray Lucas &amp; Julie Chapman &amp; Murray Chapman &amp; Malcolm Clark</t>
  </si>
  <si>
    <t>Linda Craig</t>
  </si>
  <si>
    <t>John Barker</t>
  </si>
  <si>
    <t>Gareth Lepper &amp; Sean Bellingham &amp; Sarah Gordon &amp; Michael Kramer</t>
  </si>
  <si>
    <t>Phil Owen &amp; Ian Kinvic &amp; Phil Owen &amp; Ian Kinvic</t>
  </si>
  <si>
    <t>Reliability Services</t>
  </si>
  <si>
    <t>Robbie Assink &amp; Patrick Hermanson &amp; Philip Barker &amp; Chris Giblin</t>
  </si>
  <si>
    <t>Kwazulu Kats</t>
  </si>
  <si>
    <t>Allan Cole &amp; Linda Cole &amp; Colin Kennedy &amp; Allan Cole</t>
  </si>
  <si>
    <t>Kaukapakapa</t>
  </si>
  <si>
    <t>BOPE Crocks</t>
  </si>
  <si>
    <t>Jonathan Anderson &amp; David Bulley &amp; Aelan Keeber &amp; Geoff Brown</t>
  </si>
  <si>
    <t>2 Geriatrics &amp; The Spring Chicken</t>
  </si>
  <si>
    <t>Sean Armstrong &amp; Gethin Salden &amp; Vaughan Matthews &amp; Sean Armstrong</t>
  </si>
  <si>
    <t>OPAC</t>
  </si>
  <si>
    <t>Mike Silich &amp; Peter Kraakman &amp; Rob Craig &amp; Simon Craig</t>
  </si>
  <si>
    <t>Nicholas Green</t>
  </si>
  <si>
    <t>Ashhurst</t>
  </si>
  <si>
    <t>Whakatane High School Girls - Chicks</t>
  </si>
  <si>
    <t>Lauren Assink &amp; Bryar Bakalich &amp; Hannah Barker &amp; Jamie Lovett</t>
  </si>
  <si>
    <t>Trident High School Girls</t>
  </si>
  <si>
    <t>Daralyn Gee &amp; Robyn Young &amp; Daralyn Gee &amp; Rebecca Pederson</t>
  </si>
  <si>
    <t>Team K&amp;M Earthworks</t>
  </si>
  <si>
    <t>Donald Elers &amp; Roger Shepherd &amp; Steve Koopu &amp; Roger Shepherd</t>
  </si>
  <si>
    <t>Las Chicka's</t>
  </si>
  <si>
    <t>Manu Judd &amp; Fiona MacDonald &amp; Arwen Page &amp; Suzanne McKenzie</t>
  </si>
  <si>
    <t>The Old Fart &amp; The Tri-hards</t>
  </si>
  <si>
    <t>Chris Knight &amp; Sam Blake &amp; Shane Hancock &amp; Bruce Knight</t>
  </si>
  <si>
    <t>Out Of Touch</t>
  </si>
  <si>
    <t>Graeme Richardson &amp; Brian Timbs &amp; Thomas Wilding &amp; Ric Carr</t>
  </si>
  <si>
    <t>The Motu Virgins</t>
  </si>
  <si>
    <t>Sheree Horsburgh &amp; Debra Cederman-Hill &amp; Paul Davidson &amp; Mark Cleghorn</t>
  </si>
  <si>
    <t>East City Multisport Club</t>
  </si>
  <si>
    <t>Jenny Loe &amp; Tina Glanville &amp; Tina Glanville &amp; Jenny Loe</t>
  </si>
  <si>
    <t>Nude Skydivers 2</t>
  </si>
  <si>
    <t>Phil Dunn &amp; Julie Dunn &amp; Anne Roil &amp; Phil Marsh</t>
  </si>
  <si>
    <t>Watstepro Solutions</t>
  </si>
  <si>
    <t>Trevor Standen &amp; Theo Greyling &amp; Trevor Standen &amp; Theo Greyling</t>
  </si>
  <si>
    <t>Brendan Brier</t>
  </si>
  <si>
    <t>Beauty School Dropouts</t>
  </si>
  <si>
    <t>Karen Baverstock &amp; Helen Jenkins &amp; Dougall Gordon &amp; Helen Jenkins</t>
  </si>
  <si>
    <t>Nigel Crockett</t>
  </si>
  <si>
    <t>Bosa Nova</t>
  </si>
  <si>
    <t>Simon Bush &amp; Anna Robak &amp; Simon Bush &amp; Anna Robak</t>
  </si>
  <si>
    <t>Tauranga Girls College</t>
  </si>
  <si>
    <t>Nicole Rockliffe &amp; Catherine McMullen &amp; Courteney Lowe &amp; Hannah Lowe</t>
  </si>
  <si>
    <t>Karen Owen &amp; Julie Bakalich &amp; Sarah Hoskings &amp; Linda Hill</t>
  </si>
  <si>
    <t>Karen Tweed</t>
  </si>
  <si>
    <t>Bite Me</t>
  </si>
  <si>
    <t>Gary Cullen &amp; Lyndy Wickham &amp; Lyndy Wickham &amp; Gary Cullen</t>
  </si>
  <si>
    <t>Craig Schoeman</t>
  </si>
  <si>
    <t>The Multisport Milkmen (Fonterra)</t>
  </si>
  <si>
    <t>Tim Keir &amp; Dave Rondon &amp; Darrell Paterson &amp; Peter Murphy</t>
  </si>
  <si>
    <t>Whakatohea</t>
  </si>
  <si>
    <t>Brian Drummond &amp; Danny Paruru &amp; Richard Wilson &amp; Danny Paruru</t>
  </si>
  <si>
    <t>Ohope Hopefuls</t>
  </si>
  <si>
    <t>Craig Rowe &amp; Charlaine Spencer &amp; Brigette Masse &amp; Shane Spencer</t>
  </si>
  <si>
    <t>Brendan Hickman</t>
  </si>
  <si>
    <t>Pukekohe</t>
  </si>
  <si>
    <t>3 Tarts and an Old Fart</t>
  </si>
  <si>
    <t>Isy Kennedy &amp; Shona Barton &amp; Rachel Millar &amp; Sarah Millar</t>
  </si>
  <si>
    <t>Jarrod Colbourne</t>
  </si>
  <si>
    <t>Team: Kean</t>
  </si>
  <si>
    <t>Richard Porter &amp; Wayne Werder &amp; Jan Green &amp; Karen Holmes</t>
  </si>
  <si>
    <t>Simple People</t>
  </si>
  <si>
    <t>John Calleja &amp; Hilary Poole &amp; Dene Biddlecombe &amp; Paul Dougherty</t>
  </si>
  <si>
    <t>Heather Kirkham</t>
  </si>
  <si>
    <t>Iain Cossar</t>
  </si>
  <si>
    <t>The Hunk &amp; the Spunk</t>
  </si>
  <si>
    <t>Scott Noyes &amp; Scott Noyes &amp; Scott Noyes &amp; Duncan Newington</t>
  </si>
  <si>
    <t>Two Hori's And A Honky</t>
  </si>
  <si>
    <t>Darryl Herewini &amp; Andy Tate &amp; Darryl Herewini &amp; Grant Muru</t>
  </si>
  <si>
    <t>Integral Electrics</t>
  </si>
  <si>
    <t>Peter Stuart &amp; Lee Atkinson &amp; Lee Atkinson &amp; Peter Stuart</t>
  </si>
  <si>
    <t>Adrenalin Junkies</t>
  </si>
  <si>
    <t>Ewen Aldridge &amp; Dave Griffish &amp; Gavin Aldridge &amp; Louise Urwin</t>
  </si>
  <si>
    <t>Mamaku</t>
  </si>
  <si>
    <t>Four Amigos</t>
  </si>
  <si>
    <t>Kerr Wright &amp; Tracey Brown &amp; Andrew Taylor &amp; Kurt Bledsoe</t>
  </si>
  <si>
    <t>Steven MacLeod</t>
  </si>
  <si>
    <t>Blair MacKinnon</t>
  </si>
  <si>
    <t>Gaylene McFarlane &amp; Ross Watson &amp; Ross Watson &amp; Gaylene McFarlane</t>
  </si>
  <si>
    <t>Eykolina de Zwart</t>
  </si>
  <si>
    <t>Marina Mitchell</t>
  </si>
  <si>
    <t>The Girls</t>
  </si>
  <si>
    <t>Cath Heppelthwaite &amp; Helen Palmer &amp; Robyn Broom &amp; Rosemary Davis</t>
  </si>
  <si>
    <t>Team Deltarg</t>
  </si>
  <si>
    <t>Stew Carruthers &amp; Matt Cowie &amp; Matt Cowie &amp; Stew Carruthers</t>
  </si>
  <si>
    <t>Wannabe Youf</t>
  </si>
  <si>
    <t>Leigh Davis &amp; Leigh Davis &amp; Susan Davis &amp; Leigh Davis</t>
  </si>
  <si>
    <t>The Red Van Clan</t>
  </si>
  <si>
    <t>Jason Galbraith &amp; Jason Galbraith &amp; Jason Galbraith &amp; Patrick Bristowe</t>
  </si>
  <si>
    <t>Sietse Bouma</t>
  </si>
  <si>
    <t>Mother &amp; Daughter</t>
  </si>
  <si>
    <t>Marcia Taylor &amp; Marcia Taylor &amp; Theresa Large &amp; Theresa Large</t>
  </si>
  <si>
    <t>Putaruru</t>
  </si>
  <si>
    <t>Tony Lough</t>
  </si>
  <si>
    <t>getequipped.co.nz Duo</t>
  </si>
  <si>
    <t>Steven Langdon &amp; Steven Langdon &amp; Michael Brydon &amp; Michael Brydon</t>
  </si>
  <si>
    <t>Naughty Forties Plus</t>
  </si>
  <si>
    <t>Norske Beserkers</t>
  </si>
  <si>
    <t>Snow White &amp; The Three Bears</t>
  </si>
  <si>
    <t>inzone</t>
  </si>
  <si>
    <t>Beyond the Limits</t>
  </si>
  <si>
    <t>Iguana</t>
  </si>
  <si>
    <t>Taupo Steamers</t>
  </si>
  <si>
    <t>Bean Pole &amp; Buxton</t>
  </si>
  <si>
    <t>Watt a Worry</t>
  </si>
  <si>
    <t>Nakiwood? If we could</t>
  </si>
  <si>
    <t>Scooby Doo's Crew</t>
  </si>
  <si>
    <t>Time to burn</t>
  </si>
  <si>
    <t>Mixed Bags</t>
  </si>
  <si>
    <t>Benton</t>
  </si>
  <si>
    <t>Outdoorsman HQ</t>
  </si>
  <si>
    <t>Advanced Health Chiropractic</t>
  </si>
  <si>
    <t>Te Puke Thrushers Two</t>
  </si>
  <si>
    <t>Never were much chop</t>
  </si>
  <si>
    <t>Pete's &amp; Bits</t>
  </si>
  <si>
    <t>Don't stop us</t>
  </si>
  <si>
    <t>Ferg's Rule</t>
  </si>
  <si>
    <t>Pakeha Merkins</t>
  </si>
  <si>
    <t>Manukau Cruisers</t>
  </si>
  <si>
    <t>Degeneration X</t>
  </si>
  <si>
    <t>Before the Pope</t>
  </si>
  <si>
    <t>Team Fat Dog</t>
  </si>
  <si>
    <t>Where's Wanny</t>
  </si>
  <si>
    <t>Manawatu</t>
  </si>
  <si>
    <t>Titirangi</t>
  </si>
  <si>
    <t>Team Sconze</t>
  </si>
  <si>
    <t>Carl Jones &amp; Willie Doney &amp; Clinton Avery &amp; Teunis Schoneveld</t>
  </si>
  <si>
    <t>Team Iplex Pipelines</t>
  </si>
  <si>
    <t>Vaughn Phillipson &amp; Cliff Fellingham &amp; Blair Heeney &amp; Grant Clifford</t>
  </si>
  <si>
    <t>Hey Dude Where My Zimmer Frame</t>
  </si>
  <si>
    <t>Mark Nicholson &amp; Andrew Ross &amp; George Westerman &amp; Eric Horwood</t>
  </si>
  <si>
    <t>Motu Wonderers</t>
  </si>
  <si>
    <t>Reilly Gee &amp; Shane Armstrong &amp; David Milne &amp; Dean Sisson</t>
  </si>
  <si>
    <t>Paul Wills &amp; Graham Moore &amp; Wayne Wills &amp; Wayne Hodgetts</t>
  </si>
  <si>
    <t>Scott Brothers</t>
  </si>
  <si>
    <t>Steve Scott &amp; James Scott &amp; Steve Scott &amp; James Scott</t>
  </si>
  <si>
    <t>Scott Cycles Taupo</t>
  </si>
  <si>
    <t>Spud Douglas &amp; Glenn Clarke &amp; Wayne McConachy &amp; Brian Scott</t>
  </si>
  <si>
    <t>William Harris &amp; Daniel Jones &amp; William Harris &amp; Darcy Verco</t>
  </si>
  <si>
    <t>Aaron Cox &amp; Leyton Gapper &amp; Leyton Gapper &amp; Aaron Cox</t>
  </si>
  <si>
    <t>Steven McKinstry</t>
  </si>
  <si>
    <t>Harveys</t>
  </si>
  <si>
    <t>George Searle &amp; Michael Lynch &amp; Nick Webb &amp; Steve Webb</t>
  </si>
  <si>
    <t>Grier Fuller &amp; Jill Fuller &amp; Grier Fuller &amp; Greir Fuller</t>
  </si>
  <si>
    <t>Avanti Plus Mt Maunganui</t>
  </si>
  <si>
    <t>Tim Mills &amp; Russell Lake &amp; Buddy Meyer &amp; Troy Griffin</t>
  </si>
  <si>
    <t>Malte Hagener</t>
  </si>
  <si>
    <t>Club 200</t>
  </si>
  <si>
    <t>Steve Wolter &amp; Brett Ryan &amp; Alan Hall &amp; Roger Hansard</t>
  </si>
  <si>
    <t>Brad Smith</t>
  </si>
  <si>
    <t>Trident 2</t>
  </si>
  <si>
    <t>Ash Hough &amp; Jason Limmer &amp; alex Buckman &amp; Shaun Higgins</t>
  </si>
  <si>
    <t>XY's</t>
  </si>
  <si>
    <t>Duncan Palmer &amp; Shane Vincent &amp; Brigid Anderson &amp; Brian Anderson</t>
  </si>
  <si>
    <t>Awesum Foursum</t>
  </si>
  <si>
    <t>Doug Pulford &amp; Aaron Pulford &amp; Ales Giesen &amp; Ian Scott</t>
  </si>
  <si>
    <t>Mizone Muppets</t>
  </si>
  <si>
    <t>Nigel Rundle &amp; Scott Johnson &amp; Nigel Rundle &amp; Scott Johnson</t>
  </si>
  <si>
    <t>Nick Wills &amp; Jamie Gresham &amp; Nick Wills &amp; Sam Clark</t>
  </si>
  <si>
    <t xml:space="preserve">Kaimai Cycles  </t>
  </si>
  <si>
    <t>Rex Thorley &amp; Jo Donnelly &amp; Rex Thorley &amp; Michael White</t>
  </si>
  <si>
    <t>Russell Smith &amp; Mike Neale &amp; Russell Smith &amp; Russell Smith</t>
  </si>
  <si>
    <t>Camerson Durno</t>
  </si>
  <si>
    <t>Kaimai Cycles Mix Up</t>
  </si>
  <si>
    <t>Roz Reekie-May &amp; Darren Donnelly &amp; Roz Reekie-May &amp; Darren Donnelly</t>
  </si>
  <si>
    <t>Gotta Go Faster Boys</t>
  </si>
  <si>
    <t>Alan Kirkpatrick &amp; John Hollis &amp; Shane Bennett &amp; Alan Kirkpatrick</t>
  </si>
  <si>
    <t>Veuve Clicquot B Team</t>
  </si>
  <si>
    <t>Phil Bish &amp; Milton Kiri &amp; Ron White &amp; Dave Hannan</t>
  </si>
  <si>
    <t>Horleys Replace-Ments</t>
  </si>
  <si>
    <t>Bridget Ray &amp; Andrea Thomas &amp; Angela McEwan &amp; Lunne Oxenham</t>
  </si>
  <si>
    <t>MarK Wallace</t>
  </si>
  <si>
    <t>Caltex Whakatane 2</t>
  </si>
  <si>
    <t>Jerrery McDowell &amp; James Kissling &amp; Paul McDowell &amp; Ian McDonnell</t>
  </si>
  <si>
    <t>The Mount Machines</t>
  </si>
  <si>
    <t>Sam Lake &amp; Braden Neal &amp; Steven Langdon &amp; Tom Yule</t>
  </si>
  <si>
    <t>Landis's Natural Juice</t>
  </si>
  <si>
    <t>Lance Reynolds &amp; Andrew Stewart &amp; Nigel Timbs &amp; Jamie Rhodes</t>
  </si>
  <si>
    <t>Lactating Boobs and Lactic Muscles</t>
  </si>
  <si>
    <t>Ed Firth &amp; Jase Kirkland &amp; Arwen Page &amp; Jase Kirkland</t>
  </si>
  <si>
    <t>Grant Jackson &amp; James OcOnnor &amp; Craig Jackson &amp; Cameron McDonnell</t>
  </si>
  <si>
    <t>Almost Knackered</t>
  </si>
  <si>
    <t>Gordon Hosking &amp; Brian Richardson &amp; Sarah Beadle &amp; Karl Murton</t>
  </si>
  <si>
    <t>Rusty Joints</t>
  </si>
  <si>
    <t>Brian Fahey &amp; Hugo Rust &amp; Bruce Gardner &amp; Adrian Davis</t>
  </si>
  <si>
    <t>Camerson Drury</t>
  </si>
  <si>
    <t>Jim Robinson</t>
  </si>
  <si>
    <t>Miles Before the Rest</t>
  </si>
  <si>
    <t>Miles Harnett &amp; Ian Coventry &amp; Miles Harnett &amp; Simon Debenham</t>
  </si>
  <si>
    <t>Take Note Teddy Bears</t>
  </si>
  <si>
    <t>Hamilton Vets</t>
  </si>
  <si>
    <t>Craig Brighouse &amp; Alec Jorgensen &amp; Alsc Jorgensen &amp; Craig Brighouse</t>
  </si>
  <si>
    <t>Leitzgomofo</t>
  </si>
  <si>
    <t>Dion Mair &amp; Daniel Prew &amp; Daniel Prew &amp; Dion Mair</t>
  </si>
  <si>
    <t>Day Two Kayaking/Zippy's Caf�</t>
  </si>
  <si>
    <t>Morgan Wilson &amp; Justine Crampton &amp; Richard Trask &amp; Andy Fuller</t>
  </si>
  <si>
    <t>Orion Health</t>
  </si>
  <si>
    <t>Wayne Oxenham &amp; Glen Alexander &amp; Heide Friedrich &amp; Wayne Oxenham</t>
  </si>
  <si>
    <t>Hootie &amp; the Chooks</t>
  </si>
  <si>
    <t>Jasmine Hoetjes &amp; Charlotte Nicolson &amp; Charlotte Nicolson &amp; Jess Berridge-Hart</t>
  </si>
  <si>
    <t>Apples Lot</t>
  </si>
  <si>
    <t>Layton Aplin &amp; Tony Aplin &amp; Layton Aplin &amp; Layton Aplin</t>
  </si>
  <si>
    <t>John Yu</t>
  </si>
  <si>
    <t>Mark Green &amp; Charles Georgetti &amp; Jim Holden &amp; Anthony Oswald</t>
  </si>
  <si>
    <t>Wainui</t>
  </si>
  <si>
    <t>Steffsters</t>
  </si>
  <si>
    <t>Sean Steffert &amp; Martyn Steffert &amp; Martyn Steffert &amp; Sean Steffert</t>
  </si>
  <si>
    <t>Sue Clark &amp; Julie Reece &amp; Sue Clark &amp; Rosemary Parkin</t>
  </si>
  <si>
    <t>VF4</t>
  </si>
  <si>
    <t>Rubber Chickens</t>
  </si>
  <si>
    <t>Martyn Wallace &amp; Matt Murphy &amp; Martyn Wallace &amp; Matt Murphy</t>
  </si>
  <si>
    <t>Veuve Clicquot A Team</t>
  </si>
  <si>
    <t>Fooge Wolken &amp; Jack Wolken &amp; Deanne Hannan &amp; Adam Fairmaid</t>
  </si>
  <si>
    <t>This is Always Shag's Number!</t>
  </si>
  <si>
    <t>Barry Hennessy &amp; Stu Galoway &amp; Pat Theobald &amp; Barry Hennessy</t>
  </si>
  <si>
    <t>Profiles Gym Team</t>
  </si>
  <si>
    <t>Greg Knight &amp; Greg Knight &amp; Greg Knight &amp; Rod Pickering</t>
  </si>
  <si>
    <t>Mike Houghton &amp; James Crosswell &amp; John Rollo &amp; Vaughan Payne</t>
  </si>
  <si>
    <t>Ward 8</t>
  </si>
  <si>
    <t>Rod Kamphorst &amp; Dave Bulley &amp; Warren Smart &amp; Alistar Coulter</t>
  </si>
  <si>
    <t>EBOP Smooth Movers</t>
  </si>
  <si>
    <t>Ben Lee &amp; Shona Steel &amp; Sue Mavor &amp; Matt Cowley</t>
  </si>
  <si>
    <t>Dirty Hairy and his Dirty Undies</t>
  </si>
  <si>
    <t>Simon Grim-Stains &amp; Simon Grim-Stains &amp; Brad Fris &amp; Brad Fris</t>
  </si>
  <si>
    <t>Team HarvestPro</t>
  </si>
  <si>
    <t>Alan Paulson &amp; John Redpath &amp; Alan Paulson &amp; John Redpath</t>
  </si>
  <si>
    <t>Guy Cory-Wright</t>
  </si>
  <si>
    <t>Grant Seacar &amp; Ashleigh Hazlett &amp; Adam Hazlett &amp; John Rayne</t>
  </si>
  <si>
    <t>Andrew Turnbull</t>
  </si>
  <si>
    <t>Test-Tickle</t>
  </si>
  <si>
    <t>Paul Glanville &amp; Tina Glanville &amp; Paul Glanville &amp; Tina Glanville</t>
  </si>
  <si>
    <t>Team Labyrinth</t>
  </si>
  <si>
    <t>Megan Reelick &amp; Tim Gough &amp; Vaughan Reed &amp; Vaughan Reed</t>
  </si>
  <si>
    <t>Jainie's Boys</t>
  </si>
  <si>
    <t>Matt Dewes &amp; Rowan Sapsford &amp; Lyndell ? &amp; Marty Devonport</t>
  </si>
  <si>
    <t>Team Dole</t>
  </si>
  <si>
    <t>Jamie Adamson &amp; Cyril Moorby &amp; Cyril Moorby &amp; Jamie Adamson</t>
  </si>
  <si>
    <t>2 Cow Cockies &amp; One Hot Chick</t>
  </si>
  <si>
    <t>Roger Armstrong &amp; Colin Eggleton &amp; Tina Armstrong &amp; Roger Armstrong</t>
  </si>
  <si>
    <t>Team Skwoosh NZ</t>
  </si>
  <si>
    <t>Tom Holland &amp; Steve O'Callagahan &amp; Michelle Duffy &amp; Jason Herring</t>
  </si>
  <si>
    <t>SPENT</t>
  </si>
  <si>
    <t>Naomi Davoren &amp; Philippa Durkin &amp; Sarah Gordon &amp; Ella Willis</t>
  </si>
  <si>
    <t>Anna Berthelsen</t>
  </si>
  <si>
    <t>Jon O'Neill &amp; Stacey Smith &amp; Sophie Percy &amp; Ross Rotherham</t>
  </si>
  <si>
    <t>Out on a Limb</t>
  </si>
  <si>
    <t>James Bell &amp; James Bell &amp; Carl Mcparland &amp; Carl Mcparland</t>
  </si>
  <si>
    <t>Old Farts</t>
  </si>
  <si>
    <t>Jeff Bakalich &amp; William Doney &amp; Kevin McComb &amp; David Clark</t>
  </si>
  <si>
    <t>Norske Skog Hot Feet</t>
  </si>
  <si>
    <t>Rob Donald &amp; Jane Townsend &amp; Matt Wylie &amp; Mark Townsend</t>
  </si>
  <si>
    <t>Whakatane High School Girls One</t>
  </si>
  <si>
    <t>Hannah Barker &amp; Hayley Jones &amp; Rachel Mander &amp; Jaimee Lovett</t>
  </si>
  <si>
    <t>Stephen Reid</t>
  </si>
  <si>
    <t>Sky TV</t>
  </si>
  <si>
    <t>Alex Lewis &amp; Margaret Stanley-Harris &amp; Kip Stanley Harris &amp; Linda Craig</t>
  </si>
  <si>
    <t>DeanJonKev</t>
  </si>
  <si>
    <t>Dean Barnes &amp; John Harris &amp; Dean Barnes &amp; Kevin Loe</t>
  </si>
  <si>
    <t>Issac Crandell-Tanner &amp; Shane Holmes &amp; Robbie Bowstead &amp; Rueben Wood</t>
  </si>
  <si>
    <t>Tarten Cruisers</t>
  </si>
  <si>
    <t>Stuart Wallace &amp; Hamish Marshall &amp; Stuart Wallace &amp; Hamish Marshall</t>
  </si>
  <si>
    <t>Old Man and Two Sons</t>
  </si>
  <si>
    <t>Luke Curran &amp; Jon Curran &amp; Jon Curran &amp; Matt Curran</t>
  </si>
  <si>
    <t>A Subway &amp; 2 Windmills</t>
  </si>
  <si>
    <t>Lisa Davis &amp; Katrin Walbert &amp; Joanne McCracken &amp; Joanne McCracken</t>
  </si>
  <si>
    <t>FMG</t>
  </si>
  <si>
    <t>Jeremy Singleton &amp; Andrew Barclay &amp; David Dudlen &amp; Nicholas Barclay</t>
  </si>
  <si>
    <t>Chills 'n' Thrills</t>
  </si>
  <si>
    <t>Chris Martin &amp; Paul Renwick &amp; Teresa Drew &amp; Paul Renwick</t>
  </si>
  <si>
    <t>Foxy Force</t>
  </si>
  <si>
    <t>Genevieve Matthews &amp; Sarah Donaldson &amp; G Matthews &amp; S Dondaldson</t>
  </si>
  <si>
    <t>Sun dog</t>
  </si>
  <si>
    <t>Phil Bonney &amp; Michelle Watson &amp; Michelle Watson &amp; Phil Bonney</t>
  </si>
  <si>
    <t>Phil Owen &amp; Neil Spanhake &amp; Daniel Bakalich &amp; Ian Kinvig</t>
  </si>
  <si>
    <t>Eastland Infrastructure</t>
  </si>
  <si>
    <t>Ben Gibson &amp; Gavin Murphy &amp; Claire Campbell &amp; Andrew Gaddum</t>
  </si>
  <si>
    <t>0800 Mr Plumber</t>
  </si>
  <si>
    <t>Wayne Knight &amp; Steve Hodgson &amp; Steve Hodgson &amp; Wayne Knight</t>
  </si>
  <si>
    <t>Two Thorns And A Rose</t>
  </si>
  <si>
    <t>Andrew Shaw &amp; Camille Shaw &amp; Jason Macklow &amp; Jason Macklow</t>
  </si>
  <si>
    <t>Opus Duo</t>
  </si>
  <si>
    <t>Rex Humpherson &amp; Andy High &amp; Rex Humpherson &amp; Andy High</t>
  </si>
  <si>
    <t>Girls Day Out</t>
  </si>
  <si>
    <t>Theresa Gee &amp; Theresa Gee &amp; Iona Graham &amp; Iona Graham</t>
  </si>
  <si>
    <t>Motu Moochers</t>
  </si>
  <si>
    <t>Graham Webb &amp; Debra Cederman-Hill &amp; Graham Webb &amp; Adele Hadfield</t>
  </si>
  <si>
    <t>Rich &amp; Huge</t>
  </si>
  <si>
    <t>Hugh Kettle &amp; Richard Gordon &amp; Hugh Kettle &amp; Richard Gordon</t>
  </si>
  <si>
    <t>Wildabout</t>
  </si>
  <si>
    <t>Chris Copins &amp; Susie Goldsworthy &amp; Steve Hofmans &amp; Steve Hofmans</t>
  </si>
  <si>
    <t>Pultron</t>
  </si>
  <si>
    <t>Richard Searle &amp; Jasper Holdsworth &amp; Brent Swanick &amp; Dan Gaddum</t>
  </si>
  <si>
    <t>The Long &amp; The Short &amp; The Broad</t>
  </si>
  <si>
    <t>Mark Hofert &amp; Mark Hofert &amp; Jan Burton &amp; Steve Monk</t>
  </si>
  <si>
    <t>Harcourts/M.Calver P.T.</t>
  </si>
  <si>
    <t>Mike Calver &amp; Kevin Deane &amp; Mike Calver &amp; Kevin Deane</t>
  </si>
  <si>
    <t>Bridget Robertshawe</t>
  </si>
  <si>
    <t>Smiths Plus One</t>
  </si>
  <si>
    <t>Simon Ward &amp; Wayne Smith &amp; Nathan Smith &amp; Katy Smith</t>
  </si>
  <si>
    <t>Twistered Sisters</t>
  </si>
  <si>
    <t>Amy Couper &amp; Marie Couper &amp; Marie Couper &amp; Amy Couper</t>
  </si>
  <si>
    <t>First &amp; Last</t>
  </si>
  <si>
    <t>Nick Woolf &amp; Glen Cornelius &amp; Victor O'Neil &amp; Darren Steel</t>
  </si>
  <si>
    <t>Tauranga Girls High</t>
  </si>
  <si>
    <t>Courteney Lowe &amp; Nicole Rockliffe &amp; Tracey Steens &amp; Hannah Lowe</t>
  </si>
  <si>
    <t>Powered by EPO (EastPack Orchardists)</t>
  </si>
  <si>
    <t>Team United</t>
  </si>
  <si>
    <t>Sam Worsp &amp; Sam Worsp &amp; Richard Williams &amp; Richard Williams</t>
  </si>
  <si>
    <t>Train Harder</t>
  </si>
  <si>
    <t>Mark Eustace &amp; Mark Eustace &amp; Rodney Stokes &amp; Rodney Stokes</t>
  </si>
  <si>
    <t>Richard Batty</t>
  </si>
  <si>
    <t>3 Chooks &amp; A Fowl</t>
  </si>
  <si>
    <t>Nola Massey &amp; Marina Fowell &amp; Paula Chapman &amp; Edwina O'Brian</t>
  </si>
  <si>
    <t>Fiona McBride</t>
  </si>
  <si>
    <t>Team Extreme</t>
  </si>
  <si>
    <t>Paul Blackmore &amp; Linda Blackmoore &amp; Haydon Ross &amp; Nick Lush</t>
  </si>
  <si>
    <t>Lets Beat Clarky</t>
  </si>
  <si>
    <t>Tony Wigham &amp; Chris Booth &amp; Tony Wigham &amp; Chris Booth</t>
  </si>
  <si>
    <t>Suzette Nicholson</t>
  </si>
  <si>
    <t>Jossie &amp; the Pussycats</t>
  </si>
  <si>
    <t>Josie Schroder &amp; Karen Page &amp; Kara Maresca &amp; Johan Rozenberg</t>
  </si>
  <si>
    <t>Jim Houston</t>
  </si>
  <si>
    <t>Antique Athletes</t>
  </si>
  <si>
    <t>Murray Lucas &amp; Simon Linton &amp; Murray Chapman &amp; Malcolm Clark</t>
  </si>
  <si>
    <t>Two Crazy Bushmaen</t>
  </si>
  <si>
    <t>Lawrence Harper &amp; Austin Oliver &amp; Lawrence Harper &amp; Austin Oliver</t>
  </si>
  <si>
    <t>Paul Davidson</t>
  </si>
  <si>
    <t>Ballance</t>
  </si>
  <si>
    <t>Andrew Reid &amp; Michael Hicks &amp; Jenny Tombleson &amp; Murray McEwan</t>
  </si>
  <si>
    <t>Team Taylor</t>
  </si>
  <si>
    <t>Andrew Taylor &amp; Amber Taylor &amp; Kert Bledsoe &amp; Nicole Taylor</t>
  </si>
  <si>
    <t>2 Coaches &amp; an Express</t>
  </si>
  <si>
    <t>Janine O'Connpr &amp; Nikki Barnes &amp; Nikki Barnes &amp; Jenny Loe</t>
  </si>
  <si>
    <t>Peter Stevenson &amp; Robyn Young &amp; Daralyn Gee &amp; Rebecca Pederson</t>
  </si>
  <si>
    <t>Jacksonless Four</t>
  </si>
  <si>
    <t>Steve Brightwell &amp; Greg Hadley &amp; Snow Cairncross &amp; Bill Clark</t>
  </si>
  <si>
    <t>NZ Forest Managers</t>
  </si>
  <si>
    <t>Dan Forster &amp; Kelly Forster &amp; Michael Schionning &amp; Michael Schionning</t>
  </si>
  <si>
    <t>Two Chicks &amp; a Crowe</t>
  </si>
  <si>
    <t>Craig Rowe &amp; Fiona Glover &amp; Kath Craig &amp; Craig Rowe</t>
  </si>
  <si>
    <t>Simon Oldham</t>
  </si>
  <si>
    <t xml:space="preserve">Daimond Fusion </t>
  </si>
  <si>
    <t>Paul O'Brian &amp; Paul O'Brian &amp; Stewart Carruthers &amp; Stewart Carruthers</t>
  </si>
  <si>
    <t>www.perkysam.com</t>
  </si>
  <si>
    <t>Cam Harper &amp; Gethin Sladen &amp; Vaughan Matthews &amp; Cam Gourlay</t>
  </si>
  <si>
    <t>Total Sport</t>
  </si>
  <si>
    <t>Aaron Carter &amp; Luke Garea &amp; Nicola de Latour &amp; Dave Franks</t>
  </si>
  <si>
    <t>Supermen &amp; Wonder Woman</t>
  </si>
  <si>
    <t>Paul French &amp; Melissa Marshall &amp; Fraser Miller &amp; Jared Lee</t>
  </si>
  <si>
    <t>Dave Offner &amp; Geoff Esterman &amp; Dave Offner &amp; Geoff Esterman</t>
  </si>
  <si>
    <t>Young &amp; the Restless</t>
  </si>
  <si>
    <t>Marina Heaton &amp; Pete Cook &amp; Marina Heaton &amp; Pete Cook</t>
  </si>
  <si>
    <t>The Management Team</t>
  </si>
  <si>
    <t>Lea Vellenoweth &amp; Maurie Abraham &amp; Lea Vellenometh &amp; Maurie Abraham</t>
  </si>
  <si>
    <t>Couple of Coots</t>
  </si>
  <si>
    <t>Chris Soames &amp; Jon Summers &amp; Jon Summers &amp; Jon Summers</t>
  </si>
  <si>
    <t>Rachel Ockelford</t>
  </si>
  <si>
    <t>The Strangers</t>
  </si>
  <si>
    <t>Brian Ricky &amp; Mike King &amp; Marty Madsen &amp; Neil Bettridge</t>
  </si>
  <si>
    <t>Sandra McIntyre</t>
  </si>
  <si>
    <t>Fonterra Fresh</t>
  </si>
  <si>
    <t>Will Rouse &amp; Darrell Paterson &amp; Brigitte Masse &amp; Geerten Lengkeek</t>
  </si>
  <si>
    <t>Rank Outsiders</t>
  </si>
  <si>
    <t>John Pearce &amp; Julia Cree &amp; John Pearce &amp; Greg Hall</t>
  </si>
  <si>
    <t>Whakatane High School Girls Two</t>
  </si>
  <si>
    <t>Hannah Graig &amp; Corrine Smit &amp; Nikita Watkins &amp; Lisa Carrington</t>
  </si>
  <si>
    <t>Legends</t>
  </si>
  <si>
    <t>Marianne Linton &amp; Julie Chapman &amp; Sue Hart &amp; Bev Henderson</t>
  </si>
  <si>
    <t>4Ever Hopefull</t>
  </si>
  <si>
    <t>Raewyn Blommerde &amp; Anne Bulley &amp; Wendy Goes &amp; Julia Kuggeleijn</t>
  </si>
  <si>
    <t>Ian Jones</t>
  </si>
  <si>
    <t>The Blond, the Tall Guy &amp; the Geriatric</t>
  </si>
  <si>
    <t>John Boon &amp; Sarah Owen &amp; Fraser Smith &amp; Sarah Owen</t>
  </si>
  <si>
    <t>Phanmaad</t>
  </si>
  <si>
    <t>Marina Mitchell &amp; Adele Gurran &amp; Hank Groenendijk &amp; Phil Vandervlugt</t>
  </si>
  <si>
    <t>Ex Whakas Boys</t>
  </si>
  <si>
    <t>Scott Julian &amp; Stan Hebden &amp; Stan Hebden &amp; Scott Julian</t>
  </si>
  <si>
    <t>Nic Green</t>
  </si>
  <si>
    <t>Cheryl &amp; Brian</t>
  </si>
  <si>
    <t>Cheryl Pinkham &amp; Brian Underwood &amp; Cheryl Pinkham &amp; Brian Underwood</t>
  </si>
  <si>
    <t>Stephen Peat</t>
  </si>
  <si>
    <t>Ross Dittmer</t>
  </si>
  <si>
    <t xml:space="preserve">Team Lard </t>
  </si>
  <si>
    <t>Andy Warner &amp; Mark Rowbotham &amp; Andy Warner &amp; Mark Rowbotham</t>
  </si>
  <si>
    <t>GETEQUIPPED.CO.NZ DUO  (228)</t>
  </si>
  <si>
    <t>Michael Brydon &amp; Andrea Scatchard &amp; Steven Langdon &amp; Michael Brydon</t>
  </si>
  <si>
    <t>Fonterra Fossils</t>
  </si>
  <si>
    <t>Dave Rondon &amp; Chris Stanton &amp; Piers Kawe &amp; Peter Murphy</t>
  </si>
  <si>
    <t>Peter &amp; Nicki</t>
  </si>
  <si>
    <t>Peter Young, Nicki Young &amp; Peter Young &amp; Peter Young</t>
  </si>
  <si>
    <t>Heritage Health Nuts</t>
  </si>
  <si>
    <t>Kerr Wright &amp; Trish Aplin &amp; Jo Steele &amp; Dean Stairmand</t>
  </si>
  <si>
    <t>URS New Zealand Ltd</t>
  </si>
  <si>
    <t>Ian Jenkins &amp; Ian Jenkins &amp; Peter Edwards &amp; Ian Jenkins</t>
  </si>
  <si>
    <t xml:space="preserve">The Minor Nicks </t>
  </si>
  <si>
    <t>Nick Edgar &amp; Pamela Minor &amp; Nick Edgar &amp; Jude Minor</t>
  </si>
  <si>
    <t>The Try Hards</t>
  </si>
  <si>
    <t>Anthony Darke &amp; Aimee Thompson &amp; Dani Fellows &amp; Simon Craig</t>
  </si>
  <si>
    <t>Brown &amp; Co</t>
  </si>
  <si>
    <t>Michael Brown &amp; Matthew Brown &amp; Jo Eustace &amp; Diane Knight</t>
  </si>
  <si>
    <t>Hannah's Heroes</t>
  </si>
  <si>
    <t>Phil Barker &amp; Geoff Mercer &amp; Wayne Sanders &amp; Geoff Mercer</t>
  </si>
  <si>
    <t>Springbox</t>
  </si>
  <si>
    <t>Allan Cole &amp; Linda Cole &amp; Stephen Janse Van Rensburg &amp; Allan Cole</t>
  </si>
  <si>
    <t>UTOM</t>
  </si>
  <si>
    <t>Chris Knight &amp; Chris Knight &amp; Bruce Knight &amp; Bruce Knight</t>
  </si>
  <si>
    <t>EBOP Hairy Tortoises</t>
  </si>
  <si>
    <t>James Griffin &amp; Neil Kirby &amp; Helen Creagh &amp; Jonathan Freeman</t>
  </si>
  <si>
    <t>Wilderness Wanderers</t>
  </si>
  <si>
    <t>Benjamin Williams &amp; Carole Redpath &amp; Amie Williams &amp; Bob Redpath</t>
  </si>
  <si>
    <t>At It Again</t>
  </si>
  <si>
    <t>Alison Russell &amp; Raewynne Niwa &amp; Nikki Tapp &amp; Alison Russell</t>
  </si>
  <si>
    <t>Waitara</t>
  </si>
  <si>
    <t>Motu Misfits</t>
  </si>
  <si>
    <t>Kane Nickles &amp; Luana Payne &amp; Tracey Brown &amp; Eugene Payne</t>
  </si>
  <si>
    <t>Paula Armstrong</t>
  </si>
  <si>
    <t xml:space="preserve">Team Brooklyn </t>
  </si>
  <si>
    <t>Jonathon Brown &amp; Lisa Lawrance &amp; Geoffrey Brown &amp; Craig Dunnett</t>
  </si>
  <si>
    <t>Maurice Mills &amp; Carol Martin &amp; Lance Godfrey &amp; Murray Burton</t>
  </si>
  <si>
    <t>Ricky Cannon &amp; Oscar Curry &amp; Ryan Pratt &amp; Ben Munro</t>
  </si>
  <si>
    <t>Martin Peat</t>
  </si>
  <si>
    <t>Wastepro</t>
  </si>
  <si>
    <t>Rob Angus &amp; Damon McGinnes &amp; Theo Greyling &amp; Toby Bach</t>
  </si>
  <si>
    <t>Ann Davis &amp; Nikki MacKenzie &amp; Nikki MacKenzie &amp; Ann Davis</t>
  </si>
  <si>
    <t>Jason Galbraith</t>
  </si>
  <si>
    <t>Boatshed U13 B</t>
  </si>
  <si>
    <t>Ray Webber &amp; Matt Cooper &amp; Calum Jamieson &amp; Riahard Willis</t>
  </si>
  <si>
    <t>T'N'T</t>
  </si>
  <si>
    <t>Todd Mardon &amp; Tony Streibler &amp; Tony Streibler &amp; Todd Mardon</t>
  </si>
  <si>
    <t>Opotiki College</t>
  </si>
  <si>
    <t>Hamish Drummond &amp; Keiran Aikman &amp; Cameron Dyer &amp; Cory Hagenaars</t>
  </si>
  <si>
    <t>Rachel Pinny</t>
  </si>
  <si>
    <t>Steve Pickering</t>
  </si>
  <si>
    <t>Thomas O'Sullivan</t>
  </si>
  <si>
    <t>Sean Armstrong</t>
  </si>
  <si>
    <t>Amos Connell &amp; Colin Fitzgerald &amp; Wendy Powell &amp; Russell Chapman</t>
  </si>
  <si>
    <t>Karen Owen &amp; Julie Bakalich &amp; Sarah Hosken &amp; Linda Hill</t>
  </si>
  <si>
    <t>Amashorya</t>
  </si>
  <si>
    <t>Sandra Stephenson &amp; John van der Spuy &amp; Sue van d. Spuy &amp; John van d. Spuy</t>
  </si>
  <si>
    <t>Twilight Golf Trundlers</t>
  </si>
  <si>
    <t>Bas Tupara &amp; Andy Costello &amp; Bryce McLoughlin &amp; Ziggy Gorczyngki</t>
  </si>
  <si>
    <t>Tim Amess</t>
  </si>
  <si>
    <t>Sandy Clark</t>
  </si>
  <si>
    <t>Peter Booman &amp; Patrick Bristowe &amp; Peter Booman &amp; Patrick Bristowe</t>
  </si>
  <si>
    <t>Team Bad Nelly</t>
  </si>
  <si>
    <t>Moira Lee &amp; James Holborow &amp; Jane Goodman &amp; Jane Goodman</t>
  </si>
  <si>
    <t>Team SCONZE</t>
  </si>
  <si>
    <t>www.enduranceathlete.co.nz</t>
  </si>
  <si>
    <t>Mike Gilbert &amp; Andy Bedford &amp; Paul Bishop &amp; Tim Grammer</t>
  </si>
  <si>
    <t>The Underdogs</t>
  </si>
  <si>
    <t>Karl Rendall &amp; Aaron Teddy &amp; Bron Healy &amp; Jarrod Teddy</t>
  </si>
  <si>
    <t>Pearl Izumi</t>
  </si>
  <si>
    <t>Tim Wilding &amp; Tim Wilding &amp; Mark Leishman &amp; Gordon Blythen</t>
  </si>
  <si>
    <t>Horleys Too</t>
  </si>
  <si>
    <t>Jamie Stewart &amp; Brent Edwards &amp; Wayne Oxenham &amp; Stuart Lynch</t>
  </si>
  <si>
    <t>Da Boys</t>
  </si>
  <si>
    <t>William Harris &amp; Jamie Gresham &amp; Nick Wills &amp; Sam Clark</t>
  </si>
  <si>
    <t>The Bears</t>
  </si>
  <si>
    <t>Eric Drower &amp; Greg Seaton &amp; Matt Soppet &amp; Lisa Carrington</t>
  </si>
  <si>
    <t>R We There Yet??</t>
  </si>
  <si>
    <t>Dean Sisson &amp; Karen Hanlen &amp; David Milne &amp; Neil Jones</t>
  </si>
  <si>
    <t>Team Ramrod</t>
  </si>
  <si>
    <t>Andrew Bott &amp; James Thompson &amp; Andrew Bott &amp; Shane Bennett</t>
  </si>
  <si>
    <t>Tim Mills &amp; Paul Varidson &amp; Buddy Meyer &amp; Adam Haslett</t>
  </si>
  <si>
    <t>Because They Chased Us</t>
  </si>
  <si>
    <t>Bryce Lorcet &amp; James Bell &amp; Mike Cornelius &amp; Carl McFarland</t>
  </si>
  <si>
    <t>Shane Armstrong &amp; Micheal Eggleton &amp; Daniel Bakalich &amp; Roger Armstrong</t>
  </si>
  <si>
    <t>Alex Giesen &amp; Aaron Pulford &amp; Doug Pulford &amp; Ian Scott</t>
  </si>
  <si>
    <t>In With A Grin</t>
  </si>
  <si>
    <t>John Gray &amp; Sam Minally &amp; Matt Dewes &amp; Martin Peat</t>
  </si>
  <si>
    <t>Team Horleys</t>
  </si>
  <si>
    <t>Bridget Ray &amp; Andrea Thomas &amp; Angela McEwan &amp; Lynn Oxenham</t>
  </si>
  <si>
    <t>Lycra Free</t>
  </si>
  <si>
    <t>James Petterson &amp; Stefan Hendren &amp; Darryl Reed &amp; Stefan Bennett</t>
  </si>
  <si>
    <t>On Debut</t>
  </si>
  <si>
    <t>Jamie McConnell &amp; David Reid &amp; Scott Lillas &amp; Quentin Cribb</t>
  </si>
  <si>
    <t>Total Profiles</t>
  </si>
  <si>
    <t>Richard Trask &amp; Sean Scott &amp; Jeni Knight &amp; Shane Cameron</t>
  </si>
  <si>
    <t>Vets for Pets</t>
  </si>
  <si>
    <t>Mike Sanders &amp; Chris Wood &amp; Mike Sanders &amp; Richard Willis</t>
  </si>
  <si>
    <t>Team Toll Rail</t>
  </si>
  <si>
    <t>Dave Bishop &amp; Andrew De Lisle &amp; Paul Watene &amp; Bruce Houghton</t>
  </si>
  <si>
    <t>Marshall Family</t>
  </si>
  <si>
    <t>Tom Marshall &amp; Rose Marshall &amp; Tom Marshall &amp; Geoff Marshall</t>
  </si>
  <si>
    <t>Brian Fahey &amp; Hugo Rust &amp; Bruce Gardner &amp; Malcolm Clark</t>
  </si>
  <si>
    <t>The Clan + 2</t>
  </si>
  <si>
    <t>Andrew Stewart &amp; Tanya Reynolds &amp; Lance Reynolds &amp; James Clark</t>
  </si>
  <si>
    <t>Opus Whakatane</t>
  </si>
  <si>
    <t>Rex Hompherson &amp; Bernie Hopkins &amp; Andry High &amp; Mark Townsend</t>
  </si>
  <si>
    <t xml:space="preserve">OM4 </t>
  </si>
  <si>
    <t>Team Kerr</t>
  </si>
  <si>
    <t>Kate Kerr &amp; Becky Wilson &amp; Matt Clark &amp; Tim Pickering</t>
  </si>
  <si>
    <t>1759 Club</t>
  </si>
  <si>
    <t>Karl Brown &amp; Hilton Rogers &amp; Robert Borrie &amp; Hedley Meacheam</t>
  </si>
  <si>
    <t>Opotiki Realty Ltd</t>
  </si>
  <si>
    <t>Barry Hennessy &amp; Keiran Hickey &amp; Paul Owen &amp; Dirk Schoneveld</t>
  </si>
  <si>
    <t>BuffNZ.co.nz</t>
  </si>
  <si>
    <t>Zoe Albon &amp; Tracey clissold &amp; Megan McGregor &amp; Lesley Ferkins</t>
  </si>
  <si>
    <t>Blast from the Past</t>
  </si>
  <si>
    <t>Julian Dunn &amp; Tim Marshall &amp; Richard Williams &amp; Richard Williams</t>
  </si>
  <si>
    <t>Team Rhino</t>
  </si>
  <si>
    <t>Ian Stuart &amp; Matt Cowie &amp; Matt Cowie &amp; Mark Wilson</t>
  </si>
  <si>
    <t>Boogie Knights</t>
  </si>
  <si>
    <t>Barry Hennessy &amp; Cam Bower &amp; Cam Scott &amp; Jimmy Culley</t>
  </si>
  <si>
    <t>Sue Clark &amp; Julie Reeve &amp; Sue Clark &amp; Rosemary Parkin</t>
  </si>
  <si>
    <t>Team Dementia</t>
  </si>
  <si>
    <t>Mark Eustace &amp; Stephen Hodgson &amp; Andrew Collins &amp; Rodney Stokes</t>
  </si>
  <si>
    <t>Fonterra Cowbells</t>
  </si>
  <si>
    <t>Matt Fredricksen &amp; Brigette Masse &amp; Mark Gurran &amp; Will Rouse</t>
  </si>
  <si>
    <t>Cramping Critters Revised</t>
  </si>
  <si>
    <t>Arwen Page &amp; Marty Devonport &amp; Ed Firth &amp; Marty Devonport</t>
  </si>
  <si>
    <t>Total Sport Team</t>
  </si>
  <si>
    <t>Dave Franks &amp; Luke Carea &amp; Nicola De Lautaur &amp; Francesca Marcellino</t>
  </si>
  <si>
    <t>Single Handed</t>
  </si>
  <si>
    <t>Chris Malcolm &amp; Mike Calver &amp; Fraser Hand &amp; Dan Clark</t>
  </si>
  <si>
    <t>Ataahua Wahine</t>
  </si>
  <si>
    <t>Amy Hurren &amp; Katie Burr &amp;� Katrina Betrioana &amp; Paula Armstrong</t>
  </si>
  <si>
    <t>Ross Steele &amp; J J Cornwell &amp; Rachael Wotton &amp; Ross Steele</t>
  </si>
  <si>
    <t>Rod Kamphorst &amp; Dave Bully &amp; Warren Smart &amp; Alister Coulter</t>
  </si>
  <si>
    <t>Team Vaughan Matthews 4</t>
  </si>
  <si>
    <t>Warwick Catchpole &amp; Gethin S &amp; Warwick Catchpole &amp; Nathan Mawkes</t>
  </si>
  <si>
    <t>Fonterra Moomoos</t>
  </si>
  <si>
    <t>Peter Gurran &amp; Dave Rondon &amp; Piers Kawe &amp; Geerten Lengkeek</t>
  </si>
  <si>
    <t>Canpac Cruisers</t>
  </si>
  <si>
    <t>Geof Buysman &amp; Daniel Greene &amp; Gary Millar &amp; Don Cranston</t>
  </si>
  <si>
    <t>The NQV</t>
  </si>
  <si>
    <t>Patrick Kinsella &amp; Sean McMahon &amp; Stephan Sanders &amp; Paul Renwick</t>
  </si>
  <si>
    <t>King Connection</t>
  </si>
  <si>
    <t>Alice King &amp; Blair King &amp; Johnathon Hailstone &amp; Peter King</t>
  </si>
  <si>
    <t>Auckland Nude Skydivers 1</t>
  </si>
  <si>
    <t>Mark Fraser &amp; Nicola Sproule &amp; Nicola Sproule &amp; Paul Grant</t>
  </si>
  <si>
    <t>Helke Horseman &amp; Helke Horseman &amp; Brian Drummond &amp; Danny Paruru</t>
  </si>
  <si>
    <t>Opotiiki</t>
  </si>
  <si>
    <t>Where the Hell Ya Been</t>
  </si>
  <si>
    <t>Destry Harte &amp; Bronwyn Rofe &amp; Joe Clements &amp; George Teddy</t>
  </si>
  <si>
    <t>Chap Chap Goes OHH</t>
  </si>
  <si>
    <t>Paula Chapman &amp; Julie Chapman &amp; Wendy Goes &amp; Edwin O'Brien</t>
  </si>
  <si>
    <t>Training is Cheating</t>
  </si>
  <si>
    <t>Danny Thornburrow &amp; Corinne Watts &amp; Andrew Styche &amp; Robbie Price</t>
  </si>
  <si>
    <t>Brad Jones &amp; Hayley Jones &amp; Ian Jeffery &amp; Ian McDonnell</t>
  </si>
  <si>
    <t>Spice on the Run</t>
  </si>
  <si>
    <t>Jonathon Goring &amp; Claire Hirst &amp; Ruth Tighe &amp; Corne Kriek</t>
  </si>
  <si>
    <t>The Dukes of Hazardous</t>
  </si>
  <si>
    <t>Shane Hancock &amp; Nicola Hancock &amp; Brendon Church &amp; Brendon Church</t>
  </si>
  <si>
    <t>The Disfunctionals</t>
  </si>
  <si>
    <t>John Fredrikson &amp; Frances Kissling &amp; Diane Stark &amp; Conan Hemsworth</t>
  </si>
  <si>
    <t>Shag's Mob</t>
  </si>
  <si>
    <t>Mark Looney &amp; Trevor Collins &amp; Pat Theobald &amp; Dean Stairmand</t>
  </si>
  <si>
    <t>Hank Groendijk &amp; Willie Doney &amp; Phil Owen &amp; Ian Kinvig</t>
  </si>
  <si>
    <t>Last Minute Wonders</t>
  </si>
  <si>
    <t>Don Pederson &amp; Monique Avery &amp; Maryanne Avery &amp; Catherine Jones</t>
  </si>
  <si>
    <t>New World</t>
  </si>
  <si>
    <t>Deanne Hannan &amp; Karen Tweed &amp; Ron White &amp; David Hannan</t>
  </si>
  <si>
    <t>Doctors sans Borders/Whk Hospital</t>
  </si>
  <si>
    <t>Rodger Steeper &amp; Kathy Sutton &amp; Rodger Steeper &amp; David Rhude</t>
  </si>
  <si>
    <t>Couper Connection</t>
  </si>
  <si>
    <t>Amy Couper &amp; Marie Couper &amp; Mark Couper &amp; Sarah Couper</t>
  </si>
  <si>
    <t>Ian Coventory &amp; Chris Anstis &amp; Liz Popowski &amp; Alan Connolly</t>
  </si>
  <si>
    <t>Jacksons Back</t>
  </si>
  <si>
    <t>Steve Brightwell &amp; Lee Clarke &amp; Dennis Jackson &amp; Bill Clark</t>
  </si>
  <si>
    <t>Terra Coots</t>
  </si>
  <si>
    <t>Brett Campbell &amp; Jon Summers &amp; Chris Soames &amp; Jon Summers</t>
  </si>
  <si>
    <t>Pikers</t>
  </si>
  <si>
    <t>Michael Hicks &amp; Michael Hicks &amp; Jenny Tombleson &amp; Warwick Searle</t>
  </si>
  <si>
    <t>Environment Waikato</t>
  </si>
  <si>
    <t>Jon Hania &amp; Natasha Hayward &amp; Ross Abercrombie &amp; Richard Allen</t>
  </si>
  <si>
    <t>Pultron Composites</t>
  </si>
  <si>
    <t>Brent Swanik &amp; Jo Swanik &amp; Brent Swanik &amp; Jim Holden</t>
  </si>
  <si>
    <t>Where's the Motor</t>
  </si>
  <si>
    <t>Ben Gage-Brown &amp; Joey Uden &amp; Brooke Cholmondeley &amp; Todd Mardon</t>
  </si>
  <si>
    <t>Opotiki Garden Fresh Freshies</t>
  </si>
  <si>
    <t>Peter Ranginui &amp; Stacey Carter &amp; Graham Bowden &amp; Tessa Ranginui</t>
  </si>
  <si>
    <t>Paul Cadogan &amp; J Erceg &amp; Paul Coster &amp; G Dempsey</t>
  </si>
  <si>
    <t>Wonderwomen</t>
  </si>
  <si>
    <t>Sue Hart &amp; Marianne Linton &amp; Bev Henderson &amp; Erika Harren</t>
  </si>
  <si>
    <t>Buggered if I know</t>
  </si>
  <si>
    <t>Annette Robinson &amp; Chris Miller &amp; Sarah Shanks &amp; Chris Miller</t>
  </si>
  <si>
    <t>Nicolette Butler &amp; Sara Stodart &amp; Paul Rountree &amp; Cameron Butler</t>
  </si>
  <si>
    <t>The Hoopers Hardout</t>
  </si>
  <si>
    <t>Kevin Hooper &amp; Jill Hooper &amp; Nigel Hooper &amp; Mark Hooper</t>
  </si>
  <si>
    <t>Oh! To Be Slim</t>
  </si>
  <si>
    <t>Lyle Millar &amp; Isy Kennedy &amp; Mat Wos &amp; Sarah Millar</t>
  </si>
  <si>
    <t>42' Below</t>
  </si>
  <si>
    <t>Jane Allen &amp; Andrea Beal &amp; Jo Steele &amp; Krys Connolly</t>
  </si>
  <si>
    <t>Moturated</t>
  </si>
  <si>
    <t>Geoff Brown &amp; Shirley Brown &amp; David Pask &amp; Rick Carr</t>
  </si>
  <si>
    <t>Medical Mishaps</t>
  </si>
  <si>
    <t>Kerr Wright &amp; Trish Aplin &amp; Kerr Wright &amp; Sidi Mareroa</t>
  </si>
  <si>
    <t>Baz Tupara &amp; Ziggy Gorczynski &amp; Bryce McLoughlin &amp; Ziggy Gorczynski</t>
  </si>
  <si>
    <t>Karen Owen &amp; Raewyn Blommerde &amp; Julie Bakalich &amp; Linda Hill</t>
  </si>
  <si>
    <t>Team Lymadime</t>
  </si>
  <si>
    <t>Megan Hurst &amp; Lynley Tulloch &amp; Maureen Forsyth &amp; Diane Knight</t>
  </si>
  <si>
    <t>Undertrained Optimists</t>
  </si>
  <si>
    <t>Benjamin Williams &amp; Joanne McLean &amp; Amie Williams &amp; Damian Redpath</t>
  </si>
  <si>
    <t>The Real McCoys</t>
  </si>
  <si>
    <t>Barry Ellmers &amp; Maria Simmons &amp; Barry Ellmers &amp; Peter Ellmers</t>
  </si>
  <si>
    <t>Under Rated/Opotiki District Council</t>
  </si>
  <si>
    <t>Team LJ Hooker Opotiki</t>
  </si>
  <si>
    <t>Terry Gedson &amp; Jackie Rooney &amp; Sarah Hosken &amp; Paul Rooney</t>
  </si>
  <si>
    <t>SpringBoxs</t>
  </si>
  <si>
    <t>Allan Cole &amp; Linda Cole &amp; Sandra Stevenson &amp; Allan Cole</t>
  </si>
  <si>
    <t>Cameron Harper &amp; Mark Payne &amp; Cameron Harper &amp; Vaughan Matthews</t>
  </si>
  <si>
    <t>Motu Mob</t>
  </si>
  <si>
    <t>Rene Hartman &amp; Alysha Buckley &amp; Brady Dennett &amp; Gavin Pincott</t>
  </si>
  <si>
    <t>Carl Jones &amp; Chris Morrisy &amp; Ryan Wills &amp; Teuonis Schoneveld</t>
  </si>
  <si>
    <t>Wkakatane High Girls</t>
  </si>
  <si>
    <t>Tania Smit &amp; Hayley Jones &amp; Nikita Watkins &amp; Ali Burns</t>
  </si>
  <si>
    <t>Simon Binney &amp; Oscar Curry &amp; Ashley Hough &amp; Shaun Higgins</t>
  </si>
  <si>
    <t>Hamilton Boys High School 1</t>
  </si>
  <si>
    <t>Jonathon Brown &amp; Lexi Davis-Campbell &amp; Cameron Walker &amp; Jamie Banhidi</t>
  </si>
  <si>
    <t>Trident Trihards</t>
  </si>
  <si>
    <t>Gabriel Bvzollo &amp; Daniel Jones &amp; Stefan Jones &amp; Kurt Graham</t>
  </si>
  <si>
    <t>Hamilton Boys High School 2</t>
  </si>
  <si>
    <t>Jack Chapmen &amp; Jamie Davis-Campbell &amp; Scott Creighton &amp; Michael Shaw</t>
  </si>
  <si>
    <t>Trident Two</t>
  </si>
  <si>
    <t>Aaron Mallet &amp; Dale Hedley-Clarke &amp; Dale Hedley-Clarke &amp; Aaron Mallet</t>
  </si>
  <si>
    <t>Glen Baird &amp; Hamish Drummond &amp; Gareth Owen &amp; Brett Henwood</t>
  </si>
  <si>
    <t>Caleb Russel &amp; Zane Hamilton &amp; Louis Mercer &amp; Reuben Wood</t>
  </si>
  <si>
    <t>Trident Blue Rubbish Bins</t>
  </si>
  <si>
    <t>Wilson Jones &amp; Rick Williamson &amp; Cody Fowell &amp; Mathew Pedersen</t>
  </si>
  <si>
    <t>MC</t>
  </si>
  <si>
    <t>Peter Lamont</t>
  </si>
  <si>
    <t>Mike Weaver</t>
  </si>
  <si>
    <t>Richard Keene</t>
  </si>
  <si>
    <t>Dennis Lindesay</t>
  </si>
  <si>
    <t>Grier Fuller &amp; Jill Fuller &amp; Grier Fuller &amp; Grier Fuller</t>
  </si>
  <si>
    <t>Westwood</t>
  </si>
  <si>
    <t>Trevor Woodward &amp; Jill Westenra &amp; Trevor Woodward &amp; Jill Westenra</t>
  </si>
  <si>
    <t>mulitsportcoach.co.nz</t>
  </si>
  <si>
    <t>Katrine Lawton &amp; Marcel Hegener &amp; Katrine Lawton &amp; Marcel Hegener</t>
  </si>
  <si>
    <t>Wiggle &amp; Wobble</t>
  </si>
  <si>
    <t>Profiles Gym</t>
  </si>
  <si>
    <t>Greg Knight &amp; Oksana Isavnina &amp; Greg Knight &amp; Oksana Isavnina</t>
  </si>
  <si>
    <t>Martin Watt &amp; Amanda Dunn &amp; Amanda Dunn &amp; Martin Watt</t>
  </si>
  <si>
    <t>Undercooked</t>
  </si>
  <si>
    <t>Allen Kirkpatrick &amp; Lisa Kirkpatrick &amp; Lisa Kirkpatrick &amp; Allen Kirkpatrick</t>
  </si>
  <si>
    <t>Too Late to Start Training</t>
  </si>
  <si>
    <t>Karl Murton &amp; Cheryl Hindle &amp; Cheryl Hindle &amp; Karl Murton</t>
  </si>
  <si>
    <t>Mizone Magic</t>
  </si>
  <si>
    <t>Ross Withers &amp; Pip Casey &amp; Pip Casey &amp; Pip Casey</t>
  </si>
  <si>
    <t>Team Rawlinson</t>
  </si>
  <si>
    <t>Kerry Rawlinson &amp; Rose Berglan &amp; Kerry Rawlinson &amp; Kerry Rawlinson</t>
  </si>
  <si>
    <t>K-Fab</t>
  </si>
  <si>
    <t>Fred Schipper &amp; Fred Schipper &amp; Karen Shaw &amp; Karen Shaw</t>
  </si>
  <si>
    <t>Youngins</t>
  </si>
  <si>
    <t>Ash Hough &amp; Rick Lowe &amp; Courteney Lowe &amp; Hannah Lowe</t>
  </si>
  <si>
    <t>3 Hams and a Trout</t>
  </si>
  <si>
    <t>Shane Vincent &amp; Brian Anderson &amp; Brigid Anderson &amp; Nick Lush</t>
  </si>
  <si>
    <t>Whakatane Cycle Centre</t>
  </si>
  <si>
    <t>Ryan Wills &amp; Andrew Ross &amp; Blair McComb &amp; Lisa Carrington</t>
  </si>
  <si>
    <t>Nga Rakau</t>
  </si>
  <si>
    <t>Mark Struthers &amp; Dennis Litt &amp; Annette Windross &amp; Mark Struthers</t>
  </si>
  <si>
    <t>Team LAMB Pro Racing Elite Division</t>
  </si>
  <si>
    <t>Bryce Lorcet &amp; James Bell &amp; Francene Anderson &amp; Carl McParland</t>
  </si>
  <si>
    <t>Veuve Clicquot</t>
  </si>
  <si>
    <t>George Westerman &amp; Deanne Hannan &amp; Ron White &amp; David Hannan</t>
  </si>
  <si>
    <t>Times Three</t>
  </si>
  <si>
    <t>Alex Giesen &amp; Donna Giesen &amp; Alex Giesen &amp; Ian Scott</t>
  </si>
  <si>
    <t>Superlative</t>
  </si>
  <si>
    <t>John Hutchings &amp; Doug Lush &amp; Jenny Chetwynd &amp; Grant Williams</t>
  </si>
  <si>
    <t>One Hen and Three Roosters</t>
  </si>
  <si>
    <t>Marty Cashin &amp; Ivan Hill &amp; Annika Thomens &amp; Jason Galbarith</t>
  </si>
  <si>
    <t>Heidi and the Triers</t>
  </si>
  <si>
    <t>Destry Harte &amp; Heidi Stansbury &amp; Joe Clements &amp; George Teddy</t>
  </si>
  <si>
    <t>The Red Sons</t>
  </si>
  <si>
    <t>Alan Paulson &amp; Carol Redpath &amp; John Redpath &amp; Alan Paulson</t>
  </si>
  <si>
    <t>Almost Stuffed</t>
  </si>
  <si>
    <t>Gordon Hosking &amp; Brian Richardson &amp; Teresa McChonchie &amp; Mark Self</t>
  </si>
  <si>
    <t>Mangawhai</t>
  </si>
  <si>
    <t>Team Motu</t>
  </si>
  <si>
    <t>Brad Jones &amp; Austin Olliver &amp; Sam Olliver &amp; Tracey Olliver</t>
  </si>
  <si>
    <t>OPUS BOP Supporters</t>
  </si>
  <si>
    <t>Jane Townsend &amp; Erin Porteous &amp; Mark Townsend &amp; T.B.A</t>
  </si>
  <si>
    <t>Sarah &amp; The Boys</t>
  </si>
  <si>
    <t>Mark Couper &amp; Andrew McCowan &amp; Carey Brier &amp; Sarah Couper</t>
  </si>
  <si>
    <t>Danny Thornburrow &amp; Corinne Watts &amp; Andrew Stchye &amp; Robbie Price</t>
  </si>
  <si>
    <t>Angus Allan &amp; Andrew Hamilton &amp; Angus Allan &amp; Janna Hamilton</t>
  </si>
  <si>
    <t>James McGurie &amp; Steph Everson &amp; Emma McGurie &amp; Steve Monk</t>
  </si>
  <si>
    <t>Rust Never Sleeps</t>
  </si>
  <si>
    <t>Gaye Eden &amp; Vern Nicolson &amp; Geof Mercer &amp; Neil Brown</t>
  </si>
  <si>
    <t>Little River</t>
  </si>
  <si>
    <t>Hank Groenendijk &amp; Chris Anstis &amp; Linzi Rogers &amp; Simon Craig</t>
  </si>
  <si>
    <t>Powered by ZESPRI</t>
  </si>
  <si>
    <t>Brett Wotton &amp; Rachael Wotton &amp; Rachael Wotton &amp; Doug Brown</t>
  </si>
  <si>
    <t>Motley Crew</t>
  </si>
  <si>
    <t>Tony Pike &amp; Fran McMeekin &amp; Brigid Galletly &amp; Fran McMeekin</t>
  </si>
  <si>
    <t>Weapons of Mss Distruction</t>
  </si>
  <si>
    <t>John Fredrickson &amp; Frances Kissling &amp; Amanda Wells &amp; Cheryl</t>
  </si>
  <si>
    <t>Team Fakett</t>
  </si>
  <si>
    <t>Brian Fahey &amp; Emma Keir &amp; Shelly Thompson &amp; Paul Thompson</t>
  </si>
  <si>
    <t>4 Decade in Dairy/Fonterra</t>
  </si>
  <si>
    <t>Phillippe Vassoille &amp; Brigitte Masse &amp; Dave Wright &amp; Will Rouse</t>
  </si>
  <si>
    <t>Kitchen Bitches</t>
  </si>
  <si>
    <t>Craig McAnulty &amp; Mark Bruce &amp; Kim Brown &amp; Warrick Bruce</t>
  </si>
  <si>
    <t>Pickled</t>
  </si>
  <si>
    <t>Kane Nickles &amp; Luana Payne &amp; Troy Nickles &amp; Eugene Payne</t>
  </si>
  <si>
    <t>xy gen</t>
  </si>
  <si>
    <t>Steve Matheson &amp; Fiona Wikaira &amp; Ben Walkey &amp; Natalie Cleland</t>
  </si>
  <si>
    <t>Chemfeed Team Racing</t>
  </si>
  <si>
    <t>Colin Jamieson &amp; Paul Jamieson &amp; Jessica Sturme &amp; John Gibson</t>
  </si>
  <si>
    <t>Elina Ussher</t>
  </si>
  <si>
    <t>Em's Power Cookies &amp; Bars</t>
  </si>
  <si>
    <t>Emily Miazga</t>
  </si>
  <si>
    <t>Granity</t>
  </si>
  <si>
    <t>Sophie Hart</t>
  </si>
  <si>
    <t>Fiona McBryde</t>
  </si>
  <si>
    <t>Nadia Scott</t>
  </si>
  <si>
    <t>Jane Knobloch</t>
  </si>
  <si>
    <t>Emma McCosh</t>
  </si>
  <si>
    <t>Lea Vellenoweth</t>
  </si>
  <si>
    <t>2 &amp; A Half</t>
  </si>
  <si>
    <t>Bridget Leonard &amp; Bridget Leonard &amp; Rachel Cashin &amp; Rachel Cashin</t>
  </si>
  <si>
    <t>KK Double Teach</t>
  </si>
  <si>
    <t>Kelly Maclarn &amp; Katie Rhymer &amp; Kelly Maclarn &amp; Katie Rhymer</t>
  </si>
  <si>
    <t>Sister Act</t>
  </si>
  <si>
    <t>Katie O'Neill &amp; Roma Forbes &amp; Sonya Thompson &amp; Sonya Thompson</t>
  </si>
  <si>
    <t>Roped Into It!</t>
  </si>
  <si>
    <t>Kate Kerr &amp; Karen Hanlen &amp; Rebecca Wilson &amp; Rowena Speed</t>
  </si>
  <si>
    <t>Foxy Force Four</t>
  </si>
  <si>
    <t>Kat Walbert &amp; Michelle Watson &amp; Gen Matthews &amp; Caroline Disprose-Rea</t>
  </si>
  <si>
    <t>Tracey-Deb-Hayley</t>
  </si>
  <si>
    <t>Tracey McMillan &amp; Hayley Goold &amp; Tracey McMillan &amp; Debbie Bevins</t>
  </si>
  <si>
    <t>Richard Ussher</t>
  </si>
  <si>
    <t>Multisport Bikes</t>
  </si>
  <si>
    <t>Deloitte/High 5</t>
  </si>
  <si>
    <t>Sam Clark</t>
  </si>
  <si>
    <t>Torpedo 7</t>
  </si>
  <si>
    <t>Jeremy Webber</t>
  </si>
  <si>
    <t>Canoe &amp; Kayak North Shore/Bike Albany/Extreme Gear/Clinicians</t>
  </si>
  <si>
    <t>Sam Goodall</t>
  </si>
  <si>
    <t>Whangaparaoa</t>
  </si>
  <si>
    <t>Scott Cycles/Huka Honda</t>
  </si>
  <si>
    <t>Glenn Clarke</t>
  </si>
  <si>
    <t>Rick Martin</t>
  </si>
  <si>
    <t>Blair Oldershaw</t>
  </si>
  <si>
    <t>Sean Donoghue</t>
  </si>
  <si>
    <t>Wealleans</t>
  </si>
  <si>
    <t>Isak Meyer</t>
  </si>
  <si>
    <t>My Wife</t>
  </si>
  <si>
    <t>Tim Cochrane</t>
  </si>
  <si>
    <t>Lawrence Harper</t>
  </si>
  <si>
    <t xml:space="preserve">Andrew Corkery </t>
  </si>
  <si>
    <t>Gavin Winchester</t>
  </si>
  <si>
    <t>Waipawa</t>
  </si>
  <si>
    <t>Icebreaker</t>
  </si>
  <si>
    <t>Hamish Allan</t>
  </si>
  <si>
    <t>Hayden Russell</t>
  </si>
  <si>
    <t>Mitch Bogue</t>
  </si>
  <si>
    <t>Andy High</t>
  </si>
  <si>
    <t>Hedley Meacheam</t>
  </si>
  <si>
    <t>Nick Paterson</t>
  </si>
  <si>
    <t>Nick Lowe</t>
  </si>
  <si>
    <t>Steve Lock</t>
  </si>
  <si>
    <t>Graeme Switzer</t>
  </si>
  <si>
    <t>Jason Cochrane</t>
  </si>
  <si>
    <t>Jaseph Carew-Bourke</t>
  </si>
  <si>
    <t>Mark Garland</t>
  </si>
  <si>
    <t>R&amp;R Sport</t>
  </si>
  <si>
    <t>Brad Tilby &amp; Stu Lynch &amp; Brad Tilby &amp; Stu Lynch</t>
  </si>
  <si>
    <t>Manawatu Toyota</t>
  </si>
  <si>
    <t>Palmerston Nrth</t>
  </si>
  <si>
    <t>Bike and Pack</t>
  </si>
  <si>
    <t>Hamish Lane &amp; Tim Grammer &amp; Hamish Lane &amp; Tim Grammer</t>
  </si>
  <si>
    <t>The Scott Brothers</t>
  </si>
  <si>
    <t>Kapiti Coast</t>
  </si>
  <si>
    <t>Farmer Brown &amp; Bob the Builder</t>
  </si>
  <si>
    <t>Shane Armstrong &amp; Aaron Teddy &amp; Shane Armstrong &amp; Aaron Teddy</t>
  </si>
  <si>
    <t>Team Cycle City</t>
  </si>
  <si>
    <t>Nick Van Der Linden &amp; Gavin MacDonald &amp; Gavin MacDonald &amp; Nick Van Der Linden</t>
  </si>
  <si>
    <t>Stuart Wallace &amp; Rob Trass &amp; Rob Trass &amp; Stuart Wallace</t>
  </si>
  <si>
    <t>Brad &amp; Dad</t>
  </si>
  <si>
    <t>Bradley Noble &amp; Stephen Matheson &amp; Stephen Matheson &amp; Bradley Noble</t>
  </si>
  <si>
    <t>Team CSM</t>
  </si>
  <si>
    <t>Christopher Malcom &amp; Simon Jones &amp; Christopher Malcom &amp; Simon Jones</t>
  </si>
  <si>
    <t>Possum Pluckers</t>
  </si>
  <si>
    <t>Marius Lloyd &amp; David Sleep &amp; Marius Lloyd &amp; David Sleep</t>
  </si>
  <si>
    <t>Fletcher Construction</t>
  </si>
  <si>
    <t>Paul Gurran &amp;Herman Kriel &amp; Paul Gurran &amp; Herman Kriel</t>
  </si>
  <si>
    <t>Maybe make it &amp; Positively Procrastinate</t>
  </si>
  <si>
    <t>Shane Hancock &amp; Shane Hancock &amp; Brendon Church &amp; Brendon Church</t>
  </si>
  <si>
    <t>Noah and Son</t>
  </si>
  <si>
    <t>Keith Webber &amp; Keith Webber &amp; Keith Webber &amp; Geoffery Mould</t>
  </si>
  <si>
    <t>Farmer Brown &amp; Capt. Aquanaut</t>
  </si>
  <si>
    <t>Shannon Armstrong &amp; Shannon Armstrong &amp; Colin Campbell &amp; Colin Campbell</t>
  </si>
  <si>
    <t>Tom Meek &amp; Tom Meek &amp; Nick Halliday &amp; Nick Halliday</t>
  </si>
  <si>
    <t>2 Opotikites</t>
  </si>
  <si>
    <t>Dick Schoneveld &amp; Mark Looney &amp; Mark Looney &amp; Dick Schoneveld</t>
  </si>
  <si>
    <t>Racing with Scissors</t>
  </si>
  <si>
    <t>Andrew Mitchell &amp; Andrew Mitchell &amp; Paul Carter &amp; Paul Carter</t>
  </si>
  <si>
    <t>Team Pearl Izumi</t>
  </si>
  <si>
    <t>Tim Wilding &amp; James Kuegler &amp; Scott Kuegler &amp; Seamus Meikel</t>
  </si>
  <si>
    <t xml:space="preserve">Team Gisborne  </t>
  </si>
  <si>
    <t>Craig Hoskin &amp; Glenn Bowick &amp; Stephen Sheldrake &amp; Stephen Webb</t>
  </si>
  <si>
    <t>A Bad Batch of Sconze</t>
  </si>
  <si>
    <t>Carl Jones &amp; Jamie Rhodes &amp; Dean Sisson &amp; Teunis Schoneveld</t>
  </si>
  <si>
    <t>Ash Hough &amp; Ace Carswell &amp; Terry Newlands &amp; Sam Newlands</t>
  </si>
  <si>
    <t>Scott Racing Taupo</t>
  </si>
  <si>
    <t>Jim McMurray &amp; Ian Fullwood &amp; Jim McMurray &amp; James Hunter</t>
  </si>
  <si>
    <t>Mudgway Family Trust</t>
  </si>
  <si>
    <t>Kent Wilson &amp; John Mudgway &amp; Kent Wilson &amp; Phil Dooney</t>
  </si>
  <si>
    <t>Short Fat Lean Two</t>
  </si>
  <si>
    <t>Don Pedersen &amp; Sjor Corporaal &amp; Warren Smart &amp; Alister Coulter</t>
  </si>
  <si>
    <t>GET2TROY</t>
  </si>
  <si>
    <t>Buddy Meyer &amp; Tim Mills &amp; Jeff Gash &amp; Troy Griffin</t>
  </si>
  <si>
    <t>Jeffrey McDowell &amp; Lester Grey &amp; Nigel McDowell &amp; Ian McDonnell</t>
  </si>
  <si>
    <t>Horizon Energizers</t>
  </si>
  <si>
    <t>OPUS</t>
  </si>
  <si>
    <t>Rex Humpherson &amp; Bernie Hopkins &amp; Rex Humpherson &amp; Chris Humble</t>
  </si>
  <si>
    <t>Team Slurpy Noodle</t>
  </si>
  <si>
    <t>Rob Moore &amp; Brendon Hull &amp; Warrick Serrier &amp; Chris Borchardt</t>
  </si>
  <si>
    <t>Opotiki Fire Brigade</t>
  </si>
  <si>
    <t>Barry Hennessy &amp; Kieran Hickey &amp; Pat Theobald &amp; Stu Galloway</t>
  </si>
  <si>
    <t>Waiotahi Drifts</t>
  </si>
  <si>
    <t>Dave Bishop &amp; Andrew De Lisle &amp; Paul Watene &amp; Ben Wright</t>
  </si>
  <si>
    <t>Brendon Reynolds &amp; Mark Vowles &amp; Mark Vowles &amp; Tony Blair</t>
  </si>
  <si>
    <t>Karl Brown &amp; Kevin Erickson &amp; Hilton Rogers &amp; Robert Borrie</t>
  </si>
  <si>
    <t>Houston Bro's</t>
  </si>
  <si>
    <t>Jim Houston &amp; Sam Houston &amp; Tom Houston &amp; Jim Houston</t>
  </si>
  <si>
    <t>A and T Three</t>
  </si>
  <si>
    <t>Miles Hernett &amp; Greg Standen &amp; Trev Standen &amp; Trev Standen</t>
  </si>
  <si>
    <t>The Very Principalled Possums</t>
  </si>
  <si>
    <t>Christopher Hewitt &amp; Maurie Abraham &amp; Andrew Taylor &amp; Maurie Abraham</t>
  </si>
  <si>
    <t>Team Gisborne Glass</t>
  </si>
  <si>
    <t>Barry Rogers &amp; Jason Ward &amp; Brian Sutherland &amp; Jason Low</t>
  </si>
  <si>
    <t>Mathew Tolcher &amp; Mike Harrod &amp; James Keene &amp; Wayne Hancock</t>
  </si>
  <si>
    <t>Le Train Bleu</t>
  </si>
  <si>
    <t>Kevin Ford &amp; Glen Ingoe &amp; Sam Park &amp; Carl Neustroski</t>
  </si>
  <si>
    <t>Sonic Booomers</t>
  </si>
  <si>
    <t>Adrian Malins &amp; Lee Clark &amp; Dennis Jackson &amp; Steve Brightwell</t>
  </si>
  <si>
    <t>A Bunch of Cootes</t>
  </si>
  <si>
    <t>Chris Soames &amp; Brett Campbell &amp; Jon Summers &amp; Chris Soames</t>
  </si>
  <si>
    <t>Wheat Feet</t>
  </si>
  <si>
    <t>Mark Samson &amp; Daniel Clarke &amp; Darren Butler &amp; Tim Clarke</t>
  </si>
  <si>
    <t>The Unknowns</t>
  </si>
  <si>
    <t>Jason Hill &amp; Garry Backshell &amp; Zac Brown &amp; Ross Steele</t>
  </si>
  <si>
    <t>BLB's</t>
  </si>
  <si>
    <t>Jonathan Freeman &amp; Nigel Travers &amp; Jonathan Freeman &amp; Graham Currie</t>
  </si>
  <si>
    <t>Best Test Icicles</t>
  </si>
  <si>
    <t>Peter Cranch &amp; Allen Daltrey &amp; Mark Drayson &amp; Jason Shailer</t>
  </si>
  <si>
    <t>irule.co.nz</t>
  </si>
  <si>
    <t>Andy Warner &amp; Matt Rowbotham &amp; Greg Clark &amp; Mark Rowbotham</t>
  </si>
  <si>
    <t>Mount Mugs</t>
  </si>
  <si>
    <t>Andrew Brown &amp; Mark Wilson &amp; Jim Critchley &amp; Joe Anderson</t>
  </si>
  <si>
    <t>3 Hori's and a Honky</t>
  </si>
  <si>
    <t>Mark Hanlen &amp; Andrew Tate &amp; Andrew Tate &amp; ???? Harlen</t>
  </si>
  <si>
    <t>3 Old Codgers &amp; a Young Buck</t>
  </si>
  <si>
    <t>Mark Wyatt &amp; George Vice &amp; David Burns &amp; Gavin Flemming</t>
  </si>
  <si>
    <t>Helen Wood</t>
  </si>
  <si>
    <t>Jo Teesdale</t>
  </si>
  <si>
    <t>Raewynne Blommerde</t>
  </si>
  <si>
    <t>Chasing Chickens</t>
  </si>
  <si>
    <t>Paula Chapmen &amp; Julie Chapmen &amp; Sue Ross &amp; Edwina O'Brien</t>
  </si>
  <si>
    <t>The Northerners</t>
  </si>
  <si>
    <t>Belinda Fellow &amp; Ingrid Herdson &amp; Angela Casley &amp; Deb Tyndall</t>
  </si>
  <si>
    <t>Marina Mitchell &amp; Angela Scantlebury &amp; Julie Bakalich &amp; Linda Hill</t>
  </si>
  <si>
    <t>NutraGold Pet Foods</t>
  </si>
  <si>
    <t>Patric Foley</t>
  </si>
  <si>
    <t>Te Awamutu</t>
  </si>
  <si>
    <t>Trevor Collins</t>
  </si>
  <si>
    <t>Owen Coster</t>
  </si>
  <si>
    <t>Margie Foster Sports Massage</t>
  </si>
  <si>
    <t>Brian Foster</t>
  </si>
  <si>
    <t>Rudy Baptist</t>
  </si>
  <si>
    <t>Ian Coventry</t>
  </si>
  <si>
    <t>John Reumers</t>
  </si>
  <si>
    <t>Kevin Dibley</t>
  </si>
  <si>
    <t>Alan Hughes</t>
  </si>
  <si>
    <t>Composite Surfaces</t>
  </si>
  <si>
    <t>Duncan Taggart &amp; Grant Budd &amp; Grant Budd &amp; Duncan Taggart</t>
  </si>
  <si>
    <t>You boys should know better</t>
  </si>
  <si>
    <t>Eric Horwood &amp; Neil Spanhake &amp; Eric Horwood &amp; Eric Horwood</t>
  </si>
  <si>
    <t>Balmoral Vets</t>
  </si>
  <si>
    <t>Mike Sanders &amp; Chris Wood &amp; Mike Sanders &amp; Chris Wood</t>
  </si>
  <si>
    <t>Fossil Fuel</t>
  </si>
  <si>
    <t>John Norris &amp; Dennis Clarke &amp; John Norris &amp; Dennis Clarke</t>
  </si>
  <si>
    <t>Whangamata C + O</t>
  </si>
  <si>
    <t>Andre Hiuiar &amp; Chris Coombe &amp; Andre Hiuiar &amp; Chris Coombe</t>
  </si>
  <si>
    <t>Whangamata</t>
  </si>
  <si>
    <t>Otawaians</t>
  </si>
  <si>
    <t>Andrew Rodwell &amp; Malcolm Harison &amp; Malcolm Harison &amp; Andrew Rodwell</t>
  </si>
  <si>
    <t>H2go</t>
  </si>
  <si>
    <t>Mark Hofert &amp; Mark Hofert &amp; Mark Haslem &amp; Mark Haslem</t>
  </si>
  <si>
    <t>The BRO's &amp; the JAFFAS</t>
  </si>
  <si>
    <t>Under Rated</t>
  </si>
  <si>
    <t>Tony Loversuch &amp; James Crosswell &amp; John Rollo &amp; Vaughan Payne</t>
  </si>
  <si>
    <t>Jules/ Tim &amp; Rich</t>
  </si>
  <si>
    <t>Julian Dunn &amp; John Harris &amp; Richard Williams &amp; Richard Williams</t>
  </si>
  <si>
    <t>Guild &amp; Spence Sloggers</t>
  </si>
  <si>
    <t>Mark Mudgway &amp; Steve Greer &amp; Greg Compton &amp; Barry Web</t>
  </si>
  <si>
    <t>Puha &amp; Pakeha</t>
  </si>
  <si>
    <t>Dave Chambers &amp; Dave Rondon &amp; Piers Kawe &amp; Tony Lovett</t>
  </si>
  <si>
    <t>The GOVB</t>
  </si>
  <si>
    <t>Patrick Kinsella &amp;Stephen Sanders &amp; Neville Parkinson &amp; Mathew Logan</t>
  </si>
  <si>
    <t>Phil Owen &amp; Willie Doney &amp; Jeff Bakalich &amp; Ian Kinvig</t>
  </si>
  <si>
    <t>The 3 Flames Plus 1</t>
  </si>
  <si>
    <t>Brian Soppit &amp; Chris Brown &amp; Brian Timbs &amp; Rick Carr</t>
  </si>
  <si>
    <t>Campell McLean</t>
  </si>
  <si>
    <t>Brent Swanick &amp; Donna Martin &amp; Brent Swanick &amp; Matthew Scrafton</t>
  </si>
  <si>
    <t>Norman Clark</t>
  </si>
  <si>
    <t>Australia</t>
  </si>
  <si>
    <t>Ryno Nienaber</t>
  </si>
  <si>
    <t>Waitakere</t>
  </si>
  <si>
    <t>Dave Dorrington</t>
  </si>
  <si>
    <t>Steve Marshall</t>
  </si>
  <si>
    <t>Paul Roberts</t>
  </si>
  <si>
    <t>Brothers Nelson</t>
  </si>
  <si>
    <t>John Nelson &amp; Shayne Nelson &amp; John Nelson &amp; Shane Nelson</t>
  </si>
  <si>
    <t>Woftam</t>
  </si>
  <si>
    <t>Brian Drummond &amp; Danny Paruru &amp; Brian Drummond &amp; Brian Drummond</t>
  </si>
  <si>
    <t>Just Do It</t>
  </si>
  <si>
    <t>Carolynn Margan &amp; Megan Potter &amp; Carolynn Margan &amp; Megan Potter</t>
  </si>
  <si>
    <t>Mad Muppets</t>
  </si>
  <si>
    <t>Yvonne Harper &amp; Amber Taylor &amp; Lucy Abraham &amp; Nicole Taylor</t>
  </si>
  <si>
    <t>Lyle Millar &amp; Steve Williamson &amp; Teleri Meacheam &amp; Kurt Bledsoe</t>
  </si>
  <si>
    <t>Paraparaumu College</t>
  </si>
  <si>
    <t>Max Roberts-Briston &amp; Simon Kopruch &amp; Malcolm Morrison &amp; Hannah Lumley</t>
  </si>
  <si>
    <t>Paraparaumu</t>
  </si>
  <si>
    <t>COLM</t>
  </si>
  <si>
    <t>COLF</t>
  </si>
  <si>
    <t>Powered by EPO</t>
  </si>
  <si>
    <t>Thames Girls</t>
  </si>
  <si>
    <t>2 B Challenged</t>
  </si>
  <si>
    <t>Much Too Challenged</t>
  </si>
  <si>
    <t>R&amp;R Sprot</t>
  </si>
  <si>
    <t>Creeping Death</t>
  </si>
  <si>
    <t>The 2 hundie</t>
  </si>
  <si>
    <t>Whakatane High Boys Team</t>
  </si>
  <si>
    <t>Okareka</t>
  </si>
  <si>
    <t>Team Mate</t>
  </si>
  <si>
    <t>Oddfellows</t>
  </si>
  <si>
    <t>Weavers Waterview Wonders</t>
  </si>
  <si>
    <t>Green Team</t>
  </si>
  <si>
    <t>Team Fox</t>
  </si>
  <si>
    <t>Forrest View High School</t>
  </si>
  <si>
    <t>Are We There Yet</t>
  </si>
  <si>
    <t>Naked Organics</t>
  </si>
  <si>
    <t>Keir Bears</t>
  </si>
  <si>
    <t>TB &amp; SB</t>
  </si>
  <si>
    <t>Multisport Magazine</t>
  </si>
  <si>
    <t xml:space="preserve"> Cardiac Crusaders</t>
  </si>
  <si>
    <t>Bit's &amp; Andy</t>
  </si>
  <si>
    <t>Witches Britches</t>
  </si>
  <si>
    <t>Cheeky Sparkies</t>
  </si>
  <si>
    <t>Rely on John</t>
  </si>
  <si>
    <t>Lake Okareka</t>
  </si>
  <si>
    <t>Ohauiti</t>
  </si>
  <si>
    <t>Warwick Meuman</t>
  </si>
  <si>
    <t>Annette Windross &amp; Mark Struthers &amp; Mark Struthers &amp; Mark Struthers</t>
  </si>
  <si>
    <t>Peter Chrisp &amp; Anders Norling &amp; Anders Norling &amp; Mark Townsend</t>
  </si>
  <si>
    <t>Patrick Theobald &amp; Aaron Teddy &amp; George Teddy &amp; Jarrod Teddy</t>
  </si>
  <si>
    <t>Tim Barnes &amp; Anita williamson &amp; darren Scott &amp; Cameron Drury</t>
  </si>
  <si>
    <t>Shaun Grundle &amp; Jason Macklow &amp; Shaun Grundie &amp; Jason Macklow</t>
  </si>
  <si>
    <t>Wes Parkes &amp; Bryan Hall &amp; Gerard Te Heu Heu &amp; Stu Bell</t>
  </si>
  <si>
    <t>Andrew Bevins &amp; Katrina buxton &amp; Katrina Buxton &amp; Andrew Bevins</t>
  </si>
  <si>
    <t>Bridget Robertshaw</t>
  </si>
  <si>
    <t>Paul Hollis &amp; Becks &amp; Paul Hollis &amp; Scott Donaldson</t>
  </si>
  <si>
    <t>Martin Watt &amp; Tanya Lee-Parker &amp; Martin Watt &amp; Paula Watt</t>
  </si>
  <si>
    <t>Sean Froude &amp; colleen Froude &amp; Sean Froude &amp; Sean Froude</t>
  </si>
  <si>
    <t>Grant Payton &amp; Jo Rutherfurd &amp; Jennie Callesen &amp; Mike Cranstone</t>
  </si>
  <si>
    <t>David Wright &amp; Neil Betteridge &amp; Cecily Powers &amp; Tim Keir</t>
  </si>
  <si>
    <t>Sean Harris &amp; Ross McIntyre &amp; Margaret Morris &amp; Kieran Miscuewski</t>
  </si>
  <si>
    <t>Ben Copsey &amp; Tony Laming &amp; Ben Copsey &amp; Tony Laming</t>
  </si>
  <si>
    <t>Peter Wells &amp; Anja McDonald &amp; Anja McDonald &amp; Anja McDonald</t>
  </si>
  <si>
    <t>Don McConchie &amp; Brian Richardson &amp; Gordon Hosking &amp; Teressa McC</t>
  </si>
  <si>
    <t>Paul Needham &amp; Ash Pritchard &amp; Paul Needham &amp; Ash Pritchard</t>
  </si>
  <si>
    <t>Soi Reid &amp; Tony Payne &amp; Cody Herdman &amp; Jonathon Pettigrew</t>
  </si>
  <si>
    <t>David Steele &amp; David Steele &amp; Greg Sinclair &amp; Greg Sinclair</t>
  </si>
  <si>
    <t>Graham Dunn &amp; ross Watson &amp; Ross Watson &amp; Grant Bradley</t>
  </si>
  <si>
    <t>Peter Cook &amp; Andrew Walton &amp; Gay Walton &amp; Peter Cook</t>
  </si>
  <si>
    <t>Don Truman &amp; Darryn Koppens &amp; Neil Spanhake &amp; Rachel Simms</t>
  </si>
  <si>
    <t>Rob Harrison &amp; Rob Harrison &amp; Andrew Warner &amp; David Oosterdijk</t>
  </si>
  <si>
    <t>Grahame Fitzgerald &amp; Liam O'Sullivan &amp; Roger Tomlin &amp; Roger Tomlin</t>
  </si>
  <si>
    <t>Gavin Lloyd &amp; Gavin Lloyd &amp; Lindsay McCord &amp; Lindsay McCord</t>
  </si>
  <si>
    <t>Duncan Schaut &amp; Dan Jones &amp; Duncan Schaut &amp; Dan Jones</t>
  </si>
  <si>
    <t>Steve Pretty &amp; Megan Douglas &amp; Shane Kake &amp; Craig Pretty</t>
  </si>
  <si>
    <t>Kathy Chambers &amp; Bryan Parkes &amp; Kathy Chambers &amp; Bryan Parkes</t>
  </si>
  <si>
    <t>Robbie Watts &amp; Tim Eves &amp; Robbie Watts &amp; Tim Eves</t>
  </si>
  <si>
    <t>James Murphy &amp; Christie Reid &amp; Erin Wansbourgh &amp; Andrew Botting</t>
  </si>
  <si>
    <t>Nick Williams &amp; Amy Coyte &amp; David Coyte &amp; David Coyte</t>
  </si>
  <si>
    <t>Jo Pulford &amp; Anna Cronshaw &amp; Marianne Spriegl &amp; Danelle Snowden</t>
  </si>
  <si>
    <t>Tim Plews</t>
  </si>
  <si>
    <t>Guy Caddum &amp; Alan Paulson &amp; Alan Paulson &amp; Guy Gaddum</t>
  </si>
  <si>
    <t>Noel Holden &amp; Ian Hunter &amp; Ray Morgan &amp; Peter Ray</t>
  </si>
  <si>
    <t>Malcolm Lowe &amp; Peter Blackwood &amp; Bruce Gardner &amp; Brett Petersen</t>
  </si>
  <si>
    <t>John Curran &amp; Brent Norriss &amp; John Curran &amp; Brent Norriss</t>
  </si>
  <si>
    <t>Alan Ofsoski &amp; Rickie Pike &amp; Alan Ofsoski &amp; Richie Pike</t>
  </si>
  <si>
    <t>Alastair McDiarmid &amp; Michelle McDiarmid &amp; Greg Clark &amp; Richard Hatton</t>
  </si>
  <si>
    <t>Robert Dowd &amp; Marcelle Foster &amp; Robert Dowd &amp; Marcelle Foster</t>
  </si>
  <si>
    <t>Anthony Darke &amp; Grant Neal &amp; Anthony Darke &amp; Grant Neal</t>
  </si>
  <si>
    <t>Daniel Bakalich &amp; Jamie Gresham &amp; Ben Bakalich &amp; Hemi Coates</t>
  </si>
  <si>
    <t>Adam Mills</t>
  </si>
  <si>
    <t>Stuart Wallace &amp; Katie Simmons &amp; Sommon Bainbridge &amp; Stuart Wallace</t>
  </si>
  <si>
    <t>Brian Rickery &amp; Tania Delahunty &amp; Mark Pratt &amp; Adele Hadfield</t>
  </si>
  <si>
    <t>Clyff Harrington &amp; Karl Weaver &amp; Karl Weaver &amp; Karl Weaver</t>
  </si>
  <si>
    <t>Nic Green &amp; Jenny Green &amp; Jenny Green &amp; Nic Green</t>
  </si>
  <si>
    <t>Elliott O'Brien &amp; Andrew Turnball &amp; David Ray &amp; Heny Lambert</t>
  </si>
  <si>
    <t>Arwen Page &amp; Nicola Gabolich &amp; Hannah Glover &amp; Karen Walsch</t>
  </si>
  <si>
    <t>Peter Joynt &amp; Travis Hill &amp; Malcolm Boseley &amp; Simon Ferguson</t>
  </si>
  <si>
    <t>Ivan &amp; Jackie Scoggins &amp; Andrew Scoggins &amp; Jackie Scoggins</t>
  </si>
  <si>
    <t>Carl Bowling &amp; Amy McKenzie &amp; Rene Mansveld &amp; Anrew Petersen</t>
  </si>
  <si>
    <t>Nigel Rundle</t>
  </si>
  <si>
    <t>John Keir &amp; Richard Keir &amp; Richard Keir &amp; John Keir</t>
  </si>
  <si>
    <t>Tilly Baker &amp; Shona Brett &amp; Tilly Baker &amp; Shona Brett</t>
  </si>
  <si>
    <t>Danny Thornburrow &amp; Corinne Wattas &amp; Robbie Price &amp; Danny Thornburrow</t>
  </si>
  <si>
    <t>Andrew Butterwork &amp; Rozane Benney &amp; Tania Tuck &amp; Matt Truck</t>
  </si>
  <si>
    <t>Brian Harvey &amp; Brett Dingle &amp; Brett Dingle &amp; Brett Dingle</t>
  </si>
  <si>
    <t>Vicki Trevelyan &amp; James Trevelyan &amp; James Trevelyan &amp; Andrew Walton</t>
  </si>
  <si>
    <t>David Bulley &amp; Mia Jenkins &amp; Bridget Masse &amp; Brian Moffat</t>
  </si>
  <si>
    <t>Martin Goldfinch &amp; John Pengully &amp; Humphrey Sheratt &amp; John Pengully</t>
  </si>
  <si>
    <t>Lyn Helliwell</t>
  </si>
  <si>
    <t>Michael Snookes &amp; Tim O'Donovan &amp; Michael Snookes &amp; Michael Snookes</t>
  </si>
  <si>
    <t>Mike Houghton &amp; James Crosswell &amp; Jungle Jane &amp; Barry Cutfield</t>
  </si>
  <si>
    <t>Karen Tweed &amp; Theresa Gee &amp; Daralyn Gee &amp; Sandy Clark</t>
  </si>
  <si>
    <t>Stefan Jones &amp; Daniel Jones &amp; Zane Winiata &amp; Kurt Graham</t>
  </si>
  <si>
    <t>Tauranga Boys College 1</t>
  </si>
  <si>
    <t>Ash Hough &amp; Steven Langdon &amp; Ash Hough &amp; Shaun Higgins</t>
  </si>
  <si>
    <t>Tauranga Boys College 2</t>
  </si>
  <si>
    <t>Simon Binney &amp; Oscar Curry &amp; Simon Binney &amp; Ben Gibb</t>
  </si>
  <si>
    <t>Thames High Rockstars</t>
  </si>
  <si>
    <t>Tim Bright &amp; Ace Carswell &amp; Taryn Richards &amp; John White</t>
  </si>
  <si>
    <t>Darryl Fitzgerald &amp; Wilson Karalus &amp; Andy Evans &amp; Jack Gasson</t>
  </si>
  <si>
    <t>Tridents Plan B</t>
  </si>
  <si>
    <t>Wilson Jones &amp; Liam Phipps &amp; Cody Fowell &amp; Matthew Pedersen</t>
  </si>
  <si>
    <t>Boy Racers</t>
  </si>
  <si>
    <t>Shane Holmes &amp; Michael Whitehead &amp; Shane Holmes &amp; Reuben Wood</t>
  </si>
  <si>
    <t>Hamish Drummond &amp; Kieran Aikman &amp; Gareth Owen &amp; Cory Hagenaars</t>
  </si>
  <si>
    <t>Trident Ponys</t>
  </si>
  <si>
    <t>Aaron Mallett &amp; Dale Headley-Clarke &amp; Sam O'Toole &amp; Sam O'Toole</t>
  </si>
  <si>
    <t>Waiuku College Team Extreme</t>
  </si>
  <si>
    <t>Caleb Russell &amp; Stephanie Fowlie &amp; Jessie Sixsmith &amp; Anna Knight</t>
  </si>
  <si>
    <t>Waiuku College Gang</t>
  </si>
  <si>
    <t>Zane Hamilton &amp; Emily Short &amp; Louie Mercer &amp; Mathew Brown</t>
  </si>
  <si>
    <t>The Road Kill</t>
  </si>
  <si>
    <t>Glen Baird &amp; Kelvin Halfinch &amp;  Amy Podjjursky &amp; Brett Henwood</t>
  </si>
  <si>
    <t>Team Goat</t>
  </si>
  <si>
    <t>Shane Vincent &amp; Brian Anderson &amp; Shane Vincent &amp; Brian Anderson</t>
  </si>
  <si>
    <t>Profiles Sym</t>
  </si>
  <si>
    <t>Greg Knight &amp; Greg Knight &amp; Greg Knight &amp; Andrew Dell</t>
  </si>
  <si>
    <t>VT2</t>
  </si>
  <si>
    <t>Team Coombes</t>
  </si>
  <si>
    <t>Daniel Coombes &amp; Kevin Coombes &amp; Daniel Coombes &amp; Kevin Coombes</t>
  </si>
  <si>
    <t>Opunake</t>
  </si>
  <si>
    <t>One Cog Short of a Cluster</t>
  </si>
  <si>
    <t>Henry Barfoot &amp; Meagan Stewart &amp; Henry Barfoot &amp; Meagan Stewart</t>
  </si>
  <si>
    <t>Dumb and Dumber</t>
  </si>
  <si>
    <t>Bruce Law &amp; Jim Houston &amp; Bruce Law &amp; Jim Houston</t>
  </si>
  <si>
    <t>Maus and Pete</t>
  </si>
  <si>
    <t>Peter Lyell &amp; Maureen Lyell &amp; Maureen Lyell &amp; Peter Lyell</t>
  </si>
  <si>
    <t>Who Ate All the Pies</t>
  </si>
  <si>
    <t>Pam Hewlett &amp; Nigel Emmitt &amp; Pam Hewlett &amp; Nigel Emmitt</t>
  </si>
  <si>
    <t>Two PM's</t>
  </si>
  <si>
    <t>Pam Morris &amp; Peter Melling &amp; Pam Morris &amp; Peter Melling</t>
  </si>
  <si>
    <t>Whangaparoa</t>
  </si>
  <si>
    <t>Fonterra Creamers</t>
  </si>
  <si>
    <t>Wayne Townsend &amp; Jamie Rhodes &amp; Wayne Townsend &amp; Jamie Rhodes</t>
  </si>
  <si>
    <t>Coromandel Holiday Park</t>
  </si>
  <si>
    <t>Caron Steffert &amp; Sean Steffert &amp; Caron Steffert &amp; Sean Steffert</t>
  </si>
  <si>
    <t>Orca Adventure BOP</t>
  </si>
  <si>
    <t>Grant Bradley &amp; Ross Watson &amp; Ross Watson &amp; Grant Bradley</t>
  </si>
  <si>
    <t>Fook Twins</t>
  </si>
  <si>
    <t>Julia Cree &amp; Kim Shaw &amp; Julia Cree &amp; Kim Shaw</t>
  </si>
  <si>
    <t>Homer</t>
  </si>
  <si>
    <t>James Peterson &amp; Brent de Jongh &amp;  Brent de Jongh &amp; Brent de Jongh</t>
  </si>
  <si>
    <t>U Kan Not Be Zerious</t>
  </si>
  <si>
    <t>Mark Warram &amp; Dennis Clark &amp; Mark Wharram &amp; Dennis Clark</t>
  </si>
  <si>
    <t>Upper Hutt</t>
  </si>
  <si>
    <t>Yorkshire Puddings</t>
  </si>
  <si>
    <t>Gary Clarke &amp; Mayon Gray &amp; Mayon Gray &amp; Gary Clarke</t>
  </si>
  <si>
    <t>Jamie Adamson &amp; Chris Booth &amp; Chris Booth &amp; Jamie Adamson</t>
  </si>
  <si>
    <t>Steeleworks</t>
  </si>
  <si>
    <t>Team JK</t>
  </si>
  <si>
    <t>Janet Greenwood &amp; Katherine Allan &amp; Janet Greenwood &amp; Katherine Allan</t>
  </si>
  <si>
    <t>Horny Goats</t>
  </si>
  <si>
    <t>Paul O'Brien &amp; Paul O'Brien &amp; Stewart Carruthers &amp; Stewart Carruthers</t>
  </si>
  <si>
    <t>Two Chicks No Dicks</t>
  </si>
  <si>
    <t>Bridget Leonard &amp; Anyika Thomsen &amp; Anyika Thomsen &amp; Bredget Leonard</t>
  </si>
  <si>
    <t>Double or Nothing</t>
  </si>
  <si>
    <t>Martyn Steffert &amp; Martyn Steffert &amp; Olivia Robinson &amp; Martyn Steffert</t>
  </si>
  <si>
    <t>Deb's idea, not mine!</t>
  </si>
  <si>
    <t>Vic Crutchley &amp; Debbie Bevins &amp; Vic Crutchley &amp; Debbie Bevins</t>
  </si>
  <si>
    <t>Patumahoe</t>
  </si>
  <si>
    <t>Get The Ambulance Ready</t>
  </si>
  <si>
    <t>Andrew Skelton &amp; Emma Skelton &amp; Emma Skelton &amp; Andrew Skelton</t>
  </si>
  <si>
    <t>Team Moet</t>
  </si>
  <si>
    <t>Greg Shaw &amp; Rowena Hayes &amp; Greg Shaw &amp; Rowena Hayes</t>
  </si>
  <si>
    <t>Theresa Gee &amp; Theresa Gee &amp; Iona Graham &amp; Ioan Graham</t>
  </si>
  <si>
    <t>Blondes Have More Fun!</t>
  </si>
  <si>
    <t>Adele Wilson &amp; Katie Rhymer &amp; Adele Wilson &amp; Katie Rhymer</t>
  </si>
  <si>
    <t>Jessica Patchett &amp; Brian Astride &amp; Brian Astridge &amp; Jessica Patchett</t>
  </si>
  <si>
    <t>Stirling Sports Papamoa</t>
  </si>
  <si>
    <t>Dennis Karl &amp; Richard Sorenson &amp; Richard Sorenson &amp; Dennis Karl</t>
  </si>
  <si>
    <t>IDC Got Getters</t>
  </si>
  <si>
    <t>John Van der Spuy &amp; Sue Van der Spuy &amp; Sue VdS &amp; John VdS</t>
  </si>
  <si>
    <t>Rodney</t>
  </si>
  <si>
    <t>Just In Training</t>
  </si>
  <si>
    <t>Dave Blundell &amp; Nina Dobson &amp; Nina Dobson &amp; Nina Dobson</t>
  </si>
  <si>
    <t>Pau te Hau</t>
  </si>
  <si>
    <t>Peter Pask &amp; Nathan Casey &amp; Peter Pask &amp; Nathan Casey</t>
  </si>
  <si>
    <t>Clinically Obese</t>
  </si>
  <si>
    <t>Andrew Reid &amp; Andrew Reid &amp; Murray McEwan &amp; Murray McEwan</t>
  </si>
  <si>
    <t>Auckland Nude Skydivers 2</t>
  </si>
  <si>
    <t>Andrew Marriott &amp; Deborah Opie &amp; Deborah Opie &amp; Deborah Opie</t>
  </si>
  <si>
    <t>Motu Maniacs</t>
  </si>
  <si>
    <t>Hayden Pohio &amp; Hayden Pohio &amp; Pip Casey &amp; Pip Casey</t>
  </si>
  <si>
    <t>The Blue Monk &amp; His Dirty Habits</t>
  </si>
  <si>
    <t>Julien Leys &amp; Julien Leys &amp; Rob Hood &amp; Rob Hood</t>
  </si>
  <si>
    <t>Chris Sutherland &amp; James Moulder &amp; James Moulder &amp; James Moulder</t>
  </si>
  <si>
    <t>P &amp; G Adventures</t>
  </si>
  <si>
    <t>Patrick Bristowe &amp; Genny Parker &amp; Genny Parker &amp; Patrick Bristowe</t>
  </si>
  <si>
    <t>5 Score + 8</t>
  </si>
  <si>
    <t>Phil Maree &amp; Phil Maree &amp; Phil Maree &amp; Dave Hedley</t>
  </si>
  <si>
    <t>Philip Morreau</t>
  </si>
  <si>
    <t>Red Beach</t>
  </si>
  <si>
    <t>David Sutherland</t>
  </si>
  <si>
    <t>Katrine Lawton</t>
  </si>
  <si>
    <t>Robert Neilson</t>
  </si>
  <si>
    <t>Cameron Clow</t>
  </si>
  <si>
    <t>Nic Leary</t>
  </si>
  <si>
    <t>P/North</t>
  </si>
  <si>
    <t>Gary Clunie</t>
  </si>
  <si>
    <t>Alan Kirkpatrick</t>
  </si>
  <si>
    <t>Deloitte/iRULE/Fouhy Dieticians/Penny Farthings</t>
  </si>
  <si>
    <t>Powered by Velvet.org.nz</t>
  </si>
  <si>
    <t>Sonya Clark</t>
  </si>
  <si>
    <t>Gus Berghan</t>
  </si>
  <si>
    <t>Gavin Russell</t>
  </si>
  <si>
    <t>Sonya Thompson</t>
  </si>
  <si>
    <t>Charlotte Nicolson</t>
  </si>
  <si>
    <t>James Hunter</t>
  </si>
  <si>
    <t>Bruce Lysaght</t>
  </si>
  <si>
    <t>Art Gage-Brown</t>
  </si>
  <si>
    <t>Andrew McLeod</t>
  </si>
  <si>
    <t>Wanaka</t>
  </si>
  <si>
    <t>James Kuegler</t>
  </si>
  <si>
    <t>Roxane Benney</t>
  </si>
  <si>
    <t>Mike Sherwin</t>
  </si>
  <si>
    <t>Dean Hawkins</t>
  </si>
  <si>
    <t>Louise Mark</t>
  </si>
  <si>
    <t>ICOCO Coffee</t>
  </si>
  <si>
    <t>Tina Armstrong</t>
  </si>
  <si>
    <t>Haydon Dewes</t>
  </si>
  <si>
    <t>Simon Bush</t>
  </si>
  <si>
    <t>Chris Thompson</t>
  </si>
  <si>
    <t>David Binney</t>
  </si>
  <si>
    <t>Rob Wills</t>
  </si>
  <si>
    <t>Joe's Cycles</t>
  </si>
  <si>
    <t>Brad Noble</t>
  </si>
  <si>
    <t>Trevor Standen</t>
  </si>
  <si>
    <t>Chris Bayer</t>
  </si>
  <si>
    <t>Foxton</t>
  </si>
  <si>
    <t>Nigel Booker</t>
  </si>
  <si>
    <t>Greg Spence</t>
  </si>
  <si>
    <t>Melbourne</t>
  </si>
  <si>
    <t>Danielle Anderson</t>
  </si>
  <si>
    <t>Gavin Buckingham</t>
  </si>
  <si>
    <t>Raymond Bailey</t>
  </si>
  <si>
    <t>Gregory Taylor</t>
  </si>
  <si>
    <t>Ian McDonald</t>
  </si>
  <si>
    <t>Glen Alexander</t>
  </si>
  <si>
    <t>Cameron Drury</t>
  </si>
  <si>
    <t>Stephen Matheson</t>
  </si>
  <si>
    <t>Jeremy Elley-Brown</t>
  </si>
  <si>
    <t>Jeff East</t>
  </si>
  <si>
    <t>Helen Spring</t>
  </si>
  <si>
    <t>TEAM DISCOVER HEALTH</t>
  </si>
  <si>
    <t>SOMERSET COTTAGE</t>
  </si>
  <si>
    <t>H.B.H.S DEE TEAM</t>
  </si>
  <si>
    <t>THE FULLER SHITS</t>
  </si>
  <si>
    <t>PULP SPORT</t>
  </si>
  <si>
    <t>HALF THE UNDERDOGS</t>
  </si>
  <si>
    <t>TAURANGA BOYS COLLEGE (WHITE)</t>
  </si>
  <si>
    <t>COMPOSITE SURFACES</t>
  </si>
  <si>
    <t>TAURANGA BOYS COLLEGE (BLUE)</t>
  </si>
  <si>
    <t>FOUR FASTISH FOCHERS</t>
  </si>
  <si>
    <t>GIVIN IT A NODGE</t>
  </si>
  <si>
    <t>CENTRAL SURVEYS</t>
  </si>
  <si>
    <t>TRIDENT BLUE RUBBISH BINS</t>
  </si>
  <si>
    <t>3 BROKEN ARSES</t>
  </si>
  <si>
    <t>THE G FORCERS</t>
  </si>
  <si>
    <t>CANPAC CRUZERS</t>
  </si>
  <si>
    <t>CLUB CARDID</t>
  </si>
  <si>
    <t>AWESOME FOURSOME</t>
  </si>
  <si>
    <t>GREMGUSARAMARK</t>
  </si>
  <si>
    <t>POWERED BY EPO</t>
  </si>
  <si>
    <t>POSSUM PLUCKERS</t>
  </si>
  <si>
    <t>O'CONNOR BOYS</t>
  </si>
  <si>
    <t>1759 CLUB</t>
  </si>
  <si>
    <t>SWAMP WATER &amp; THE BLACK DRAIN</t>
  </si>
  <si>
    <t>KAM AND BAM</t>
  </si>
  <si>
    <t>AXE MEN</t>
  </si>
  <si>
    <t>SNAP CRACKLE N POP</t>
  </si>
  <si>
    <t>LE-TRAIN-BLEU</t>
  </si>
  <si>
    <t>GOOFY</t>
  </si>
  <si>
    <t>JASON LOW ELECTRICAL</t>
  </si>
  <si>
    <t>JOHN PAUL COLLEGE ROTORUA</t>
  </si>
  <si>
    <t>ALL SORTS</t>
  </si>
  <si>
    <t>TRY HARD 4</t>
  </si>
  <si>
    <t>WEETBIX WARRIORS</t>
  </si>
  <si>
    <t>LIBERTY</t>
  </si>
  <si>
    <t>THE HARE AND THE TORTOISE</t>
  </si>
  <si>
    <t>TAURANGA GIRLS COLLEGE</t>
  </si>
  <si>
    <t>VOLTAREN JUNKIES</t>
  </si>
  <si>
    <t>TOO LATE TO TRAIN</t>
  </si>
  <si>
    <t>WAIUKU COLLEGE</t>
  </si>
  <si>
    <t>"MUM, DAD &amp; 2 KORO'S"</t>
  </si>
  <si>
    <t>STILL IN THE ROAR</t>
  </si>
  <si>
    <t>STRAINED AND WIRED</t>
  </si>
  <si>
    <t>RESENE HOT CHILE</t>
  </si>
  <si>
    <t>H &amp; H</t>
  </si>
  <si>
    <t>FOUR AMIEGOS</t>
  </si>
  <si>
    <t>THE FEARNSIDERS</t>
  </si>
  <si>
    <t>NIHO TANIWHA</t>
  </si>
  <si>
    <t>OHOPE'S N' OHOPES</t>
  </si>
  <si>
    <t>TEAM M.I.C.E</t>
  </si>
  <si>
    <t>LITTLE RIGWIB</t>
  </si>
  <si>
    <t>DOCTORS ORDERS</t>
  </si>
  <si>
    <t>RECYCLED TIMBER</t>
  </si>
  <si>
    <t>JACKO'S OLDIES</t>
  </si>
  <si>
    <t>WHANGAMATA CYCLE + OUTDOORS</t>
  </si>
  <si>
    <t>UNDERDONE</t>
  </si>
  <si>
    <t>IRULE.CO.NZ</t>
  </si>
  <si>
    <t>3 WINES LATER</t>
  </si>
  <si>
    <t>EASTERN BAY AUTO ELECTRICAL</t>
  </si>
  <si>
    <t>KIDS VS PARENTS</t>
  </si>
  <si>
    <t>KIWIBIKES</t>
  </si>
  <si>
    <t>BAYLEYS @ 5</t>
  </si>
  <si>
    <t>WAIHI</t>
  </si>
  <si>
    <t>OPOTIKI COLLEGE</t>
  </si>
  <si>
    <t>HALF FAST</t>
  </si>
  <si>
    <t>SE SYSTEMS</t>
  </si>
  <si>
    <t>SSAD</t>
  </si>
  <si>
    <t>DID SOMEONE SAY WINE?</t>
  </si>
  <si>
    <t>RESENE AFTERBURNER</t>
  </si>
  <si>
    <t>PARENTS VS KIDS</t>
  </si>
  <si>
    <t>BEAVER KITCHENS</t>
  </si>
  <si>
    <t>TEAM BIG BOY BO    SPONS. KIWI CRUSH</t>
  </si>
  <si>
    <t>ODDBALLS</t>
  </si>
  <si>
    <t>THE CARFAX THREE</t>
  </si>
  <si>
    <t>OPUS SENORITAS</t>
  </si>
  <si>
    <t>STILL SMILING</t>
  </si>
  <si>
    <t>IT'S A FAMILY AFFAIR</t>
  </si>
  <si>
    <t>WATCH OUT TAIL END CHARLIE</t>
  </si>
  <si>
    <t>LOGINSONS</t>
  </si>
  <si>
    <t>TEAM PYRAHNA</t>
  </si>
  <si>
    <t>PAU TE HAU</t>
  </si>
  <si>
    <t>APRES SKI</t>
  </si>
  <si>
    <t>RACH'S LADS    SPONS. ABSOLUT VODKA</t>
  </si>
  <si>
    <t>MAXCAR</t>
  </si>
  <si>
    <t>Kerikeri</t>
  </si>
  <si>
    <t>Havlock Nth</t>
  </si>
  <si>
    <t>Opoiki</t>
  </si>
  <si>
    <t>Drury</t>
  </si>
  <si>
    <t>Mt. Maunganui</t>
  </si>
  <si>
    <t>Riwaka</t>
  </si>
  <si>
    <t>"Subway, Planet X, On-One, R&amp;R Sport,"</t>
  </si>
  <si>
    <t>"Mako Networks, Bike Albany, Orca"</t>
  </si>
  <si>
    <t>Cycology/Shoe Clinic/Powerade</t>
  </si>
  <si>
    <t>D.M Autoservices</t>
  </si>
  <si>
    <t>"Kia Motors, Leppin, Nike, Tineli........."</t>
  </si>
  <si>
    <t>Joes's Cycles Waitara</t>
  </si>
  <si>
    <t>teamexpedio.co.nz</t>
  </si>
  <si>
    <t>RICHARD USSHER</t>
  </si>
  <si>
    <t>CARL BEVINS</t>
  </si>
  <si>
    <t>CAMERON DURNO</t>
  </si>
  <si>
    <t>SAM GOODALL</t>
  </si>
  <si>
    <t>NEIL PARKINSON</t>
  </si>
  <si>
    <t>SAM CLARK</t>
  </si>
  <si>
    <t>WILL SAMUEL</t>
  </si>
  <si>
    <t>DION MAIR</t>
  </si>
  <si>
    <t>ELINA USSHER</t>
  </si>
  <si>
    <t>SEAN DONOGHUE</t>
  </si>
  <si>
    <t>NEIL JONES</t>
  </si>
  <si>
    <t>GRANT DONOGHUE</t>
  </si>
  <si>
    <t>JIM ROBINSON</t>
  </si>
  <si>
    <t>SEAMUS MEIKLE</t>
  </si>
  <si>
    <t>ISAK MEYER</t>
  </si>
  <si>
    <t>MALTE HAGENER</t>
  </si>
  <si>
    <t>RACHEL CASHIN</t>
  </si>
  <si>
    <t>NATHAN LIVINGSTONE</t>
  </si>
  <si>
    <t>GERALD HOLDEN</t>
  </si>
  <si>
    <t>SOPHIE HART</t>
  </si>
  <si>
    <t>JOHN MUDGWAY</t>
  </si>
  <si>
    <t>ANDREW CORKERY</t>
  </si>
  <si>
    <t>ALAN KIRKPATRIC</t>
  </si>
  <si>
    <t>GORDON TOWNSEND</t>
  </si>
  <si>
    <t>OWEN COSTER</t>
  </si>
  <si>
    <t>PHIL BONNEY</t>
  </si>
  <si>
    <t>SHANE ARMSTRONG</t>
  </si>
  <si>
    <t>ROB TRASS</t>
  </si>
  <si>
    <t>EMMA MCCOSH</t>
  </si>
  <si>
    <t>WARWICK SMITH</t>
  </si>
  <si>
    <t>TREVOR COLLINS</t>
  </si>
  <si>
    <t>MARK PRATT</t>
  </si>
  <si>
    <t>ROSS DWYER</t>
  </si>
  <si>
    <t>LAYTON APLIN</t>
  </si>
  <si>
    <t>BEN WALKLEY</t>
  </si>
  <si>
    <t>CARL MEYER</t>
  </si>
  <si>
    <t>PETER LAMONT</t>
  </si>
  <si>
    <t>PAUL DAVIDSON</t>
  </si>
  <si>
    <t>BARRY STEVENS</t>
  </si>
  <si>
    <t>NICK LOWE</t>
  </si>
  <si>
    <t>CRAIG BROCKLISS</t>
  </si>
  <si>
    <t>ANYIKA THOMSEN</t>
  </si>
  <si>
    <t>GUS BERGHAN</t>
  </si>
  <si>
    <t>MARK ALDRIDGE</t>
  </si>
  <si>
    <t>RICHARD KEENE</t>
  </si>
  <si>
    <t>BENJAMIN CANDY</t>
  </si>
  <si>
    <t>HAYDEN CORKIN</t>
  </si>
  <si>
    <t>SONYA THOMPSON</t>
  </si>
  <si>
    <t>JASON MATHESON</t>
  </si>
  <si>
    <t>JOHN MCLAREN</t>
  </si>
  <si>
    <t>BEN SUTHERLAND</t>
  </si>
  <si>
    <t>ERIN ROBERTS</t>
  </si>
  <si>
    <t>BRIDGET LEONARD</t>
  </si>
  <si>
    <t>MIKE WEAVER</t>
  </si>
  <si>
    <t>SONJA CRONE</t>
  </si>
  <si>
    <t>KERRY RAWLINSON</t>
  </si>
  <si>
    <t>CHRISTINE KEELING</t>
  </si>
  <si>
    <t>JOHN REUMERS</t>
  </si>
  <si>
    <t>MARK GARLAND</t>
  </si>
  <si>
    <t>LEA VELLENOWETH</t>
  </si>
  <si>
    <t>EDWARD DALAMARE</t>
  </si>
  <si>
    <t>STEVEN TRAFFORD</t>
  </si>
  <si>
    <t>Tim Wilding  James Kuegler  Aaron Strong  Gordon Walker</t>
  </si>
  <si>
    <t>Ash Hough Rick Lowe  Courtney Lowe  Hannah Lowe</t>
  </si>
  <si>
    <t>Jack Chapmen  Asher Cook  Cameron Walker  James Banhidi</t>
  </si>
  <si>
    <t>Grier Fuller  Jill Fuller  Grier Fuller  Grier Fuller</t>
  </si>
  <si>
    <t>Steve Charles  James Bell  Peter Campbell  Carl McParland</t>
  </si>
  <si>
    <t>Bron Healey  Aaron Teddy  Bron Healey  Aaron Teddy</t>
  </si>
  <si>
    <t>Simon Binney  Michael Sutton  Lucus Finucane  Ben Gibb</t>
  </si>
  <si>
    <t>Duncan Taggart  Grant Budd  Grant Budd  Duncan Taggart</t>
  </si>
  <si>
    <t>Patrick Burrows  Oscar Curry  Daniel Finucane  Callum Gibb</t>
  </si>
  <si>
    <t>James Gurney  Sarah Pilkington  Ross Abercrombie  Bram Smith</t>
  </si>
  <si>
    <t>Jamie McConnel  Teimen Corporaal  Scott Lillas  Quentin Cribb</t>
  </si>
  <si>
    <t>Carwyn May  Jerome Feuillade  Steve Jolly Jason Galbraith</t>
  </si>
  <si>
    <t>Brad Jones  Keiran Coates  Dale Hedley-Clarke  Aaron Mallett</t>
  </si>
  <si>
    <t>Crunchie Donaldson  Warwick Neumann  Crunchie Donaldson  Craig Stevens</t>
  </si>
  <si>
    <t>Reece Billington  Kathey Robinson  Darren Campbell  Siobhan Emmet</t>
  </si>
  <si>
    <t>Geoff Buysman  Matt Hall  Steve Buysman  Matt Hall</t>
  </si>
  <si>
    <t>Shane Vincent  Brigid Anderson  Shane Vincent  Hamish Lack</t>
  </si>
  <si>
    <t>Julian Dunn  Tim Marshall  Paul Evans  Richard Williams</t>
  </si>
  <si>
    <t>Graeme Mackin  Gus McIntosh  Sara Rutherford  Mark McMorran</t>
  </si>
  <si>
    <t>Barry Hennessy  Bronwyn Rofe  Rachael Wotton  Ross Steele</t>
  </si>
  <si>
    <t/>
  </si>
  <si>
    <t>Marius Lloyd  David Sleep  Marius Lloyd  David Sleep</t>
  </si>
  <si>
    <t>Chris O'Connor  Mike O'Connor  Chris O'Connor  Mike O'Connor</t>
  </si>
  <si>
    <t>Karl Brown  Kevin Ericksen  Steve Nelson  Hilton Rogers</t>
  </si>
  <si>
    <t>Karen Hnalen  Mark Hanlen  Anton Berry  Andrew Mackie</t>
  </si>
  <si>
    <t>Mark Nicholson  Kayne Watkins  Mike Watkins  Barry Cutfield</t>
  </si>
  <si>
    <t>Lawrence Harper  Austin Oliver  Austin Oliver  Lawrence Harper</t>
  </si>
  <si>
    <t>Ross Christensen  Geoff Dunn  Ross Christensen  Geoff Dunn</t>
  </si>
  <si>
    <t>Kevin Ford  Glen Ingoe  Sam Park  Carl Neustroski</t>
  </si>
  <si>
    <t>Justin Earl  Justin Earl  Andrew Smith  Andrew Smith</t>
  </si>
  <si>
    <t>Barry Rogers Hayley Redpath Brian Sutherland  Jason Low</t>
  </si>
  <si>
    <t>Nigel McDowell  James Towers  Louise Wotton  Hugh Bootten</t>
  </si>
  <si>
    <t>Jan Neale Andrew Peacock  Lani Julian  Craig Julian</t>
  </si>
  <si>
    <t>John Little  Mark Stephen  Andre Westenberg  Tony Beal</t>
  </si>
  <si>
    <t>Jase Kirkland  Nic Roderick  Jase Kirkland  Jase Kirkland</t>
  </si>
  <si>
    <t>Isacc Cochrane  Jamie Kerr  Mike Davies  Ryan Mathews</t>
  </si>
  <si>
    <t>Paul Gillard  Joanna Perry  Joanna Perry  Paul Gillard</t>
  </si>
  <si>
    <t>Alexa Peters  Lydia Lysaght  Emma Doran  Jane Nicolas</t>
  </si>
  <si>
    <t>Roger Davies  Frauke Nieschmidt  Frauke Nieschmidt  Roger Davies</t>
  </si>
  <si>
    <t>Shane Armstrong  Bryan Wright  Daralyn Gee  Jason Hill</t>
  </si>
  <si>
    <t>Thomas McKee  Zane Hamilton  Caleb Russell  Nathan Whitehead</t>
  </si>
  <si>
    <t>Don Fleming  Heidi Stansbury  Paul Owen  George Teddy</t>
  </si>
  <si>
    <t>Keith Burden  Tony Harris  Tony Harris  Keith Burden</t>
  </si>
  <si>
    <t>Matthew Truebridge  Mark Couper  Matthew Truebridge  Mark Couper</t>
  </si>
  <si>
    <t>Simon Blincoe  Rob Mountford  Rob Mountford  Simon Blincoe</t>
  </si>
  <si>
    <t>John Harris  Ian Hughes  John Harris  Ian Hughes</t>
  </si>
  <si>
    <t>Penn Trevella  Kieran Hickey  Barry McIvor  Andrew Shove</t>
  </si>
  <si>
    <t>Damian Kearney  Ian Fearnside  Damian Kearney  Ian Fearnside</t>
  </si>
  <si>
    <t>Michael Borrie  Jono McLoed  Adam Abraham  Jed Hocart Saunders</t>
  </si>
  <si>
    <t>Kane Tichener Paul Garnham  Kim Garnham Doug Sowerby</t>
  </si>
  <si>
    <t>Ian Hamil  Erin Porteous  Mark Wilson  Chris Borschardt</t>
  </si>
  <si>
    <t>Will Rouse  Brigitte Masse  Brigitte Masse  Will Rouse</t>
  </si>
  <si>
    <t>Katrin Walbert  Katrin Walbert  Martin Watt  Martin Watt</t>
  </si>
  <si>
    <t>Rob Neilson  Nigel Emmitt  Rob Neilson  Nigel Emmitt</t>
  </si>
  <si>
    <t>Brian Fahey  Lee Clark  Dennis Jackson  Mark Rowbothm</t>
  </si>
  <si>
    <t>Dean Sisson  Ian Coventry  Linzi Rogers  Alan Connolly</t>
  </si>
  <si>
    <t>Andre Hilliar  Chris Coombe  Andre Hilliar  Chris Coombe</t>
  </si>
  <si>
    <t>Paul Reifel  Jodi Reddell  Jodi Reddell  Dave Dorrington</t>
  </si>
  <si>
    <t>Andrew Warner  Greg Clark  Stephen Gough Alan Ferguson</t>
  </si>
  <si>
    <t>John Morton Simon Hunter  John Morton  Simon Hunter</t>
  </si>
  <si>
    <t>Steve Heberley  Reuben Araroa  Matt aylor  Sam Doogue</t>
  </si>
  <si>
    <t>Teleri Meacheam  Amber Taylor  Lucy Abraham  Nicole Taylor</t>
  </si>
  <si>
    <t xml:space="preserve">Richard Armstrong  Nathan                 Jeff Andersen </t>
  </si>
  <si>
    <t>Fraser Press  Fraser Press  Anita Williamson  Anita Williamson</t>
  </si>
  <si>
    <t>Josh Garrett  Daniel Clarke  Mark Samson  Tim Clarke</t>
  </si>
  <si>
    <t>Gareth Owen  Jared Owen  Kyle Owen  Braden Gedson</t>
  </si>
  <si>
    <t>Carl Whittleston  David Jupp  David Jupp  David Jupp</t>
  </si>
  <si>
    <t>BoDan BevinsDoug RawiriAdrian Sparks</t>
  </si>
  <si>
    <t>Sandy Clark  Dianne Bulled  Snady Herewini  Alistair Coulter</t>
  </si>
  <si>
    <t>Anke Moore  Roisin McQuillan  Yvonne Harper  Ang Segal</t>
  </si>
  <si>
    <t xml:space="preserve">Scott McIntosh  Jodi Chartrand  Lawrence Collis  Arnold Fawcett </t>
  </si>
  <si>
    <t>Andrew Taylor  Maurie Abraham  Leigh Abraham  Maurie Abraham</t>
  </si>
  <si>
    <t>Crai McAnulty  Mark Bruce  Craig McAnulty  Warrick Bruce</t>
  </si>
  <si>
    <t>Scott Ebbett  Andrew Walker  Cam Scott  Cam Bower</t>
  </si>
  <si>
    <t>Jon Summers  Brayden Campbell  Chris Soames  Chris Soames</t>
  </si>
  <si>
    <t>Brent Burmester  Ian Thain  Gareth Summers  Iain Thain</t>
  </si>
  <si>
    <t>Ali Birtwistle  Shona Steel  Anna Humpherson  Sarah Millar</t>
  </si>
  <si>
    <t>Mandy Mills  Fiona Wikaira  Gilly Davies  Natalie Cleland</t>
  </si>
  <si>
    <t>Sue Walker  Mathew O'Brien  Christina O'Brien  Edwina O'Brien</t>
  </si>
  <si>
    <t>Mark Wyatt  David Burns  George Vice  Gavin Fleming</t>
  </si>
  <si>
    <t>Reid Scammell  Cambell Parkinson  Neville Parkinson  Matt Logan</t>
  </si>
  <si>
    <t>Josh Dowers  Josh Dowers  Kristy Burges  Noman Clark</t>
  </si>
  <si>
    <t>Dave Offner  Geoff Easterma  Dave Offner  Geoff Esterman</t>
  </si>
  <si>
    <t>Nicky Hughes  Nicky Hughes  Rose Blackley  Rose Blackley</t>
  </si>
  <si>
    <t>Brendan Grey  Kirik Mander  Racheal Morrison  Jame Culley</t>
  </si>
  <si>
    <t>Max Clark  Carol Exton  Max Clark  Carol Exton</t>
  </si>
  <si>
    <t>Fishers Vets</t>
  </si>
  <si>
    <t>Doug Brown &amp; Claire Johnson &amp; Kevin McComb &amp; Dick Schoneveld</t>
  </si>
  <si>
    <t>Greg Adlam</t>
  </si>
  <si>
    <t>Anthing But Last</t>
  </si>
  <si>
    <t>Debbie Bevins &amp; Debbie Bevins &amp; Vic Crutchley &amp; Vic Crutchley</t>
  </si>
  <si>
    <t>Motu Ducks</t>
  </si>
  <si>
    <t>Grant Burrows &amp; Will Hunt &amp; Neil Carter &amp; Neil Carter</t>
  </si>
  <si>
    <t>Karl Barrie</t>
  </si>
  <si>
    <t>Livid 'n Angelic</t>
  </si>
  <si>
    <t>Nigel Craig &amp; Linda de Jong &amp; Nigel Craig &amp; Linda de Jong</t>
  </si>
  <si>
    <t>Geoff Brown</t>
  </si>
  <si>
    <t>Training Weekend</t>
  </si>
  <si>
    <t>Alana Joe &amp; Angus Wood &amp; Alana Joe &amp; Angus Wood</t>
  </si>
  <si>
    <t>MO24BROZ</t>
  </si>
  <si>
    <t>Rob Willis &amp; Mark Walker &amp; Rob Willis &amp; Mark Walker</t>
  </si>
  <si>
    <t>Matt Turnbull &amp; Chris Allan &amp; Chris Allan &amp; Chris Allan</t>
  </si>
  <si>
    <t>Team Seagate (Yeah Right)</t>
  </si>
  <si>
    <t>Stuart Stitt &amp; Mark Lockhart &amp; Jeremy Livingstone &amp; Jeff Mosen</t>
  </si>
  <si>
    <t>Dave Aitken</t>
  </si>
  <si>
    <t>Claude Dabaliz</t>
  </si>
  <si>
    <t>David Evans</t>
  </si>
  <si>
    <t>One Hell of a Threesome!</t>
  </si>
  <si>
    <t>Cedric Roos &amp; Lynda Gaukrodger &amp; Lynda Gaukrodger &amp; Peter Donaldson</t>
  </si>
  <si>
    <t>8 Achin' Legs</t>
  </si>
  <si>
    <t>M Lucas &amp; J Chapman &amp; B Fahey &amp; M Chapmen</t>
  </si>
  <si>
    <t>Philip Owen &amp; Ian Kinvig &amp; Philip Owen &amp; Ian Kinvig</t>
  </si>
  <si>
    <t>Headless Chickens</t>
  </si>
  <si>
    <t>Wayne Whiting &amp; Stefan Crengle &amp; Wayne Whiting &amp; Stefan Crengle</t>
  </si>
  <si>
    <t>Darren Morris</t>
  </si>
  <si>
    <t>Taihape</t>
  </si>
  <si>
    <t>Spence McClintoch &amp; Wendy O'Brien &amp; Wendy O'Brien &amp; Wendy O'Brien</t>
  </si>
  <si>
    <t>Chris Todd</t>
  </si>
  <si>
    <t>The Massey Clan</t>
  </si>
  <si>
    <t>Rikimata Massey &amp; Dion Massey &amp; Dion Massey &amp; Dion Massey</t>
  </si>
  <si>
    <t>Team Brink</t>
  </si>
  <si>
    <t xml:space="preserve">Sheryl Hanratty &amp; Jillian Smith &amp; Linda Clarke &amp; Linda Clarke </t>
  </si>
  <si>
    <t>The Flying Zambini Brothers</t>
  </si>
  <si>
    <t>Richard Goldie &amp; Richard Turnbull &amp; Paul Dougherty &amp; Tim Smith</t>
  </si>
  <si>
    <t>David Owen</t>
  </si>
  <si>
    <t>Mike Candy &amp; Theresa Large &amp; Mike Candy &amp; Theresa Large</t>
  </si>
  <si>
    <t>Cheeky Honkies</t>
  </si>
  <si>
    <t>Annette Robinson &amp; Dave Conway &amp; Annette Robinson &amp; Dave Conway</t>
  </si>
  <si>
    <t>Reiha/Palmer</t>
  </si>
  <si>
    <t>Ian Palmer &amp; Lyndal Reiha &amp; Lyndal Reiha &amp; Lyndal Reiha</t>
  </si>
  <si>
    <t>How Hard Can It Be?</t>
  </si>
  <si>
    <t>Richard Murray &amp; Alex Lewis &amp; Nigel Cherrie &amp; Alex Lewis</t>
  </si>
  <si>
    <t>Jason Marra</t>
  </si>
  <si>
    <t>St John Ambulance Team One</t>
  </si>
  <si>
    <t>Patrick Wynne &amp; S. Clapperton &amp; Julie Mildon &amp; Edwina O'Brien</t>
  </si>
  <si>
    <t>McD's Gisborne</t>
  </si>
  <si>
    <t>Chris Miller &amp; Brenda Ingram &amp; Brenda Ingram &amp; Chris Miller</t>
  </si>
  <si>
    <t>St John Ambulance Team Two</t>
  </si>
  <si>
    <t>Robert Gardiner &amp; Craig Scott &amp; Ken Hansen &amp; Ross Hayes</t>
  </si>
  <si>
    <t>We're Knackered</t>
  </si>
  <si>
    <t>Jodie McLeod &amp; Mike Cunnington &amp; Jodie McLeod &amp; Scott Garrett</t>
  </si>
  <si>
    <t>Orakei</t>
  </si>
  <si>
    <t>OMG</t>
  </si>
  <si>
    <t>Tim Webb &amp; Bruce Holding &amp; Bruce Holding &amp; Tim Webb</t>
  </si>
  <si>
    <t>Ivan Hill &amp; Evan Howard &amp; Caluin Pedruco &amp; Ben Grace-Brown</t>
  </si>
  <si>
    <t>Beauty &amp; the Beasts</t>
  </si>
  <si>
    <t>Craig Rowe &amp; Joanne Richardson &amp; Charlaine Spencer &amp; Shane Spencer</t>
  </si>
  <si>
    <t>Perky Sam</t>
  </si>
  <si>
    <t>Vaughan Matthews &amp; Sean Armstrong &amp; Paul Mason &amp; Cam Gourlay</t>
  </si>
  <si>
    <t>NIL</t>
  </si>
  <si>
    <t>Nick Hargreaves &amp; Tim Allan &amp; Robert Wilson &amp; Tim Allan</t>
  </si>
  <si>
    <t>Code 24</t>
  </si>
  <si>
    <t>Ian Shores &amp; Greg Todd &amp; Greg Todd &amp; Ian Shores</t>
  </si>
  <si>
    <t>Scott Mahupuku</t>
  </si>
  <si>
    <t>Lung Butter</t>
  </si>
  <si>
    <t>Andrew Cutfield &amp; Jason Cochrane &amp; Jason Cochrane &amp; Andrew Cutfield</t>
  </si>
  <si>
    <t>Krebs 1</t>
  </si>
  <si>
    <t>Jennifer Davis &amp; Jennifer Davis &amp; Stephen Shale &amp; Jo</t>
  </si>
  <si>
    <t>Krebs 2</t>
  </si>
  <si>
    <t>Steven Davis &amp; Steven Davis &amp; Rachael Waldgrave &amp; Simon Winstanley</t>
  </si>
  <si>
    <t>Whakatane High Girls Team</t>
  </si>
  <si>
    <t>Lauren Assink &amp; Bryar Bakalich &amp; Hannah Barker &amp; Natalie Coates</t>
  </si>
  <si>
    <t>Thomas Abraham &amp; Jill Frost &amp; Andrew Taylor &amp; Maurie Abraham</t>
  </si>
  <si>
    <t>Marko den Breems</t>
  </si>
  <si>
    <t>Dirty Dogs</t>
  </si>
  <si>
    <t>William Doney &amp; Lance Dowine &amp; William Doney &amp; Shaun Carrington</t>
  </si>
  <si>
    <t>Kawerau Harriers vets</t>
  </si>
  <si>
    <t>Dennis Jackson &amp; Laurie Deanes &amp; Grant Carneross &amp; Bill Clark</t>
  </si>
  <si>
    <t>RIBIE</t>
  </si>
  <si>
    <t>Rich Kerr &amp; Rich Kerr &amp; Rich Kerr &amp; Bill Lavelle</t>
  </si>
  <si>
    <t>Cambridge Cruisers</t>
  </si>
  <si>
    <t>David Soar &amp; Graham Scott &amp; Heather Signorini &amp; David Soar</t>
  </si>
  <si>
    <t>Back and Harris</t>
  </si>
  <si>
    <t>Jeff Bakalich &amp; John Harris &amp; Jeff Bakalich &amp; John Harris</t>
  </si>
  <si>
    <t>Oops</t>
  </si>
  <si>
    <t>Warwick Hall &amp; Bertha Skudder Philip Barker &amp; Brian Henderson</t>
  </si>
  <si>
    <t>Chris Logan &amp; Heather Murphy &amp; Heather Murphy &amp; Tim Pickering</t>
  </si>
  <si>
    <t>Adventure Racing Coromandel</t>
  </si>
  <si>
    <t>Keith Stephenson &amp; Andy Reid &amp; Keith Stephenson &amp; Andy Reid</t>
  </si>
  <si>
    <t>Ben Johnson &amp; Geoff Esterman &amp; Vaughan Payne &amp; Dave Offner</t>
  </si>
  <si>
    <t>Dean Bishop</t>
  </si>
  <si>
    <t>Thomas Blackett &amp; Michael Pruden &amp; Marco Partridge &amp; Jeffrey Dunn</t>
  </si>
  <si>
    <t>Alan Keeber &amp; Alan Keeber &amp; Alan Keeber &amp; Nancy Willems</t>
  </si>
  <si>
    <t>Team Wectum</t>
  </si>
  <si>
    <t>Ross Fisher &amp; Keith Fisher &amp; Graeme Rylott &amp; Mike Thorsen</t>
  </si>
  <si>
    <t>Roil Motu Minor</t>
  </si>
  <si>
    <t>Jude Minor &amp; Anne Roil &amp; Anne Roil &amp; Jude Minor</t>
  </si>
  <si>
    <t>Jamie Konrad</t>
  </si>
  <si>
    <t>David Sherlock</t>
  </si>
  <si>
    <t>Dave Rondon &amp; Mike Harvey &amp; Murray Treloar &amp; Peter Murphy</t>
  </si>
  <si>
    <t>Peter Young</t>
  </si>
  <si>
    <t>Old Bugger With A Ring</t>
  </si>
  <si>
    <t>Blair MacKinnon &amp; Louis Crosby &amp; Blair MacKinnon &amp; Blair MacKinnon</t>
  </si>
  <si>
    <t>Steven McLeod</t>
  </si>
  <si>
    <t>Nothland College</t>
  </si>
  <si>
    <t>Edwin Sefton &amp; Wiremu Erueti &amp; Luke Land &amp; Nick Vine</t>
  </si>
  <si>
    <t>Karen Owen &amp; Sarah Hosken &amp; Julie Bakalich &amp; Linda Hill</t>
  </si>
  <si>
    <t>Kenny McCracken</t>
  </si>
  <si>
    <t>Marshall Robinson &amp; Carly Baarspul &amp; Pamela Minder &amp; Marshall Robinson</t>
  </si>
  <si>
    <t>Peter Plews &amp; David Plews &amp; Peter Plews &amp; David Plews</t>
  </si>
  <si>
    <t>Sue Clark &amp; Chris Booth &amp; Sue Clark &amp; Chris Booth</t>
  </si>
  <si>
    <t>Glenfield Huff &amp; Puff</t>
  </si>
  <si>
    <t>Allan Cole &amp; Cullum Dickinson &amp; Geoff Haigh &amp; Glen Verryt</t>
  </si>
  <si>
    <t>Phil Shoemack</t>
  </si>
  <si>
    <t>Slip-Slog-Skid &amp; Splash</t>
  </si>
  <si>
    <t>Allan Cole &amp; Linda Cole &amp; Pauls Scanlon &amp; Alaister Peace</t>
  </si>
  <si>
    <t>Kavkapakapa</t>
  </si>
  <si>
    <t>Rosemary Davis</t>
  </si>
  <si>
    <t>Robin Rund</t>
  </si>
  <si>
    <t>David Whitfield</t>
  </si>
  <si>
    <t>The Squishy Bears</t>
  </si>
  <si>
    <t>Justin Mills &amp; Justin Mills &amp; Brian Astridge &amp; Brian Astridge</t>
  </si>
  <si>
    <t>Johan Smalberger</t>
  </si>
  <si>
    <t>Icebug &amp; Irule Source Drink Systems</t>
  </si>
  <si>
    <t>Bruce McLean</t>
  </si>
  <si>
    <t>Roger Bates</t>
  </si>
  <si>
    <t>Murray Healey</t>
  </si>
  <si>
    <t>2 Long So High</t>
  </si>
  <si>
    <t>Mark Varvazovsky &amp; Cheryl Everst &amp; Mark Varvazovsky &amp; Mark Varvazovsky</t>
  </si>
  <si>
    <t>Joe McQuillan &amp; Kathy Ngatai &amp; Joe McQuillan &amp; Kathy Ngatai</t>
  </si>
  <si>
    <t>Tit Pullers</t>
  </si>
  <si>
    <t>Gary Brown &amp; Neil Scott &amp; Gary Brown &amp; Gary Brown</t>
  </si>
  <si>
    <t>Grumpy/Sleepy/Dopey &amp; Happy</t>
  </si>
  <si>
    <t>Charles</t>
  </si>
  <si>
    <t>Kylie Greaves &amp; ?Hayley Brock? &amp; Nicola Pope &amp; Kristina Kinloch</t>
  </si>
  <si>
    <t>Mike Henton &amp; Rod Allan &amp; Rod Allan &amp; Chris Burn</t>
  </si>
  <si>
    <t>Green Team Peaks Our Home</t>
  </si>
  <si>
    <t>Chris Bailey &amp; Mary Bailey &amp; Robyn Wayne &amp; Mary Bailey</t>
  </si>
  <si>
    <r>
      <t>Kris Jones</t>
    </r>
    <r>
      <rPr>
        <sz val="11"/>
        <rFont val="Calibri"/>
        <family val="2"/>
        <scheme val="minor"/>
      </rPr>
      <t xml:space="preserve"> &amp; Steve Hartley &amp; Kris Jones &amp; Kris Jones</t>
    </r>
  </si>
  <si>
    <r>
      <t>Justin Edgar</t>
    </r>
    <r>
      <rPr>
        <sz val="11"/>
        <rFont val="Calibri"/>
        <family val="2"/>
        <scheme val="minor"/>
      </rPr>
      <t xml:space="preserve"> &amp; San Dickie &amp; Justin Edgar &amp; Simon Wilson</t>
    </r>
  </si>
  <si>
    <r>
      <t>Matt McKendry</t>
    </r>
    <r>
      <rPr>
        <sz val="11"/>
        <rFont val="Calibri"/>
        <family val="2"/>
        <scheme val="minor"/>
      </rPr>
      <t xml:space="preserve"> &amp; Shanon Garden &amp; James Houghton &amp; Warren Benne</t>
    </r>
  </si>
  <si>
    <t>BIOSPORT</t>
  </si>
  <si>
    <t>THE RIGHT REVOLUTION</t>
  </si>
  <si>
    <t>TEAM TOEPAW</t>
  </si>
  <si>
    <t>TAURANGA BOYS COLLEGE</t>
  </si>
  <si>
    <t>FULLER SHITS</t>
  </si>
  <si>
    <t>TRIDENT'S PONY'S</t>
  </si>
  <si>
    <t>H.B.H.S.</t>
  </si>
  <si>
    <t>PROFILE GYM - ROTORUA</t>
  </si>
  <si>
    <t>HODGETTS</t>
  </si>
  <si>
    <t>TAGGART &amp; BUDD</t>
  </si>
  <si>
    <t>GIVE IT A NUDGE</t>
  </si>
  <si>
    <t>MEIKLE CHIROPRACTIC</t>
  </si>
  <si>
    <t>FRASER RACING</t>
  </si>
  <si>
    <t>3B BROWN</t>
  </si>
  <si>
    <t>COOMBES</t>
  </si>
  <si>
    <t>WHERE'S THE COFFEE</t>
  </si>
  <si>
    <t>OPOTIKI COLLEGE KRUSHERS</t>
  </si>
  <si>
    <t>CAN'T SEE IT!</t>
  </si>
  <si>
    <t>PLANORAMIC LIMITED</t>
  </si>
  <si>
    <t>3 RUSTY HAIRS &amp; A SEXTY YR OLD</t>
  </si>
  <si>
    <t>OLD &amp; SLOW</t>
  </si>
  <si>
    <t>SHOES FULL OF FEET</t>
  </si>
  <si>
    <t>ALTERATIONS PLUS</t>
  </si>
  <si>
    <t>LAST TIME!!!</t>
  </si>
  <si>
    <t>LE TRAIN BLUE</t>
  </si>
  <si>
    <t>THE BIRTHDAY SUITS</t>
  </si>
  <si>
    <t>WAIHI SPORTS &amp; CYCLES</t>
  </si>
  <si>
    <t>DEJAYS OLD BOYS</t>
  </si>
  <si>
    <t>JUSINDENIAL</t>
  </si>
  <si>
    <t>WHAKATANE S.L.S.C</t>
  </si>
  <si>
    <t>INOV-8 OFFROAD SHOES</t>
  </si>
  <si>
    <t>VETS LESS ONE</t>
  </si>
  <si>
    <t>CANTERBURY</t>
  </si>
  <si>
    <t>ROTORUA RACERS</t>
  </si>
  <si>
    <t>LEPPINS OF MASS DESTRUCTION</t>
  </si>
  <si>
    <t>OHOPE BEER GUTS</t>
  </si>
  <si>
    <t>THE RENEGADES</t>
  </si>
  <si>
    <t>THE TANGIVILLE TWINS</t>
  </si>
  <si>
    <t>MOTU MISCHIEF/ZEST</t>
  </si>
  <si>
    <t>GADDUM CONSTRUCTION</t>
  </si>
  <si>
    <t>TRAINING IS CHEATING</t>
  </si>
  <si>
    <t>UNDER RATED</t>
  </si>
  <si>
    <t>ADVENTURES</t>
  </si>
  <si>
    <t>CHOC'S FOLLOWERS</t>
  </si>
  <si>
    <t>GINGER SURPRISE</t>
  </si>
  <si>
    <t>A BREAK WITH NORM</t>
  </si>
  <si>
    <t>MANUKA BOOSTA'S</t>
  </si>
  <si>
    <t>THE CUTTERS</t>
  </si>
  <si>
    <t>SMACK</t>
  </si>
  <si>
    <t>NORTHERN MISFITS</t>
  </si>
  <si>
    <t>FOOK TWINS</t>
  </si>
  <si>
    <t>TEAM UNO MAGAZINE</t>
  </si>
  <si>
    <t>ALLAWAY &amp; KENSIGNTON</t>
  </si>
  <si>
    <t>NEUKEN IN DE KEUKEN</t>
  </si>
  <si>
    <t>ONE HUNDRED AND NINE</t>
  </si>
  <si>
    <t>TEAM XL</t>
  </si>
  <si>
    <t>NEVER TOO LATE</t>
  </si>
  <si>
    <t>LOW-GANS</t>
  </si>
  <si>
    <t>FITFAC</t>
  </si>
  <si>
    <t>CHRISTISON $ STEPHENSON</t>
  </si>
  <si>
    <t>HE AHA WHA?</t>
  </si>
  <si>
    <t>TRIDENT GIRLS</t>
  </si>
  <si>
    <t>UNIQE GYMZ</t>
  </si>
  <si>
    <t>THE CARAMEL SQUARES</t>
  </si>
  <si>
    <t>DAY AWAY FROM THE KIDS</t>
  </si>
  <si>
    <t>TRAIN HARDER</t>
  </si>
  <si>
    <t>3 WAKATOOS &amp; A HEINY</t>
  </si>
  <si>
    <t>CUMONCUZ</t>
  </si>
  <si>
    <t>TE KIRI WAHINES</t>
  </si>
  <si>
    <t>WHANKATANE WUNDERZ</t>
  </si>
  <si>
    <t>NO BROKEN RECORDS…YET!</t>
  </si>
  <si>
    <t>OPOTIKI COLLEGE - OVER THE TOP</t>
  </si>
  <si>
    <t>GO GO GIRLS</t>
  </si>
  <si>
    <t>TRAILERS</t>
  </si>
  <si>
    <t>COASTING COAST TO COASTERS</t>
  </si>
  <si>
    <t>RUNNIN RUFF</t>
  </si>
  <si>
    <t>OPOTIKI COLLEGE 100%</t>
  </si>
  <si>
    <t>DOTTY TOTTY</t>
  </si>
  <si>
    <t>KIWI CAN OPOTIKI</t>
  </si>
  <si>
    <t>RODNEY RABBITS</t>
  </si>
  <si>
    <t>PAPAMOA PUDDLERS</t>
  </si>
  <si>
    <t>GIRLS VS. RACE</t>
  </si>
  <si>
    <t>SUBRITSKY &amp; BRADFIELD</t>
  </si>
  <si>
    <t>PNC WRAITH</t>
  </si>
  <si>
    <t>Hamiliton</t>
  </si>
  <si>
    <t>Taneatua</t>
  </si>
  <si>
    <t>Greymouth</t>
  </si>
  <si>
    <t>Inglewood</t>
  </si>
  <si>
    <t>Manukau City</t>
  </si>
  <si>
    <t xml:space="preserve">Tim Wilding  James Kuegler  Alex Ray  Tim Grammer </t>
  </si>
  <si>
    <t>Sam Goodall  Grant Donoghue  Sam Goodall  Grant Donoghue</t>
  </si>
  <si>
    <t>Cam Durno  Will Samuel  Cam Durno  Will Samuel</t>
  </si>
  <si>
    <t>Patrick Burrows  Michael Sutton  Niklas Ansorge  Callum Gibb</t>
  </si>
  <si>
    <t>Brad Jones  Rayn Wreshe  Kerian Coates  Aaron Mallett</t>
  </si>
  <si>
    <t>Samuel Gaze  Asher Cook  Stephen Brunskil  George Gwynn</t>
  </si>
  <si>
    <t>Ash Hough  Andrew Turnbull  Courteney Lowe  Hannah Lowe</t>
  </si>
  <si>
    <t>Richard Trask Trevor Ogilvie  Jeni Rowe  Andy Fuller</t>
  </si>
  <si>
    <t>Wayne Hodgetts  Graham Moore  Paul Wills  Wayne Hodgetts</t>
  </si>
  <si>
    <t>Jamie McConnell  Teimen Corporaal  Scott Lillas  Quentin Cribb</t>
  </si>
  <si>
    <t>Seamus Meikle  Alex Meikle  Seamus Meikle  Alex Meikle</t>
  </si>
  <si>
    <t>Carwyn May  Jerome Feuillade Carwyn May James Hunter</t>
  </si>
  <si>
    <t>Paul Randall  Adam Fraser  Paul Randall  Adam Fraser</t>
  </si>
  <si>
    <t>Stephen Brown  Ian Bowie  Kevin Leevers  Ian Bowie</t>
  </si>
  <si>
    <t>Kevin Coombes  Nathan Coombes  Nathan Coombes  Kevin Coombes</t>
  </si>
  <si>
    <t>Pam Hewlett  Rob Neilson  Pam Hewlett  Rob Neilson</t>
  </si>
  <si>
    <t>Gareth Owen  Kurt Haganaars  Gareth Owen  Braden Gedson</t>
  </si>
  <si>
    <t>Laurence Kent  Eric Barber  Laurence Kent  Eric Barber</t>
  </si>
  <si>
    <t>Charlotte Drury  Cameron Drury  Charlotte Drury  Cameron Drury</t>
  </si>
  <si>
    <t>John Allen  Stephen Hannam  John Chesmar  Doug Aplin</t>
  </si>
  <si>
    <t>Daniel Shim  Bill Bristow  Daniel Shim  Bill Bristow</t>
  </si>
  <si>
    <t>Carl McParland  James Bell  Peter Campbell  Stev Charles</t>
  </si>
  <si>
    <t>Paul DeRijk  Brian Foster  Brian Foster  Brian Foster</t>
  </si>
  <si>
    <t>Lawrence Harper  Austin Oliver  Austin Oliver  Lawerence Harper</t>
  </si>
  <si>
    <t>Kevin Ford  Glen Ingoe  Sam Park  Richard Powell</t>
  </si>
  <si>
    <t xml:space="preserve">Graeme Mackin  Gus McIntosh  Jane Ogg  Mark McMorran </t>
  </si>
  <si>
    <t>Kel Garrett  Mark Samson  Mark Samson  Kel Garrett</t>
  </si>
  <si>
    <t>Mark Nicholsen  Gary Scwass  Dennis Jackson  Mark Rowbothom</t>
  </si>
  <si>
    <t>Dean Sisson  Justine Coventry  Ian Coventry  Alistair Coulter</t>
  </si>
  <si>
    <t>Mike v.d. Boom  Simon Linton  Marty Madsen  Colin Hurren</t>
  </si>
  <si>
    <t>Emma McCosh Pamela EnsPamela Ens Emma McCosh</t>
  </si>
  <si>
    <t>GRAEME ELLIOTCAMPBELL PARKINSONNEVILLE PARKINSONIAN HUGHES</t>
  </si>
  <si>
    <t>Kip Stanley-Harris  Linda Craig  Linda Craig  Kip Stanley-Harris</t>
  </si>
  <si>
    <t>Maryann Avery  Karen Huston  Nicola Buckley  Burnadette Payne</t>
  </si>
  <si>
    <t>OKSANA ISAVNINAKEN LIVINGSTON</t>
  </si>
  <si>
    <t>Ray Sharp  Jenny Thomblson  Cameron Bierre  Simon Craig</t>
  </si>
  <si>
    <t>Johnathon Pollet  Ivan Hill  John Haywood  Luke Pepper</t>
  </si>
  <si>
    <t>Kel Cashin  Glen Cornelius  Glen Cornelius  Kel Cashin</t>
  </si>
  <si>
    <t>Aaron MacDougal  Simon MacIntosh  Alan Hogarth  Mike Morrissey</t>
  </si>
  <si>
    <t>Pip Williams  Kylie Gaddum  Anelia Evans  Guy Gaddum</t>
  </si>
  <si>
    <t>Danny Thornburrow  Corinne Watts  Danny Thornburrow  Robbie Price</t>
  </si>
  <si>
    <t>Mike Houghton  James Crosswell  John Rollo  Vaughan Payne</t>
  </si>
  <si>
    <t>Thomas Bunny  Rebecca Ogg  Richard Bradford  Jamie Ginders</t>
  </si>
  <si>
    <t>Paul Owen  Heidi Stansbury  Pat Theobald  George Teddy</t>
  </si>
  <si>
    <t>Alistair Sayers  Bill Pridham  Andrew DeVille  Steve Matheson</t>
  </si>
  <si>
    <t>Graham Webb  Graham Webb  Sheree Horsburgh  Norm Clark</t>
  </si>
  <si>
    <t>Rob Hamill  Hayden Pohio  Hayden Pohio  Ben Walkley</t>
  </si>
  <si>
    <t>Chris Judd Guy Caro Brendan Mengel Simon Salmond</t>
  </si>
  <si>
    <t>Ian Hamill  Kristin Borchardt  Mark Young  Chris Borchardt</t>
  </si>
  <si>
    <t>Julia Cree  Kim Shaw  Julia Cree  Kim Shaw</t>
  </si>
  <si>
    <t>Andy High  Geoff Manks  Andy Martin  Simon Rouse</t>
  </si>
  <si>
    <t>Dave Allaway  Mike Kensington  Mike Kensington  Dave Allaway</t>
  </si>
  <si>
    <t>Jonathon Rix  Tom van Straaten  Bejamin Robinson  Nick Woolsey</t>
  </si>
  <si>
    <t>Brian Timbs  Malcolm Harison  Brian Timbs  Malcolm Harison</t>
  </si>
  <si>
    <t>Kaleb Templeton  Steven Wood Peter Hancock Nigel ?</t>
  </si>
  <si>
    <t>Geoff Mercer Bronwyn Rofe Rachael Wotton Chris Mortensen</t>
  </si>
  <si>
    <t>Jason Low  Tracy Low  Katherine Logan  Matt Logan</t>
  </si>
  <si>
    <t>Trevor Ennor  Lisa Ellis  Lisa Ellis  Trevor Ennor</t>
  </si>
  <si>
    <t>George Christison  Rob Stephenson  Rob Stephenson  Rob Stephenson</t>
  </si>
  <si>
    <t>Andrew Reid  Mark Bruce  Craig McAnulty  Warrick Bruce</t>
  </si>
  <si>
    <t>Tony Goodrick  Gary Backshell  Trevor McLellan  Stu Galloway</t>
  </si>
  <si>
    <t>Toshiko Knight  Kimberley Byres  Fiona Coulter  Ashley Graham</t>
  </si>
  <si>
    <t>Laurie Meredith  Mathew O'Brien  Coral Ruri  Nick Chater</t>
  </si>
  <si>
    <t>Shona Steel  Shona Steel  Sarah Millar  Sarah Millar</t>
  </si>
  <si>
    <t>Rhonda Smith  Kirsten Demanser- Wilson  Kirsten D-W  Kirsten D-W</t>
  </si>
  <si>
    <t>Rodney Stokes  Mark Eustace  Mark Eustace  Rodney Stokes</t>
  </si>
  <si>
    <t>Brendan Brier  Anita Cuthbert  Fred de Zwart  Campbell Stent</t>
  </si>
  <si>
    <t>Tonchi Pepperell  Kelly Povey  Tonchi Pepperell  Kelly Povey</t>
  </si>
  <si>
    <t>Sue Walker  Dale Courtney  Nola Massey  Edwina O'Brian</t>
  </si>
  <si>
    <t>Marianne Linton Anne Bulley Sue Hart  Bev Henderson</t>
  </si>
  <si>
    <t>Don Pedersen  Sandy Herewini  Tim Bosworth  Barry Warneford</t>
  </si>
  <si>
    <t>Jared Owen Jacob Fell Ben Foster  Cody Glaser</t>
  </si>
  <si>
    <t>Mandy Mills  Fiona Wikaira  Kathy Robinson  Natalie Cleland</t>
  </si>
  <si>
    <t>Tresta Russell  Louise Paulsen  Raewynne Blommerde  Sandy Clark</t>
  </si>
  <si>
    <t>Bill Clark  Steve Brightwell  Steve Brightwell  Steve Brightwell</t>
  </si>
  <si>
    <t>Nick Isaac  Gary Coleman  Gary Coleman  Nick Isaac</t>
  </si>
  <si>
    <t>Kyle Owen  Mike Webber  Lucy Abraham  Mathew Podjursky</t>
  </si>
  <si>
    <t>Hiltje Janne v.d. Meer  Jaime Fenton  Sara Howarth  Leny Woolsey</t>
  </si>
  <si>
    <t>Dan Mitchell  Mo Hoera  Angela Tilley  Danny Paruru</t>
  </si>
  <si>
    <t>Allan Cole  Linda Cole  Sandra Stevenson Sandra Stevenson</t>
  </si>
  <si>
    <t>Anna Swindells  Vicki Long  Julie Davis  Joe Anderson</t>
  </si>
  <si>
    <t>Roz Perry  AJ Millward  AJ Millward  AJ Millward</t>
  </si>
  <si>
    <t>Charles Subritsky  George Bradfield  C. Subritsky  G. Bradfield</t>
  </si>
  <si>
    <t>Josh Brown  Eamonn Barnet  Tom Findlay  Jared Tomalin</t>
  </si>
  <si>
    <t>CM</t>
  </si>
  <si>
    <t>Mt Mauganui</t>
  </si>
  <si>
    <t>Aria</t>
  </si>
  <si>
    <t>Kapiti</t>
  </si>
  <si>
    <t>Waiheke</t>
  </si>
  <si>
    <t>DWARNE FARLEY</t>
  </si>
  <si>
    <t>PETER O'SULLIVAN</t>
  </si>
  <si>
    <t>JOHN GRAY</t>
  </si>
  <si>
    <t>KAREN HANLEN</t>
  </si>
  <si>
    <t>JASON DERECOURT</t>
  </si>
  <si>
    <t>RICK MARTIN</t>
  </si>
  <si>
    <t>SHAUN PORTEGYS</t>
  </si>
  <si>
    <t>ROB DALLIMORE</t>
  </si>
  <si>
    <t>ERIC HORWOOD</t>
  </si>
  <si>
    <t>LOUISE MARK</t>
  </si>
  <si>
    <t>HEDLEY MEACHEAM</t>
  </si>
  <si>
    <t>SIA SVENDSEN</t>
  </si>
  <si>
    <t>DAVID BLUNDELL</t>
  </si>
  <si>
    <t>PIET STRULIK</t>
  </si>
  <si>
    <t>ALAN KIRKPATRICK</t>
  </si>
  <si>
    <t>JONATHAN THOMSON</t>
  </si>
  <si>
    <t>JARROD TEDDY</t>
  </si>
  <si>
    <t>BEN CANDY</t>
  </si>
  <si>
    <t>HUGH COTTERILL</t>
  </si>
  <si>
    <t>CHRIS "WINGNUT" TONWLEY</t>
  </si>
  <si>
    <t>BARRY BROWN</t>
  </si>
  <si>
    <t>ED DELAMARE</t>
  </si>
  <si>
    <t>VAUGHAN JUDKINS</t>
  </si>
  <si>
    <t>MARK AMBRIDGE</t>
  </si>
  <si>
    <t>STEVE MARSHALL</t>
  </si>
  <si>
    <t>STEVEN LANGDON</t>
  </si>
  <si>
    <t>ADRIAN LUMSDEN</t>
  </si>
  <si>
    <t>MIKE CONZA</t>
  </si>
  <si>
    <t>NATHAN KELLY</t>
  </si>
  <si>
    <t>DAVE DEBNEY</t>
  </si>
  <si>
    <t>PHILIP TAYLOR</t>
  </si>
  <si>
    <t>DARRYN WELHAM</t>
  </si>
  <si>
    <t>JOSH DOWERS</t>
  </si>
  <si>
    <t>BRUCE LYSAGHT</t>
  </si>
  <si>
    <t>RICHARD JOHNSON</t>
  </si>
  <si>
    <t>GRAHAM BARLOW</t>
  </si>
  <si>
    <t>ANDREW RIDER</t>
  </si>
  <si>
    <t>SOPHIE HOSKINS</t>
  </si>
  <si>
    <t>OWEN HALL</t>
  </si>
  <si>
    <t>KARL MOORE</t>
  </si>
  <si>
    <t>JUSTIN HOWES</t>
  </si>
  <si>
    <t>TEAM SOMERSET</t>
  </si>
  <si>
    <t>TRIDENT TRI HARDS</t>
  </si>
  <si>
    <t>X MEN</t>
  </si>
  <si>
    <t>TOTAL DOOR SYSTEMS ROTORUA</t>
  </si>
  <si>
    <t>LE TRAIN BLEU</t>
  </si>
  <si>
    <t>FAR KEN HARD CAN'T</t>
  </si>
  <si>
    <t>SICKER, OLDER, WEAKER, SLOWER</t>
  </si>
  <si>
    <t>SIMON</t>
  </si>
  <si>
    <t>OVER THE HILL</t>
  </si>
  <si>
    <t>THE TAWPS</t>
  </si>
  <si>
    <t>CAMLET</t>
  </si>
  <si>
    <t>LYSAGHT CONSULTANTS ESCARGOTS</t>
  </si>
  <si>
    <t>SHAVED LEG CIEY SLICKERS</t>
  </si>
  <si>
    <t>HEDLEY &amp; AIDEN</t>
  </si>
  <si>
    <t>TEAM LADY CHAMP</t>
  </si>
  <si>
    <t>MAKZ JOINERY</t>
  </si>
  <si>
    <t>NIGEL &amp; CAMERON</t>
  </si>
  <si>
    <t>IP NOT SO FREELY</t>
  </si>
  <si>
    <t>OWEN &amp; NATHAN</t>
  </si>
  <si>
    <t>SACK 'O' SPUDS</t>
  </si>
  <si>
    <t>PROCRASTINATING TRIPLE STARS</t>
  </si>
  <si>
    <t>BETTER THN WATCHNG THE RWC</t>
  </si>
  <si>
    <t>ODD ONE OUT</t>
  </si>
  <si>
    <t>NEARLY STUFFED</t>
  </si>
  <si>
    <t>HEIDI'S BOYS</t>
  </si>
  <si>
    <t>ME AND YOU</t>
  </si>
  <si>
    <t>WRC WALLIS</t>
  </si>
  <si>
    <t>A.D.S. RACING</t>
  </si>
  <si>
    <t>TRIDENT SSJD</t>
  </si>
  <si>
    <t>YEAH NAH</t>
  </si>
  <si>
    <t>TRIDENT STUNNA'S</t>
  </si>
  <si>
    <t>WHANGAMATA MULTIS</t>
  </si>
  <si>
    <t>TEAM TE PUKE</t>
  </si>
  <si>
    <t>CRAIG AND THE GIRLS</t>
  </si>
  <si>
    <t>JIM, ALLEN &amp; SANDRA</t>
  </si>
  <si>
    <t>TEAM WHEAT FEET</t>
  </si>
  <si>
    <t>38 AV</t>
  </si>
  <si>
    <t>ARE WE THERE YET?</t>
  </si>
  <si>
    <t>BOPRC TEAM EXTREME</t>
  </si>
  <si>
    <t>THE BLUE MONK &amp; HIS DIRTY HABIT</t>
  </si>
  <si>
    <t>LA TRENTAINE</t>
  </si>
  <si>
    <t>BAKADONEY X 2 PHILS</t>
  </si>
  <si>
    <t>BLAIR &amp; BARBARELLA</t>
  </si>
  <si>
    <t>TOM FORCH</t>
  </si>
  <si>
    <t>WELLINGTON WARRIORS</t>
  </si>
  <si>
    <t>DELAMARE ARCHITECTS</t>
  </si>
  <si>
    <t>HOW HARD CAN IT BE?</t>
  </si>
  <si>
    <t>WHAKATOHEA IWI SOCIAL SERV</t>
  </si>
  <si>
    <t>TEAM HUEY &amp; LEWIE</t>
  </si>
  <si>
    <t>REYBURN &amp; BRYANT</t>
  </si>
  <si>
    <t>FURIOUS FIFTIES</t>
  </si>
  <si>
    <t>SICK OF SPECTATING (SOS)</t>
  </si>
  <si>
    <t>VT4</t>
  </si>
  <si>
    <t>Coastland</t>
  </si>
  <si>
    <t>Torbay</t>
  </si>
  <si>
    <t>Whangarai</t>
  </si>
  <si>
    <t>Simon Binney  Rick Lowe  Courteney Lowe  Andrew Turnbull</t>
  </si>
  <si>
    <t>Bradley Jones  Kieran Coates  Bradley Jones  Ryan Wesche</t>
  </si>
  <si>
    <t>Patrick Burrows  Michael Sutton  Hayden Moorhouse  Sam Shergold</t>
  </si>
  <si>
    <t>Aaron Teddy  Bron Healey  Bron Healey  Aaron Teddy</t>
  </si>
  <si>
    <t>Richard Trask  Colin Earwaker  Jeni Knight  Andy Fuller</t>
  </si>
  <si>
    <t>Matt Harvey  Glen Ingoe  Sam Park  Carl Neustroski</t>
  </si>
  <si>
    <t>Jarrod Teddy  Reilly Freeland-Smith  Reilly Freeland-Smith  Jarrod Teddy</t>
  </si>
  <si>
    <t>Bryce Lorcet  James Bell  Peter Campbell  Carl McPharland</t>
  </si>
  <si>
    <t>Simon  Andrew  Simon  Stefan Bennett</t>
  </si>
  <si>
    <t>Rob Neilson  Pam Hewlett  Pam Hewlett  Rob Neilson</t>
  </si>
  <si>
    <t>Andrew Stewart  Tania Reynolds  Wayne Wills  Paul Wills</t>
  </si>
  <si>
    <t>Bruce Lysaght  Mike Stott  Mike Stott  Peet Moodie</t>
  </si>
  <si>
    <t>Stefan Hendren  Jonathan Duncan  Kent Matheson  James Petterson</t>
  </si>
  <si>
    <t>Hedley Meacheam  Aiden Campbell  Aiden Campbell  Hedley Meacheam</t>
  </si>
  <si>
    <t>Maryann Avery Laura MillsSarah Pitcher-CampbellBernadette Payne</t>
  </si>
  <si>
    <t>Jamie McConnell  Jason Good  Scott Lillas  Neil Jones</t>
  </si>
  <si>
    <t xml:space="preserve">Nigel McDowell  Cameron McDonald  Nigel McDowell  Cameron McDonald </t>
  </si>
  <si>
    <t>Hamish Kay  Grant Waring  Gregory Mitchell  Bram Smith</t>
  </si>
  <si>
    <t>Owen Hall  Nathan Bennett  Nathan Bennett  Owen Hall</t>
  </si>
  <si>
    <t>Nick Isaac  Glen Kumeroa  Gary Coleman  Nick Isaac</t>
  </si>
  <si>
    <t>Destry Harte  Bronwyn Roffe  Rachael Wotton  Destry Harte</t>
  </si>
  <si>
    <t>Andrew Collins  Bill Bristow  Andrew Collins  Bill Bristow</t>
  </si>
  <si>
    <t>Chris Jones  Kaye Watkins  Corrie Smit  Mark Pratt</t>
  </si>
  <si>
    <t>Gordon Hosking  Brian Richardson  Willie Shaw  Karl Murton</t>
  </si>
  <si>
    <t>Mark Looney  Heidi Stansbury  Pat Theobold  George Teddy</t>
  </si>
  <si>
    <t>Lawrence harper  Yvonne harper  Yvonne harper  Lawrence Harper</t>
  </si>
  <si>
    <t>Bodo Lang  Natasha Hayward  Ross Abercrombie  Lyndell McGregor</t>
  </si>
  <si>
    <t>Alex Roberts  Alex Roberts  Daniel Mitchell  Sam Sherrard</t>
  </si>
  <si>
    <t>Sam Dobbin  Sam Oliver  Janneke Olthuis  Dean Faber</t>
  </si>
  <si>
    <t>Tony Goodrick  Gary Hooker  Trevor McLellan  Stuart Galloway</t>
  </si>
  <si>
    <t>Toshiko Knight  Annelise Wright  Louise Wotton  Ashley Graham</t>
  </si>
  <si>
    <t xml:space="preserve">Andrew Reid  Mark Bruce  Craig McAnulty  Warick Bruce </t>
  </si>
  <si>
    <t>Robbie McMillan  Ton van Straaten  Benjamin Robinson  Nick Woolsey</t>
  </si>
  <si>
    <t>Anre Hilliar  Chris Coombe  Anre Hilliar  Chris Coombe</t>
  </si>
  <si>
    <t>John Harte  Shane Armstrong  Marthew Harte  Boyd Harris</t>
  </si>
  <si>
    <t>Dianne Plant  Chrissy Toy  Lani Julian  Craig Julian</t>
  </si>
  <si>
    <t>Allen Cole  James McAtear  Sandra Stevenson  Sandra Stevenson</t>
  </si>
  <si>
    <t>Leroy Crowford-Flett  Wymond Symes  Darren Butler  Darren Butler</t>
  </si>
  <si>
    <t>Alan Paulson  Shelly Mullooly  Georgia Paulson  Richard Williams</t>
  </si>
  <si>
    <t>Shona Steele  Shona Steele  Sarah Wilson  Sarah Wilson</t>
  </si>
  <si>
    <t>Carl Iversen  Brent Hutchby  Annabel Beattie  Duncan Gibb</t>
  </si>
  <si>
    <t>Rob Hood  Rob Hood  Stewart Currathers  Stewart Currathers</t>
  </si>
  <si>
    <t>Marie Solier  Paul Saddler  Allan Hogarth  Mike Morrissey</t>
  </si>
  <si>
    <t>Jeff Bakalich  Willie Doney  Phil Owen  Phil Van der Viugt</t>
  </si>
  <si>
    <t>BlairBarbarellaBarbarellaBlair</t>
  </si>
  <si>
    <t>Tom Forch  Anna Jaine  Leigh Morrissey  Anna Jaine</t>
  </si>
  <si>
    <t>Hiljanne Van der Meer  Sara Howarth  Sara Payne  Leny Woolsey</t>
  </si>
  <si>
    <t>Ray Sharp  Sarah Lucas  Sarah Lucas  Ray Sharp</t>
  </si>
  <si>
    <t>Dave Delamare  Spencer Day  Spencer Day  Louise Delamare</t>
  </si>
  <si>
    <t>Keith Stephenson Andy ReidKeith StephensonAndy Reid</t>
  </si>
  <si>
    <t>Danny Paruru John Williams  Benji Foster  Benji Foster</t>
  </si>
  <si>
    <t>Tim Urquhart  Bryan Pollard  Tim Urquhart  Bryan Pollard</t>
  </si>
  <si>
    <t>Brett Hood  Phil Lash  Brett Hood  Phil Lash</t>
  </si>
  <si>
    <t>Tony Fitzpatrick  Russell Troy  Finn Magnussen  Russell Troy</t>
  </si>
  <si>
    <t>Amber Coubrough  Keiko Hashiba  Larissa Coubrough  Paula Wood</t>
  </si>
  <si>
    <t>Picton</t>
  </si>
  <si>
    <t>Mout Maunganui</t>
  </si>
  <si>
    <t>Opua</t>
  </si>
  <si>
    <t>Mahia</t>
  </si>
  <si>
    <t>USA</t>
  </si>
  <si>
    <t>Wktne Cycle Centre</t>
  </si>
  <si>
    <t>therightrevolution.co.nz</t>
  </si>
  <si>
    <t>Bivouac Outdoor</t>
  </si>
  <si>
    <t>cycle obsession</t>
  </si>
  <si>
    <t>Meikle Chropractic</t>
  </si>
  <si>
    <t>I Wish!</t>
  </si>
  <si>
    <t>Thule roofrack JKK  Kayaks</t>
  </si>
  <si>
    <t>Wainatur naturist park</t>
  </si>
  <si>
    <t>Berhampore</t>
  </si>
  <si>
    <t xml:space="preserve">Clearheads Psychological </t>
  </si>
  <si>
    <t>Team Pyrahna</t>
  </si>
  <si>
    <t>DOUGAL ALLAN</t>
  </si>
  <si>
    <t>GAVIN MASON</t>
  </si>
  <si>
    <t>DAN MOORE</t>
  </si>
  <si>
    <t>JEREMY WILSON</t>
  </si>
  <si>
    <t>CRAIG JONES</t>
  </si>
  <si>
    <t>JOSH GARRETT</t>
  </si>
  <si>
    <t>MARTIN LEIGHTON</t>
  </si>
  <si>
    <t>MICHAEL HOOGEVEEN</t>
  </si>
  <si>
    <t>CRAIG NEWTON</t>
  </si>
  <si>
    <t>AUSTIN OLIVER</t>
  </si>
  <si>
    <t>ANDREW MCLEOD</t>
  </si>
  <si>
    <t>DEAN HAWKINS</t>
  </si>
  <si>
    <t>RICH BATY</t>
  </si>
  <si>
    <t>QUENTIN MACLEAN</t>
  </si>
  <si>
    <t>KELWYN GARRETT</t>
  </si>
  <si>
    <t>MARK SAMSON</t>
  </si>
  <si>
    <t>JIM HOUSTON</t>
  </si>
  <si>
    <t>JULIAN GRAY</t>
  </si>
  <si>
    <t>TONI KEELING</t>
  </si>
  <si>
    <t>JASON LOWE</t>
  </si>
  <si>
    <t>STEVE LOCK</t>
  </si>
  <si>
    <t>LOUISE HALES</t>
  </si>
  <si>
    <t>ROSS DITTMER</t>
  </si>
  <si>
    <t>AARON MALLETT</t>
  </si>
  <si>
    <t>KEVIN O'BRIEN</t>
  </si>
  <si>
    <t>REBECCA LAW</t>
  </si>
  <si>
    <t>JEREMY BAIN</t>
  </si>
  <si>
    <t>KRIS JARVIS</t>
  </si>
  <si>
    <t>NICHOLAS MARK SELF</t>
  </si>
  <si>
    <t>CAROL HITCHCOCK</t>
  </si>
  <si>
    <t>MIKE BALL</t>
  </si>
  <si>
    <t>PHILIPPA WILLIAMS</t>
  </si>
  <si>
    <t>PAUL CARLYON</t>
  </si>
  <si>
    <t>JAMIE GINDERS</t>
  </si>
  <si>
    <t>BRETT HEAVEN</t>
  </si>
  <si>
    <t>CHARLES ATKINS</t>
  </si>
  <si>
    <t>BARNABY SMITH</t>
  </si>
  <si>
    <t>COREY ISHERWOOD</t>
  </si>
  <si>
    <t>CHRIS "WINGNUT" TOWNLEY</t>
  </si>
  <si>
    <t>ROB MILLER</t>
  </si>
  <si>
    <t>MARTIN CRUNDWELL</t>
  </si>
  <si>
    <t>TONY BENNETT</t>
  </si>
  <si>
    <t>ROBERT POUPOUARE</t>
  </si>
  <si>
    <t>Gareth Owen  Jared Owen  Kyle Owen  Mathew Podjursky</t>
  </si>
  <si>
    <t>Course Records</t>
  </si>
  <si>
    <t>Stage Records</t>
  </si>
  <si>
    <t>Year</t>
  </si>
  <si>
    <t>Stage 1 MTB</t>
  </si>
  <si>
    <t>Stage 2 Run</t>
  </si>
  <si>
    <t>Stage 3 Cycle</t>
  </si>
  <si>
    <t>Fastest Individual Male</t>
  </si>
  <si>
    <t>Fastest Individual Female</t>
  </si>
  <si>
    <t>Fastest Female Team</t>
  </si>
  <si>
    <t>Fastest Male Team</t>
  </si>
  <si>
    <t>Fastest Female Team Member</t>
  </si>
  <si>
    <t>Eric Drower</t>
  </si>
  <si>
    <t>Clinton Avery</t>
  </si>
  <si>
    <t>Fastest Male Team Member</t>
  </si>
  <si>
    <t>Katie O'Neill</t>
  </si>
  <si>
    <t>Tracy Clissold</t>
  </si>
  <si>
    <t>Cortney Lowe</t>
  </si>
  <si>
    <t>Hannah Lowe</t>
  </si>
  <si>
    <t>Event</t>
  </si>
  <si>
    <t>SAM  CLARK</t>
  </si>
  <si>
    <t>GORDON  TOWNSEND</t>
  </si>
  <si>
    <t>NEIL  JONES</t>
  </si>
  <si>
    <t>SAM  MANSON</t>
  </si>
  <si>
    <t>RACHEL  CASHIN</t>
  </si>
  <si>
    <t>AILSA  ROLLINSON</t>
  </si>
  <si>
    <t>JIM  ROBINSON</t>
  </si>
  <si>
    <t>NICK  LOWE</t>
  </si>
  <si>
    <t>BECKY  LAW</t>
  </si>
  <si>
    <t>JASON  GOOD</t>
  </si>
  <si>
    <t>ZANE  JENSEN</t>
  </si>
  <si>
    <t>RICHIE  CRAWSHAW</t>
  </si>
  <si>
    <t>MARK  HEARFIELD</t>
  </si>
  <si>
    <t>LARRY  POWELL</t>
  </si>
  <si>
    <t>LOUISE  MARK</t>
  </si>
  <si>
    <t>TONI  KEELING</t>
  </si>
  <si>
    <t>CYCLE OBSESSION</t>
  </si>
  <si>
    <t>RICK &amp; LUKE</t>
  </si>
  <si>
    <t>BLACK DIRT RACING</t>
  </si>
  <si>
    <t>SWIFT AND DEADLY</t>
  </si>
  <si>
    <t>ROBBY MCROBSON AND SONS</t>
  </si>
  <si>
    <t>BEYOND HORIZON</t>
  </si>
  <si>
    <t>HORIZON ENGINEERS</t>
  </si>
  <si>
    <t>TAKING THE PISS</t>
  </si>
  <si>
    <t>GET YOUR "A" INTO "G"</t>
  </si>
  <si>
    <t>WILD HORSES</t>
  </si>
  <si>
    <t>AWT BFA</t>
  </si>
  <si>
    <t>GOIN 4 GOLD</t>
  </si>
  <si>
    <t>HARPER</t>
  </si>
  <si>
    <t>EAT MY VAPOR</t>
  </si>
  <si>
    <t>SONS OF TRON</t>
  </si>
  <si>
    <t>SUCCESS &amp; NOTHING LESS</t>
  </si>
  <si>
    <t>PAUL WAS TOO SLOW</t>
  </si>
  <si>
    <t>SECOND WIND</t>
  </si>
  <si>
    <t>LATE STARTERS</t>
  </si>
  <si>
    <t>PUKEHINA CRUISERS</t>
  </si>
  <si>
    <t>BEAVERS</t>
  </si>
  <si>
    <t>OPOTIKI TRY TEAM 2012</t>
  </si>
  <si>
    <t>SNOW WHITE AND THE B STUDS</t>
  </si>
  <si>
    <t>DESIGN AND DEMOLITION</t>
  </si>
  <si>
    <t>TEAM FOOTBALL</t>
  </si>
  <si>
    <t>OPUS CHIX</t>
  </si>
  <si>
    <t>EASTCOAST-ROAST</t>
  </si>
  <si>
    <t>WRC PAYNE TRAIN</t>
  </si>
  <si>
    <t>XL</t>
  </si>
  <si>
    <t>THIRSTY THURSDAY</t>
  </si>
  <si>
    <t>JOHNSTON AND MASTERS</t>
  </si>
  <si>
    <t>WARTS</t>
  </si>
  <si>
    <t>OPO GANGNAM STYLE</t>
  </si>
  <si>
    <t>SUBKINS</t>
  </si>
  <si>
    <t>TEAMMATES!</t>
  </si>
  <si>
    <t>FLYING SHERBERT</t>
  </si>
  <si>
    <t>ME AND AUNTY</t>
  </si>
  <si>
    <t>ROMEO &amp; JULIET</t>
  </si>
  <si>
    <t>2 X ELLIOT</t>
  </si>
  <si>
    <t>BLONDE AMBITION</t>
  </si>
  <si>
    <t>JOHNSTONE &amp; MASTERS LTD -  GIRLS TEAM</t>
  </si>
  <si>
    <t>VAUGHN HARPER</t>
  </si>
  <si>
    <t>WELOVEBEER.CO.NZ</t>
  </si>
  <si>
    <t>MAD DOGS RABBLE</t>
  </si>
  <si>
    <t>GONE WILD</t>
  </si>
  <si>
    <t>TEAM H2 UH-OH</t>
  </si>
  <si>
    <t>TEAM INCOGNITO</t>
  </si>
  <si>
    <t>ANYTHING WILL DO</t>
  </si>
  <si>
    <t>THE TE PUKE FOUR</t>
  </si>
  <si>
    <t>KIWI-YANKEE-ZULU</t>
  </si>
  <si>
    <t>THE MAD QUARTET</t>
  </si>
  <si>
    <t>HELEN'S HOPEFULS</t>
  </si>
  <si>
    <t>Horizon Energy Motu Challenge</t>
  </si>
  <si>
    <t>07:43:59.753</t>
  </si>
  <si>
    <t>07:49:53.273</t>
  </si>
  <si>
    <t>07:53:04.023</t>
  </si>
  <si>
    <t>07:58:46.973</t>
  </si>
  <si>
    <t>08:05:23.080</t>
  </si>
  <si>
    <t>08:12:20.150</t>
  </si>
  <si>
    <t>08:15:31.140</t>
  </si>
  <si>
    <t>08:16:56.263</t>
  </si>
  <si>
    <t>08:18:56.167</t>
  </si>
  <si>
    <t>08:19:28.133</t>
  </si>
  <si>
    <t>08:22:01.757</t>
  </si>
  <si>
    <t>08:24:30.327</t>
  </si>
  <si>
    <t>08:28:06.843</t>
  </si>
  <si>
    <t>08:30:33.007</t>
  </si>
  <si>
    <t>08:33:15.480</t>
  </si>
  <si>
    <t>08:41:26.247</t>
  </si>
  <si>
    <t>08:44:58.753</t>
  </si>
  <si>
    <t>08:46:34.827</t>
  </si>
  <si>
    <t>08:49:33.690</t>
  </si>
  <si>
    <t>08:50:05.700</t>
  </si>
  <si>
    <t>08:53:15.197</t>
  </si>
  <si>
    <t>08:53:17.003</t>
  </si>
  <si>
    <t>08:54:27.180</t>
  </si>
  <si>
    <t>08:56:52.550</t>
  </si>
  <si>
    <t>09:01:52.057</t>
  </si>
  <si>
    <t>09:02:05.780</t>
  </si>
  <si>
    <t>09:02:14.597</t>
  </si>
  <si>
    <t>09:03:38.260</t>
  </si>
  <si>
    <t>09:04:24.663</t>
  </si>
  <si>
    <t>09:04:32.110</t>
  </si>
  <si>
    <t>09:04:33.127</t>
  </si>
  <si>
    <t>09:15:30.390</t>
  </si>
  <si>
    <t>09:19:00.000</t>
  </si>
  <si>
    <t>09:20:11.280</t>
  </si>
  <si>
    <t>09:20:38.037</t>
  </si>
  <si>
    <t>09:21:55.453</t>
  </si>
  <si>
    <t>09:22:36.017</t>
  </si>
  <si>
    <t>09:26:36.237</t>
  </si>
  <si>
    <t>09:26:48.440</t>
  </si>
  <si>
    <t>09:29:34.247</t>
  </si>
  <si>
    <t>09:29:46.173</t>
  </si>
  <si>
    <t>09:31:13.917</t>
  </si>
  <si>
    <t>09:33:20.567</t>
  </si>
  <si>
    <t>09:33:27.857</t>
  </si>
  <si>
    <t>09:36:11.310</t>
  </si>
  <si>
    <t>09:42:39.367</t>
  </si>
  <si>
    <t>09:42:46.593</t>
  </si>
  <si>
    <t>09:46:11.043</t>
  </si>
  <si>
    <t>09:46:33.983</t>
  </si>
  <si>
    <t>09:48:34.937</t>
  </si>
  <si>
    <t>09:53:57.053</t>
  </si>
  <si>
    <t>10:00:21.990</t>
  </si>
  <si>
    <t>10:05:37.907</t>
  </si>
  <si>
    <t>10:07:27.220</t>
  </si>
  <si>
    <t>10:16:44.427</t>
  </si>
  <si>
    <t>10:23:28.080</t>
  </si>
  <si>
    <t>10:30:14.377</t>
  </si>
  <si>
    <t>10:34:56.293</t>
  </si>
  <si>
    <t>10:59:13.797</t>
  </si>
  <si>
    <t>Pre-race withdrawal</t>
  </si>
  <si>
    <t>Motu 160</t>
  </si>
  <si>
    <t>M2</t>
  </si>
  <si>
    <t>PETER  MURPHY</t>
  </si>
  <si>
    <t>REX  HUMPHERSON</t>
  </si>
  <si>
    <t>ADRIAN  RETIEF</t>
  </si>
  <si>
    <t>KAREN  HANLEN</t>
  </si>
  <si>
    <t>KARL  RENDALL</t>
  </si>
  <si>
    <t>ROSE  CANDY</t>
  </si>
  <si>
    <t>JOHN  LITTLE</t>
  </si>
  <si>
    <t>NEVILLE  PARKINSON</t>
  </si>
  <si>
    <t>NEIL  KOEVOET</t>
  </si>
  <si>
    <t>LORIEN  HICKSON</t>
  </si>
  <si>
    <t>DAVID  GRAY</t>
  </si>
  <si>
    <t>DONOVAN  JACKSON</t>
  </si>
  <si>
    <t>SARAH  WAKEMAN</t>
  </si>
  <si>
    <t>THICK &amp; THIN</t>
  </si>
  <si>
    <t>PANDA</t>
  </si>
  <si>
    <t>F2</t>
  </si>
  <si>
    <t>Motu Challenge</t>
  </si>
  <si>
    <t>SMALL &amp; SMALLER</t>
  </si>
  <si>
    <t>SHUDDUP LEGS</t>
  </si>
  <si>
    <t>CARLANDKATIE.COM</t>
  </si>
  <si>
    <t>VIVA LAS VEGAS</t>
  </si>
  <si>
    <t>STEAM RACING</t>
  </si>
  <si>
    <t>ANDY &amp; NAN</t>
  </si>
  <si>
    <t>OTG</t>
  </si>
  <si>
    <t>MAD MOTHERS</t>
  </si>
  <si>
    <t>KEV AND SHEL</t>
  </si>
  <si>
    <t>TOP GEAR CYCLES TAUPO</t>
  </si>
  <si>
    <t>ARE WE THERE YET</t>
  </si>
  <si>
    <t>PROFILES GYM</t>
  </si>
  <si>
    <t>RACHEL &amp; CRAIG</t>
  </si>
  <si>
    <t>SHORT &amp; LONG</t>
  </si>
  <si>
    <t>JUST FOR FUN</t>
  </si>
  <si>
    <t>BARRY &amp; MURRY</t>
  </si>
  <si>
    <t>TEAM ELLIOTT</t>
  </si>
  <si>
    <t>DYNAMIC DUO</t>
  </si>
  <si>
    <t>XTEL COMMUNICATIONS LTD</t>
  </si>
  <si>
    <t>JLE</t>
  </si>
  <si>
    <t>THE CYCLING SISTERS</t>
  </si>
  <si>
    <t>TOWN 'N' COUNTRY</t>
  </si>
  <si>
    <t>POU TE HAU</t>
  </si>
  <si>
    <t>MACPUTT</t>
  </si>
  <si>
    <t>FONTERRISED</t>
  </si>
  <si>
    <t>DAVE &amp; MARK</t>
  </si>
  <si>
    <t>SHANNON &amp; LEN</t>
  </si>
  <si>
    <t>SCOTT  THORNE</t>
  </si>
  <si>
    <t>ANDREW  BARLOW</t>
  </si>
  <si>
    <t>MARK  LEISHMAN</t>
  </si>
  <si>
    <t>STEVE  WRIGHT</t>
  </si>
  <si>
    <t>NEIL  PARKINSON</t>
  </si>
  <si>
    <t>SAM  SHAW</t>
  </si>
  <si>
    <t>CARL  VAN DEN HEUVEL</t>
  </si>
  <si>
    <t>BEVAN  SPRAT</t>
  </si>
  <si>
    <t>MATTHEW  PEPLOE</t>
  </si>
  <si>
    <t>RICHARD  BATES</t>
  </si>
  <si>
    <t>ISAK  MEYER</t>
  </si>
  <si>
    <t>SS  STEALTH</t>
  </si>
  <si>
    <t>JOHN  BADGER</t>
  </si>
  <si>
    <t>STEVE  NEWLOVE</t>
  </si>
  <si>
    <t>MARINA  FOWELL</t>
  </si>
  <si>
    <t>VICTOR  HAUPT</t>
  </si>
  <si>
    <t>MICHAEL  STACK</t>
  </si>
  <si>
    <t>BRUCE  LYSAGHT</t>
  </si>
  <si>
    <t>MEGAN  ARTHUR</t>
  </si>
  <si>
    <t>NIC  LEARY</t>
  </si>
  <si>
    <t>ALAN  KIRKPATRICK</t>
  </si>
  <si>
    <t>GEOFFREY  BROWN</t>
  </si>
  <si>
    <t>RICHARD  CLARK</t>
  </si>
  <si>
    <t>DON  PEDERSEN</t>
  </si>
  <si>
    <t>DENIS  SAX</t>
  </si>
  <si>
    <t>MURRAY  PIESSE</t>
  </si>
  <si>
    <t>MIKE  OWEN</t>
  </si>
  <si>
    <t>BRUCE  SMITH</t>
  </si>
  <si>
    <t>SONYA  THOMPSON</t>
  </si>
  <si>
    <t>NORMAN  CLARK</t>
  </si>
  <si>
    <t>CHRISTOPHER  COPPIN</t>
  </si>
  <si>
    <t>CHERYL  PINKHAM</t>
  </si>
  <si>
    <t>PAUL  ERICSON</t>
  </si>
  <si>
    <t>KELLY  CORCORAN</t>
  </si>
  <si>
    <t>PETER  WILSON</t>
  </si>
  <si>
    <t>MARTIN  DENNIS</t>
  </si>
  <si>
    <t>STEVE  HARRE</t>
  </si>
  <si>
    <t>GRANT  WILSON</t>
  </si>
  <si>
    <t>ARJAN  HARRE</t>
  </si>
  <si>
    <t>TONY  BROOKS</t>
  </si>
  <si>
    <t>LENA  CASSIDY-CLARK</t>
  </si>
  <si>
    <t>AUBREY  QUINN</t>
  </si>
  <si>
    <t>LUCAS  FINUCANE</t>
  </si>
  <si>
    <t>HAMISH  LANE</t>
  </si>
  <si>
    <t>CRAIG  HOSKIN</t>
  </si>
  <si>
    <t>RICHARD  JONES</t>
  </si>
  <si>
    <t>PETER  COLE</t>
  </si>
  <si>
    <t>ROBERT  POUPOUARE</t>
  </si>
  <si>
    <t>Paddy Avery  Clinton Avery</t>
  </si>
  <si>
    <t xml:space="preserve">  </t>
  </si>
  <si>
    <t>Peter Murphy    Stephen Sheldrake</t>
  </si>
  <si>
    <t>Jeremy Webber    Clare Webber</t>
  </si>
  <si>
    <t>Steve Wolter    Barry Hyland</t>
  </si>
  <si>
    <t>Paul McDowell    Peter Fraser</t>
  </si>
  <si>
    <t>Andy Baker    Nan Baker</t>
  </si>
  <si>
    <t>Karl Ferris    Steven Webb</t>
  </si>
  <si>
    <t>Carolyn Pentecost    Gretchen Morrison</t>
  </si>
  <si>
    <t>Kevin McKinley    Shelley Duncan</t>
  </si>
  <si>
    <t>Mark Gibson    Katey Coubrough</t>
  </si>
  <si>
    <t>Brian Fahey    Malcom Harrison</t>
  </si>
  <si>
    <t>Toshiko Knight    Greg Knight</t>
  </si>
  <si>
    <t>Rachel Williams    Craig Morrison</t>
  </si>
  <si>
    <t>Mark Looney    Tony Palmer</t>
  </si>
  <si>
    <t>Patrick Drummond    Brian Drummond</t>
  </si>
  <si>
    <t>Barry Wilson    Murry Searle</t>
  </si>
  <si>
    <t>Graham Elliott    Kathy Elliott</t>
  </si>
  <si>
    <t>Pip Williams    Anelia Evans</t>
  </si>
  <si>
    <t>Lynda Humphris    Bruce Humphris</t>
  </si>
  <si>
    <t>Jason Low    Tracy Low</t>
  </si>
  <si>
    <t>Jim Gambrill    Dave Conway</t>
  </si>
  <si>
    <t>Annette Robinson    Judith Quax</t>
  </si>
  <si>
    <t>Steve Roland    Chris Banks</t>
  </si>
  <si>
    <t>Dave Offner    Geoffrey Esterman</t>
  </si>
  <si>
    <t>Andrew Putnam    Sari MacKenzie</t>
  </si>
  <si>
    <t xml:space="preserve">Tony Hislop    Dianne White </t>
  </si>
  <si>
    <t>Tony Fitzpatrick    Finn Magnusson</t>
  </si>
  <si>
    <t>Shannon Crane    Len Bright</t>
  </si>
  <si>
    <t>160 Individuals</t>
  </si>
  <si>
    <t>160 2 Person</t>
  </si>
  <si>
    <t>Bikes on the start line</t>
  </si>
  <si>
    <t>First name</t>
  </si>
  <si>
    <t>Last name</t>
  </si>
  <si>
    <t>Team name</t>
  </si>
  <si>
    <t>Race number</t>
  </si>
  <si>
    <t>Gender</t>
  </si>
  <si>
    <t>Finish time</t>
  </si>
  <si>
    <t>MTB Leg Time</t>
  </si>
  <si>
    <t>Run Leg Time</t>
  </si>
  <si>
    <t>Cycle Leg Time</t>
  </si>
  <si>
    <t>Kayak Leg Time</t>
  </si>
  <si>
    <t>Multisport Leg Time</t>
  </si>
  <si>
    <t>Overall position</t>
  </si>
  <si>
    <t>Gender position</t>
  </si>
  <si>
    <t>Category position</t>
  </si>
  <si>
    <t>Motu Duathlon Short</t>
  </si>
  <si>
    <t>OLLY</t>
  </si>
  <si>
    <t>SHAW</t>
  </si>
  <si>
    <t>Male</t>
  </si>
  <si>
    <t>Short Duathlon Open</t>
  </si>
  <si>
    <t>02:25:10</t>
  </si>
  <si>
    <t>01:10:46</t>
  </si>
  <si>
    <t>Riverlock Motu 160 Individuals</t>
  </si>
  <si>
    <t>RYAN</t>
  </si>
  <si>
    <t>CHRISTENSEN</t>
  </si>
  <si>
    <t>160 Open</t>
  </si>
  <si>
    <t>02:24:23</t>
  </si>
  <si>
    <t>02:17:39</t>
  </si>
  <si>
    <t>BRAD</t>
  </si>
  <si>
    <t>JONES</t>
  </si>
  <si>
    <t>02:24:22</t>
  </si>
  <si>
    <t>02:23:51</t>
  </si>
  <si>
    <t>JIM</t>
  </si>
  <si>
    <t>ROBINSON</t>
  </si>
  <si>
    <t>03:01:41</t>
  </si>
  <si>
    <t>01:47:47</t>
  </si>
  <si>
    <t>NICK</t>
  </si>
  <si>
    <t>JOWSEY</t>
  </si>
  <si>
    <t>02:36:27</t>
  </si>
  <si>
    <t>02:25:02</t>
  </si>
  <si>
    <t>STEPHEN</t>
  </si>
  <si>
    <t>SHELDRAKE</t>
  </si>
  <si>
    <t>160 Veteran</t>
  </si>
  <si>
    <t>02:42:42</t>
  </si>
  <si>
    <t>02:18:50</t>
  </si>
  <si>
    <t>DARRYL</t>
  </si>
  <si>
    <t>SOLJAN</t>
  </si>
  <si>
    <t>02:42:43</t>
  </si>
  <si>
    <t>02:29:48</t>
  </si>
  <si>
    <t>MARK</t>
  </si>
  <si>
    <t>THOMSON</t>
  </si>
  <si>
    <t>02:47:14</t>
  </si>
  <si>
    <t>02:27:32</t>
  </si>
  <si>
    <t>JAC</t>
  </si>
  <si>
    <t>CASSIN</t>
  </si>
  <si>
    <t>03:31:40</t>
  </si>
  <si>
    <t>01:45:31</t>
  </si>
  <si>
    <t>MR AND MRS</t>
  </si>
  <si>
    <t>Mixed</t>
  </si>
  <si>
    <t>Motu Duathlon SC Mixed 2-Person Team</t>
  </si>
  <si>
    <t>03:15:30</t>
  </si>
  <si>
    <t>02:07:37</t>
  </si>
  <si>
    <t>CALLUM</t>
  </si>
  <si>
    <t>GORDON</t>
  </si>
  <si>
    <t>02:32:46</t>
  </si>
  <si>
    <t>02:55:50</t>
  </si>
  <si>
    <t>Motu Challenge Individuals</t>
  </si>
  <si>
    <t>SAM</t>
  </si>
  <si>
    <t>MANSON</t>
  </si>
  <si>
    <t>Motu Challenge Open</t>
  </si>
  <si>
    <t>02:38:41</t>
  </si>
  <si>
    <t>01:16:04</t>
  </si>
  <si>
    <t>01:34:12</t>
  </si>
  <si>
    <t>Riverlock Motu 160 Teams</t>
  </si>
  <si>
    <t>TEAM RIVERLOCK</t>
  </si>
  <si>
    <t>Motu 160 Male 2-Person Team</t>
  </si>
  <si>
    <t>03:12:25</t>
  </si>
  <si>
    <t>02:16:49</t>
  </si>
  <si>
    <t>ALI</t>
  </si>
  <si>
    <t>WILSON</t>
  </si>
  <si>
    <t>Female</t>
  </si>
  <si>
    <t>02:59:38</t>
  </si>
  <si>
    <t>02:29:41</t>
  </si>
  <si>
    <t>PAUL</t>
  </si>
  <si>
    <t>PAGE</t>
  </si>
  <si>
    <t>160 Classic</t>
  </si>
  <si>
    <t>02:57:29</t>
  </si>
  <si>
    <t>02:36:04</t>
  </si>
  <si>
    <t>PETER</t>
  </si>
  <si>
    <t>02:53:44</t>
  </si>
  <si>
    <t>02:39:49</t>
  </si>
  <si>
    <t>AMANDA</t>
  </si>
  <si>
    <t>JAMIESON</t>
  </si>
  <si>
    <t>02:59:39</t>
  </si>
  <si>
    <t>02:33:57</t>
  </si>
  <si>
    <t>IONE</t>
  </si>
  <si>
    <t>JOHNSON</t>
  </si>
  <si>
    <t>03:04:11</t>
  </si>
  <si>
    <t>02:43:44</t>
  </si>
  <si>
    <t>DREW</t>
  </si>
  <si>
    <t>03:04:14</t>
  </si>
  <si>
    <t>02:43:41</t>
  </si>
  <si>
    <t>TONY</t>
  </si>
  <si>
    <t>BEAVEN</t>
  </si>
  <si>
    <t>02:46:51</t>
  </si>
  <si>
    <t>DAVID</t>
  </si>
  <si>
    <t>FERRAR</t>
  </si>
  <si>
    <t>03:01:57</t>
  </si>
  <si>
    <t>02:46:34</t>
  </si>
  <si>
    <t>RICK</t>
  </si>
  <si>
    <t>EMERSON</t>
  </si>
  <si>
    <t>03:23:41</t>
  </si>
  <si>
    <t>02:40:13</t>
  </si>
  <si>
    <t>LIZ</t>
  </si>
  <si>
    <t>MCDOUGALL</t>
  </si>
  <si>
    <t>03:17:40</t>
  </si>
  <si>
    <t>02:47:05</t>
  </si>
  <si>
    <t>SHUT UP AND RIDE</t>
  </si>
  <si>
    <t>03:11:57</t>
  </si>
  <si>
    <t>02:52:53</t>
  </si>
  <si>
    <t>LLOYD</t>
  </si>
  <si>
    <t>LIN</t>
  </si>
  <si>
    <t>03:47:31</t>
  </si>
  <si>
    <t>02:18:34</t>
  </si>
  <si>
    <t>CASEY</t>
  </si>
  <si>
    <t>HENWOOD</t>
  </si>
  <si>
    <t>03:09:42</t>
  </si>
  <si>
    <t>03:04:36</t>
  </si>
  <si>
    <t>KEVIN</t>
  </si>
  <si>
    <t>JENSEN</t>
  </si>
  <si>
    <t>03:19:57</t>
  </si>
  <si>
    <t>02:54:20</t>
  </si>
  <si>
    <t>SCOTT</t>
  </si>
  <si>
    <t>CARLEY</t>
  </si>
  <si>
    <t>03:14:37</t>
  </si>
  <si>
    <t>03:00:39</t>
  </si>
  <si>
    <t>BLAKE</t>
  </si>
  <si>
    <t>03:24:51</t>
  </si>
  <si>
    <t>02:54:10</t>
  </si>
  <si>
    <t>FLORAN</t>
  </si>
  <si>
    <t>HEST</t>
  </si>
  <si>
    <t>03:16:17</t>
  </si>
  <si>
    <t>03:06:15</t>
  </si>
  <si>
    <t xml:space="preserve">HARCOURTS OPOTIKI </t>
  </si>
  <si>
    <t>03:17:27</t>
  </si>
  <si>
    <t>03:09:36</t>
  </si>
  <si>
    <t>UNCLE ARTHER AND HIS NURSE</t>
  </si>
  <si>
    <t>Motu 160 Mixed 2-Person Team</t>
  </si>
  <si>
    <t>03:09:43</t>
  </si>
  <si>
    <t>JAMIE</t>
  </si>
  <si>
    <t>CAMPBELL</t>
  </si>
  <si>
    <t>03:29:37</t>
  </si>
  <si>
    <t>03:10:58</t>
  </si>
  <si>
    <t>RIVERLOCK CHICKS</t>
  </si>
  <si>
    <t>Motu 160 Female 2-Person Team</t>
  </si>
  <si>
    <t>03:43:13</t>
  </si>
  <si>
    <t>02:58:13</t>
  </si>
  <si>
    <t>ROSS</t>
  </si>
  <si>
    <t>WRENN</t>
  </si>
  <si>
    <t>03:39:09</t>
  </si>
  <si>
    <t>03:11:19</t>
  </si>
  <si>
    <t>KATE</t>
  </si>
  <si>
    <t>MOORE</t>
  </si>
  <si>
    <t>03:40:45</t>
  </si>
  <si>
    <t>03:13:18</t>
  </si>
  <si>
    <t>RACHAEL</t>
  </si>
  <si>
    <t>WOTTON</t>
  </si>
  <si>
    <t>03:34:08</t>
  </si>
  <si>
    <t>03:21:49</t>
  </si>
  <si>
    <t>Motu Challenge Teams</t>
  </si>
  <si>
    <t>MENTAL HEALTH AWARNESS</t>
  </si>
  <si>
    <t>Motu Challenge Male 3 or 4 Person Team</t>
  </si>
  <si>
    <t>02:24:20</t>
  </si>
  <si>
    <t>01:03:28</t>
  </si>
  <si>
    <t>01:23:45</t>
  </si>
  <si>
    <t>01:47:38</t>
  </si>
  <si>
    <t>00:20:03</t>
  </si>
  <si>
    <t>BUNNY &amp; CLYDE</t>
  </si>
  <si>
    <t>05:22:35</t>
  </si>
  <si>
    <t>01:47:55</t>
  </si>
  <si>
    <t>FRANS</t>
  </si>
  <si>
    <t>VAN DER MERWE</t>
  </si>
  <si>
    <t>MALCOLM</t>
  </si>
  <si>
    <t>HARISON</t>
  </si>
  <si>
    <t>03:59:18</t>
  </si>
  <si>
    <t>03:25:57</t>
  </si>
  <si>
    <t>ROB</t>
  </si>
  <si>
    <t>VAN ROSSEN</t>
  </si>
  <si>
    <t>03:59:17</t>
  </si>
  <si>
    <t>03:25:58</t>
  </si>
  <si>
    <t>Motu Duathlon Long</t>
  </si>
  <si>
    <t>KENT</t>
  </si>
  <si>
    <t>HALE</t>
  </si>
  <si>
    <t>Long Duathlon Open</t>
  </si>
  <si>
    <t>03:02:15</t>
  </si>
  <si>
    <t>01:28:59</t>
  </si>
  <si>
    <t>02:58:30</t>
  </si>
  <si>
    <t>ANDREW</t>
  </si>
  <si>
    <t>SCLATER</t>
  </si>
  <si>
    <t>02:36:25</t>
  </si>
  <si>
    <t>01:16:33</t>
  </si>
  <si>
    <t>01:32:10</t>
  </si>
  <si>
    <t>01:52:06</t>
  </si>
  <si>
    <t>00:23:00</t>
  </si>
  <si>
    <t>GIZZY GALS</t>
  </si>
  <si>
    <t>Motu Duathlon LC Female 2 or 3 Person Team</t>
  </si>
  <si>
    <t>03:17:32</t>
  </si>
  <si>
    <t>01:36:00</t>
  </si>
  <si>
    <t>02:48:13</t>
  </si>
  <si>
    <t>BALD BATTLERS</t>
  </si>
  <si>
    <t>Motu Duathlon LC Male 2 or 3 Person Team</t>
  </si>
  <si>
    <t>03:30:49</t>
  </si>
  <si>
    <t>01:25:24</t>
  </si>
  <si>
    <t>02:50:53</t>
  </si>
  <si>
    <t>NEVER TO LATE</t>
  </si>
  <si>
    <t>04:21:34</t>
  </si>
  <si>
    <t>03:28:59</t>
  </si>
  <si>
    <t>EMMA</t>
  </si>
  <si>
    <t>OLIVER</t>
  </si>
  <si>
    <t>04:15:20</t>
  </si>
  <si>
    <t>03:45:42</t>
  </si>
  <si>
    <t>DANNY</t>
  </si>
  <si>
    <t>EAGLETON</t>
  </si>
  <si>
    <t>03:16:14</t>
  </si>
  <si>
    <t>01:33:29</t>
  </si>
  <si>
    <t>03:11:27</t>
  </si>
  <si>
    <t>PATRICK</t>
  </si>
  <si>
    <t>HIGGINS</t>
  </si>
  <si>
    <t>02:49:36</t>
  </si>
  <si>
    <t>01:17:15</t>
  </si>
  <si>
    <t>01:40:54</t>
  </si>
  <si>
    <t>01:59:50</t>
  </si>
  <si>
    <t>00:26:48</t>
  </si>
  <si>
    <t>JAGGS</t>
  </si>
  <si>
    <t>02:49:56</t>
  </si>
  <si>
    <t>01:27:30</t>
  </si>
  <si>
    <t>01:42:21</t>
  </si>
  <si>
    <t>01:53:32</t>
  </si>
  <si>
    <t>00:24:55</t>
  </si>
  <si>
    <t>SIMON SAYS DO THE MOTU</t>
  </si>
  <si>
    <t>03:32:39</t>
  </si>
  <si>
    <t>03:10:01</t>
  </si>
  <si>
    <t>WHEELS WITHIN WHEELS</t>
  </si>
  <si>
    <t>04:14:48</t>
  </si>
  <si>
    <t>04:04:34</t>
  </si>
  <si>
    <t>GOLDFISH</t>
  </si>
  <si>
    <t>Motu Challenge Mixed 3 or 4 Person Team</t>
  </si>
  <si>
    <t>02:46:23</t>
  </si>
  <si>
    <t>01:33:12</t>
  </si>
  <si>
    <t>01:45:10</t>
  </si>
  <si>
    <t>01:52:47</t>
  </si>
  <si>
    <t>00:26:29</t>
  </si>
  <si>
    <t>THOMAS</t>
  </si>
  <si>
    <t>CHRISTISON</t>
  </si>
  <si>
    <t>02:42:40</t>
  </si>
  <si>
    <t>01:27:37</t>
  </si>
  <si>
    <t>01:33:52</t>
  </si>
  <si>
    <t>02:16:59</t>
  </si>
  <si>
    <t>00:23:34</t>
  </si>
  <si>
    <t>O'DONNELL</t>
  </si>
  <si>
    <t>02:45:32</t>
  </si>
  <si>
    <t>01:27:06</t>
  </si>
  <si>
    <t>01:43:24</t>
  </si>
  <si>
    <t>02:04:52</t>
  </si>
  <si>
    <t>00:24:03</t>
  </si>
  <si>
    <t>MICHAEL</t>
  </si>
  <si>
    <t>KELLY</t>
  </si>
  <si>
    <t>Motu Challenge Veteran</t>
  </si>
  <si>
    <t>JARROD</t>
  </si>
  <si>
    <t>TEDDY</t>
  </si>
  <si>
    <t>02:49:59</t>
  </si>
  <si>
    <t>01:28:36</t>
  </si>
  <si>
    <t>01:41:14</t>
  </si>
  <si>
    <t>02:04:57</t>
  </si>
  <si>
    <t>00:25:50</t>
  </si>
  <si>
    <t>TREV</t>
  </si>
  <si>
    <t>KNYVETT</t>
  </si>
  <si>
    <t>03:38:23</t>
  </si>
  <si>
    <t>01:33:53</t>
  </si>
  <si>
    <t>03:19:34</t>
  </si>
  <si>
    <t>WINDY CITY MULTISPORT</t>
  </si>
  <si>
    <t>Motu Challenge Male 2-Person Team</t>
  </si>
  <si>
    <t>03:05:36</t>
  </si>
  <si>
    <t>01:17:38</t>
  </si>
  <si>
    <t>01:48:08</t>
  </si>
  <si>
    <t>01:57:59</t>
  </si>
  <si>
    <t>00:23:30</t>
  </si>
  <si>
    <t>ALLISTER</t>
  </si>
  <si>
    <t>HOLMES</t>
  </si>
  <si>
    <t>04:17:36</t>
  </si>
  <si>
    <t>04:16:23</t>
  </si>
  <si>
    <t>THE MUPPETS</t>
  </si>
  <si>
    <t>03:09:30</t>
  </si>
  <si>
    <t>01:22:59</t>
  </si>
  <si>
    <t>01:33:20</t>
  </si>
  <si>
    <t>02:09:28</t>
  </si>
  <si>
    <t>00:25:16</t>
  </si>
  <si>
    <t>NIC</t>
  </si>
  <si>
    <t>BIRD</t>
  </si>
  <si>
    <t>02:53:45</t>
  </si>
  <si>
    <t>01:32:22</t>
  </si>
  <si>
    <t>01:47:03</t>
  </si>
  <si>
    <t>02:02:21</t>
  </si>
  <si>
    <t>00:26:19</t>
  </si>
  <si>
    <t>CORRINNE</t>
  </si>
  <si>
    <t>02:53:43</t>
  </si>
  <si>
    <t>01:32:23</t>
  </si>
  <si>
    <t>01:47:04</t>
  </si>
  <si>
    <t>02:02:24</t>
  </si>
  <si>
    <t>00:27:27</t>
  </si>
  <si>
    <t>LORIEN</t>
  </si>
  <si>
    <t>HICKSON</t>
  </si>
  <si>
    <t>03:28:36</t>
  </si>
  <si>
    <t>02:01:12</t>
  </si>
  <si>
    <t>03:15:24</t>
  </si>
  <si>
    <t>IZZY &amp; ALEX</t>
  </si>
  <si>
    <t>Motu Challenge School 2-Person Team</t>
  </si>
  <si>
    <t>02:49:53</t>
  </si>
  <si>
    <t>01:32:06</t>
  </si>
  <si>
    <t>01:46:43</t>
  </si>
  <si>
    <t>02:13:43</t>
  </si>
  <si>
    <t>00:24:53</t>
  </si>
  <si>
    <t>LYSAGHT BRATWURST'S</t>
  </si>
  <si>
    <t>02:59:55</t>
  </si>
  <si>
    <t>01:30:07</t>
  </si>
  <si>
    <t>01:47:24</t>
  </si>
  <si>
    <t>02:06:37</t>
  </si>
  <si>
    <t>00:23:52</t>
  </si>
  <si>
    <t>MOSS</t>
  </si>
  <si>
    <t>BURMESTER</t>
  </si>
  <si>
    <t>02:58:59</t>
  </si>
  <si>
    <t>01:39:16</t>
  </si>
  <si>
    <t>01:41:18</t>
  </si>
  <si>
    <t>02:05:24</t>
  </si>
  <si>
    <t>00:25:12</t>
  </si>
  <si>
    <t>SPC BLACK</t>
  </si>
  <si>
    <t>Motu Challenge School 3 or 4 Person Team</t>
  </si>
  <si>
    <t>02:47:57</t>
  </si>
  <si>
    <t>01:37:07</t>
  </si>
  <si>
    <t>02:00:22</t>
  </si>
  <si>
    <t>SHAUN</t>
  </si>
  <si>
    <t>PAHINA</t>
  </si>
  <si>
    <t>03:02:10</t>
  </si>
  <si>
    <t>01:30:11</t>
  </si>
  <si>
    <t>01:47:42</t>
  </si>
  <si>
    <t>02:06:39</t>
  </si>
  <si>
    <t>00:28:57</t>
  </si>
  <si>
    <t>MUNRO</t>
  </si>
  <si>
    <t>03:42:05</t>
  </si>
  <si>
    <t>01:50:48</t>
  </si>
  <si>
    <t>03:23:56</t>
  </si>
  <si>
    <t>NICHOLAS</t>
  </si>
  <si>
    <t>BRAITHWAITE</t>
  </si>
  <si>
    <t>03:48:53</t>
  </si>
  <si>
    <t>01:47:36</t>
  </si>
  <si>
    <t>03:21:07</t>
  </si>
  <si>
    <t>MURRAY</t>
  </si>
  <si>
    <t>03:45:41</t>
  </si>
  <si>
    <t>02:04:00</t>
  </si>
  <si>
    <t>03:14:25</t>
  </si>
  <si>
    <t>NEIL</t>
  </si>
  <si>
    <t>Motu Challenge Classic</t>
  </si>
  <si>
    <t>01:46:02</t>
  </si>
  <si>
    <t>01:48:52</t>
  </si>
  <si>
    <t>02:11:21</t>
  </si>
  <si>
    <t>00:31:16</t>
  </si>
  <si>
    <t>AILSA</t>
  </si>
  <si>
    <t>ROLLINSON</t>
  </si>
  <si>
    <t>03:03:12</t>
  </si>
  <si>
    <t>01:27:44</t>
  </si>
  <si>
    <t>01:52:22</t>
  </si>
  <si>
    <t>02:19:08</t>
  </si>
  <si>
    <t>00:26:24</t>
  </si>
  <si>
    <t>LYSAGHT SIZZLER'S</t>
  </si>
  <si>
    <t>03:18:59</t>
  </si>
  <si>
    <t>01:48:19</t>
  </si>
  <si>
    <t>02:11:32</t>
  </si>
  <si>
    <t>00:24:51</t>
  </si>
  <si>
    <t>TOM</t>
  </si>
  <si>
    <t>LUCAS</t>
  </si>
  <si>
    <t>02:53:42</t>
  </si>
  <si>
    <t>01:32:26</t>
  </si>
  <si>
    <t>01:49:34</t>
  </si>
  <si>
    <t>02:29:50</t>
  </si>
  <si>
    <t>00:28:31</t>
  </si>
  <si>
    <t>AJ</t>
  </si>
  <si>
    <t>POWER</t>
  </si>
  <si>
    <t>03:06:54</t>
  </si>
  <si>
    <t>01:35:46</t>
  </si>
  <si>
    <t>01:50:05</t>
  </si>
  <si>
    <t>02:19:28</t>
  </si>
  <si>
    <t>00:26:11</t>
  </si>
  <si>
    <t>TIM</t>
  </si>
  <si>
    <t>KERR</t>
  </si>
  <si>
    <t>02:59:13</t>
  </si>
  <si>
    <t>01:33:25</t>
  </si>
  <si>
    <t>01:43:15</t>
  </si>
  <si>
    <t>02:38:58</t>
  </si>
  <si>
    <t>00:25:42</t>
  </si>
  <si>
    <t>PECKA HEADS B</t>
  </si>
  <si>
    <t>03:12:49</t>
  </si>
  <si>
    <t>01:36:56</t>
  </si>
  <si>
    <t>01:51:26</t>
  </si>
  <si>
    <t>02:12:06</t>
  </si>
  <si>
    <t>00:28:56</t>
  </si>
  <si>
    <t>THE LEFTOVERS.</t>
  </si>
  <si>
    <t>03:15:00</t>
  </si>
  <si>
    <t>01:40:56</t>
  </si>
  <si>
    <t>01:51:22</t>
  </si>
  <si>
    <t>02:12:03</t>
  </si>
  <si>
    <t>00:25:51</t>
  </si>
  <si>
    <t>POOLE</t>
  </si>
  <si>
    <t>03:55:09</t>
  </si>
  <si>
    <t>02:01:18</t>
  </si>
  <si>
    <t>03:29:23</t>
  </si>
  <si>
    <t>OPAC WEEVE WITH INTENT</t>
  </si>
  <si>
    <t>03:29:59</t>
  </si>
  <si>
    <t>01:22:48</t>
  </si>
  <si>
    <t>01:45:28</t>
  </si>
  <si>
    <t>02:22:24</t>
  </si>
  <si>
    <t>00:26:45</t>
  </si>
  <si>
    <t>SARAH</t>
  </si>
  <si>
    <t>BACKLER</t>
  </si>
  <si>
    <t>01:44:40</t>
  </si>
  <si>
    <t>01:52:26</t>
  </si>
  <si>
    <t>02:16:30</t>
  </si>
  <si>
    <t>00:25:07</t>
  </si>
  <si>
    <t>STRAIGHT OFF THE COUCH</t>
  </si>
  <si>
    <t>Motu Challenge Novice 5 Person Team</t>
  </si>
  <si>
    <t>03:07:19</t>
  </si>
  <si>
    <t>01:45:24</t>
  </si>
  <si>
    <t>01:55:08</t>
  </si>
  <si>
    <t>02:16:31</t>
  </si>
  <si>
    <t>00:29:15</t>
  </si>
  <si>
    <t>CHRIS</t>
  </si>
  <si>
    <t>HANSEN</t>
  </si>
  <si>
    <t>02:53:40</t>
  </si>
  <si>
    <t>01:35:34</t>
  </si>
  <si>
    <t>01:44:19</t>
  </si>
  <si>
    <t>02:57:55</t>
  </si>
  <si>
    <t>00:24:40</t>
  </si>
  <si>
    <t>RACHEL</t>
  </si>
  <si>
    <t>CASHIN</t>
  </si>
  <si>
    <t>03:15:06</t>
  </si>
  <si>
    <t>01:52:35</t>
  </si>
  <si>
    <t>01:55:38</t>
  </si>
  <si>
    <t>02:01:01</t>
  </si>
  <si>
    <t>00:31:54</t>
  </si>
  <si>
    <t>DAVID &amp; KATHERINE</t>
  </si>
  <si>
    <t>Motu Challenge Mixed 2-Person Team</t>
  </si>
  <si>
    <t>03:27:05</t>
  </si>
  <si>
    <t>01:31:44</t>
  </si>
  <si>
    <t>01:48:28</t>
  </si>
  <si>
    <t>02:24:15</t>
  </si>
  <si>
    <t>LYSAGHT FRANKFURTER'S</t>
  </si>
  <si>
    <t>03:35:01</t>
  </si>
  <si>
    <t>01:38:04</t>
  </si>
  <si>
    <t>01:53:16</t>
  </si>
  <si>
    <t>02:06:26</t>
  </si>
  <si>
    <t>00:25:46</t>
  </si>
  <si>
    <t>KNOX</t>
  </si>
  <si>
    <t>03:14:43</t>
  </si>
  <si>
    <t>01:47:27</t>
  </si>
  <si>
    <t>02:01:17</t>
  </si>
  <si>
    <t>02:07:52</t>
  </si>
  <si>
    <t>00:28:23</t>
  </si>
  <si>
    <t>WILLIE</t>
  </si>
  <si>
    <t>03:15:31</t>
  </si>
  <si>
    <t>01:33:32</t>
  </si>
  <si>
    <t>01:59:06</t>
  </si>
  <si>
    <t>02:25:11</t>
  </si>
  <si>
    <t>00:26:38</t>
  </si>
  <si>
    <t>LIFETIME RIVERLOCK RACING</t>
  </si>
  <si>
    <t>01:51:42</t>
  </si>
  <si>
    <t>02:15:38</t>
  </si>
  <si>
    <t>00:28:52</t>
  </si>
  <si>
    <t>GEORGIA</t>
  </si>
  <si>
    <t>WHITLA</t>
  </si>
  <si>
    <t>03:21:48</t>
  </si>
  <si>
    <t>01:44:24</t>
  </si>
  <si>
    <t>02:00:14</t>
  </si>
  <si>
    <t>02:14:59</t>
  </si>
  <si>
    <t>00:29:07</t>
  </si>
  <si>
    <t>ONE TEAM ONE DREAM!</t>
  </si>
  <si>
    <t>02:35:26</t>
  </si>
  <si>
    <t>01:50:49</t>
  </si>
  <si>
    <t>02:17:45</t>
  </si>
  <si>
    <t>02:36:33</t>
  </si>
  <si>
    <t>00:31:17</t>
  </si>
  <si>
    <t xml:space="preserve">PAZ &amp; NOOSH </t>
  </si>
  <si>
    <t>Motu Duathlon LC Mixed 2 or 3 Person Team</t>
  </si>
  <si>
    <t>03:56:04</t>
  </si>
  <si>
    <t>01:58:23</t>
  </si>
  <si>
    <t>03:58:26</t>
  </si>
  <si>
    <t>BW 4 1/2</t>
  </si>
  <si>
    <t>03:33:49</t>
  </si>
  <si>
    <t>01:38:13</t>
  </si>
  <si>
    <t>01:48:49</t>
  </si>
  <si>
    <t>02:23:11</t>
  </si>
  <si>
    <t>00:29:33</t>
  </si>
  <si>
    <t>SPC GOLD</t>
  </si>
  <si>
    <t>03:53:15</t>
  </si>
  <si>
    <t>01:43:16</t>
  </si>
  <si>
    <t>02:04:23</t>
  </si>
  <si>
    <t>00:26:03</t>
  </si>
  <si>
    <t>2MCBAZZERS 1 JAZZER AND A RAZZER</t>
  </si>
  <si>
    <t>Motu Challenge School 5 Person Team</t>
  </si>
  <si>
    <t>03:57:57</t>
  </si>
  <si>
    <t>01:34:06</t>
  </si>
  <si>
    <t>01:39:31</t>
  </si>
  <si>
    <t>02:21:48</t>
  </si>
  <si>
    <t>00:22:38</t>
  </si>
  <si>
    <t>02:47:50</t>
  </si>
  <si>
    <t>02:28:06</t>
  </si>
  <si>
    <t>01:34:34</t>
  </si>
  <si>
    <t>00:23:44</t>
  </si>
  <si>
    <t>MYTHICAL DUO</t>
  </si>
  <si>
    <t>03:15:07</t>
  </si>
  <si>
    <t>01:40:01</t>
  </si>
  <si>
    <t>02:35:15</t>
  </si>
  <si>
    <t>SHEELY</t>
  </si>
  <si>
    <t>03:05:44</t>
  </si>
  <si>
    <t>01:45:18</t>
  </si>
  <si>
    <t>01:59:48</t>
  </si>
  <si>
    <t>02:40:18</t>
  </si>
  <si>
    <t>00:27:12</t>
  </si>
  <si>
    <t>GRANT</t>
  </si>
  <si>
    <t>MORRISH</t>
  </si>
  <si>
    <t>03:17:53</t>
  </si>
  <si>
    <t>01:45:12</t>
  </si>
  <si>
    <t>01:57:47</t>
  </si>
  <si>
    <t>02:29:56</t>
  </si>
  <si>
    <t>00:28:38</t>
  </si>
  <si>
    <t>HAYDEN</t>
  </si>
  <si>
    <t>PIRIE</t>
  </si>
  <si>
    <t>03:27:37</t>
  </si>
  <si>
    <t>01:42:05</t>
  </si>
  <si>
    <t>02:02:34</t>
  </si>
  <si>
    <t>02:19:22</t>
  </si>
  <si>
    <t>00:29:27</t>
  </si>
  <si>
    <t>NAN AND ANDY</t>
  </si>
  <si>
    <t>03:26:31</t>
  </si>
  <si>
    <t>01:47:37</t>
  </si>
  <si>
    <t>01:47:28</t>
  </si>
  <si>
    <t>02:30:01</t>
  </si>
  <si>
    <t>00:30:05</t>
  </si>
  <si>
    <t>BRENT</t>
  </si>
  <si>
    <t>O'NEILL</t>
  </si>
  <si>
    <t>01:48:27</t>
  </si>
  <si>
    <t>02:13:34</t>
  </si>
  <si>
    <t>02:17:31</t>
  </si>
  <si>
    <t>00:34:25</t>
  </si>
  <si>
    <t>BELTON</t>
  </si>
  <si>
    <t>03:17:34</t>
  </si>
  <si>
    <t>01:45:55</t>
  </si>
  <si>
    <t>01:59:59</t>
  </si>
  <si>
    <t>02:41:14</t>
  </si>
  <si>
    <t>00:29:35</t>
  </si>
  <si>
    <t>BERT, ERNIE &amp; BIG BIRD</t>
  </si>
  <si>
    <t>04:34:12</t>
  </si>
  <si>
    <t>01:23:14</t>
  </si>
  <si>
    <t>01:47:41</t>
  </si>
  <si>
    <t>02:03:29</t>
  </si>
  <si>
    <t>00:28:33</t>
  </si>
  <si>
    <t>GIZZY GOLDEN OLDIES</t>
  </si>
  <si>
    <t>03:38:21</t>
  </si>
  <si>
    <t>01:40:24</t>
  </si>
  <si>
    <t>02:23:45</t>
  </si>
  <si>
    <t>00:29:01</t>
  </si>
  <si>
    <t>THE ROCKETS</t>
  </si>
  <si>
    <t>04:20:19</t>
  </si>
  <si>
    <t>01:41:09</t>
  </si>
  <si>
    <t>01:39:36</t>
  </si>
  <si>
    <t>02:15:41</t>
  </si>
  <si>
    <t>03:49:07</t>
  </si>
  <si>
    <t>02:02:08</t>
  </si>
  <si>
    <t>02:21:42</t>
  </si>
  <si>
    <t>02:01:29</t>
  </si>
  <si>
    <t>00:28:18</t>
  </si>
  <si>
    <t>CASELLI</t>
  </si>
  <si>
    <t>03:32:51</t>
  </si>
  <si>
    <t>01:59:41</t>
  </si>
  <si>
    <t>02:11:50</t>
  </si>
  <si>
    <t>02:36:18</t>
  </si>
  <si>
    <t>00:28:05</t>
  </si>
  <si>
    <t>TEAM DWEENG</t>
  </si>
  <si>
    <t>04:28:44</t>
  </si>
  <si>
    <t>01:33:44</t>
  </si>
  <si>
    <t>01:55:53</t>
  </si>
  <si>
    <t>02:27:17</t>
  </si>
  <si>
    <t>00:25:52</t>
  </si>
  <si>
    <t>MACHETE</t>
  </si>
  <si>
    <t>03:02:18</t>
  </si>
  <si>
    <t>02:03:12</t>
  </si>
  <si>
    <t>01:37:18</t>
  </si>
  <si>
    <t>03:28:12</t>
  </si>
  <si>
    <t>00:43:58</t>
  </si>
  <si>
    <t>TRACY</t>
  </si>
  <si>
    <t>HAWKES</t>
  </si>
  <si>
    <t>03:43:21</t>
  </si>
  <si>
    <t>01:59:54</t>
  </si>
  <si>
    <t>02:10:11</t>
  </si>
  <si>
    <t>02:33:59</t>
  </si>
  <si>
    <t>00:37:03</t>
  </si>
  <si>
    <t>JIMBOS JAZZY JANDALS</t>
  </si>
  <si>
    <t>04:04:22</t>
  </si>
  <si>
    <t>01:30:50</t>
  </si>
  <si>
    <t>02:13:39</t>
  </si>
  <si>
    <t>02:52:40</t>
  </si>
  <si>
    <t>00:30:32</t>
  </si>
  <si>
    <t>THE PAKARU'S</t>
  </si>
  <si>
    <t>03:50:09</t>
  </si>
  <si>
    <t>01:57:06</t>
  </si>
  <si>
    <t>02:08:15</t>
  </si>
  <si>
    <t>02:46:18</t>
  </si>
  <si>
    <t>00:39:59</t>
  </si>
  <si>
    <t>TRACEY</t>
  </si>
  <si>
    <t>DOUGLAS</t>
  </si>
  <si>
    <t>04:08:40</t>
  </si>
  <si>
    <t>02:07:59</t>
  </si>
  <si>
    <t>MILLAR</t>
  </si>
  <si>
    <t>03:58:55</t>
  </si>
  <si>
    <t>02:05:25</t>
  </si>
  <si>
    <t>02:23:37</t>
  </si>
  <si>
    <t>ASHLEIGH</t>
  </si>
  <si>
    <t>NEAVE</t>
  </si>
  <si>
    <t>04:20:59</t>
  </si>
  <si>
    <t>02:05:18</t>
  </si>
  <si>
    <t>FRIDA</t>
  </si>
  <si>
    <t>SUMARDJO</t>
  </si>
  <si>
    <t>04:07:45</t>
  </si>
  <si>
    <t>02:04:32</t>
  </si>
  <si>
    <t>02:16:28</t>
  </si>
  <si>
    <t>BRENDON</t>
  </si>
  <si>
    <t>FULLER</t>
  </si>
  <si>
    <t>04:14:06</t>
  </si>
  <si>
    <t>02:02:27</t>
  </si>
  <si>
    <t>OWEN</t>
  </si>
  <si>
    <t>KING</t>
  </si>
  <si>
    <t>03:19:23</t>
  </si>
  <si>
    <t>01:29:01</t>
  </si>
  <si>
    <t>02:08:17</t>
  </si>
  <si>
    <t>HEDLEY</t>
  </si>
  <si>
    <t>MEACHEAM</t>
  </si>
  <si>
    <t>03:58:54</t>
  </si>
  <si>
    <t>02:05:26</t>
  </si>
  <si>
    <t>02:25:38</t>
  </si>
  <si>
    <t>03:21:10</t>
  </si>
  <si>
    <t>01:33:27</t>
  </si>
  <si>
    <t>02:06:17</t>
  </si>
  <si>
    <t>RODNEY</t>
  </si>
  <si>
    <t>TOONE</t>
  </si>
  <si>
    <t>01:54:23</t>
  </si>
  <si>
    <t>02:26:48</t>
  </si>
  <si>
    <t>RUSSELL</t>
  </si>
  <si>
    <t>WATTS</t>
  </si>
  <si>
    <t>03:49:14</t>
  </si>
  <si>
    <t>01:53:50</t>
  </si>
  <si>
    <t>02:18:43</t>
  </si>
  <si>
    <t>RENEE</t>
  </si>
  <si>
    <t>05:10:06</t>
  </si>
  <si>
    <t>MATT</t>
  </si>
  <si>
    <t>BRADBURY</t>
  </si>
  <si>
    <t>02:47:17</t>
  </si>
  <si>
    <t>Town/City</t>
  </si>
  <si>
    <t>Male Open</t>
  </si>
  <si>
    <t>02:10:35</t>
  </si>
  <si>
    <t>02:19:38</t>
  </si>
  <si>
    <t>Holland Beckett Law Motu Duathlon Short</t>
  </si>
  <si>
    <t>SAMSON</t>
  </si>
  <si>
    <t>Male 50+</t>
  </si>
  <si>
    <t>02:53:19</t>
  </si>
  <si>
    <t>TEAM</t>
  </si>
  <si>
    <t>OXFORD</t>
  </si>
  <si>
    <t xml:space="preserve">David  Whyte   Kalib  Guy      </t>
  </si>
  <si>
    <t>Male 2-Person Team</t>
  </si>
  <si>
    <t>03:14:07</t>
  </si>
  <si>
    <t>01:21:44</t>
  </si>
  <si>
    <t>LEE</t>
  </si>
  <si>
    <t>MCLEAN</t>
  </si>
  <si>
    <t xml:space="preserve">Tauranga </t>
  </si>
  <si>
    <t>02:19:20</t>
  </si>
  <si>
    <t>02:23:15</t>
  </si>
  <si>
    <t>OWENS</t>
  </si>
  <si>
    <t>02:26:42</t>
  </si>
  <si>
    <t>02:19:50</t>
  </si>
  <si>
    <t>02:30:39</t>
  </si>
  <si>
    <t>ETHERIDGE</t>
  </si>
  <si>
    <t>Male 40+</t>
  </si>
  <si>
    <t>03:13:51</t>
  </si>
  <si>
    <t>01:42:54</t>
  </si>
  <si>
    <t>Mount Maunganui</t>
  </si>
  <si>
    <t>Female Open</t>
  </si>
  <si>
    <t>02:38:00</t>
  </si>
  <si>
    <t>02:26:29</t>
  </si>
  <si>
    <t>MCIVER</t>
  </si>
  <si>
    <t>02:38:02</t>
  </si>
  <si>
    <t>02:26:30</t>
  </si>
  <si>
    <t>DON</t>
  </si>
  <si>
    <t>WESTON</t>
  </si>
  <si>
    <t>03:09:19</t>
  </si>
  <si>
    <t>01:55:23</t>
  </si>
  <si>
    <t>Hikuai</t>
  </si>
  <si>
    <t>02:31:30</t>
  </si>
  <si>
    <t>02:35:53</t>
  </si>
  <si>
    <t>ANTHONY</t>
  </si>
  <si>
    <t>MORSE</t>
  </si>
  <si>
    <t>02:42:28</t>
  </si>
  <si>
    <t>02:41:32</t>
  </si>
  <si>
    <t>KELVIN</t>
  </si>
  <si>
    <t>EDEN</t>
  </si>
  <si>
    <t>Oakura</t>
  </si>
  <si>
    <t>02:40:21</t>
  </si>
  <si>
    <t>02:44:29</t>
  </si>
  <si>
    <t>NAYLOR</t>
  </si>
  <si>
    <t>02:47:53</t>
  </si>
  <si>
    <t>BRADLEY</t>
  </si>
  <si>
    <t xml:space="preserve">Rotorua </t>
  </si>
  <si>
    <t>02:46:15</t>
  </si>
  <si>
    <t>02:44:34</t>
  </si>
  <si>
    <t>02:51:29</t>
  </si>
  <si>
    <t>02:43:37</t>
  </si>
  <si>
    <t>CHERYL</t>
  </si>
  <si>
    <t>03:48:20</t>
  </si>
  <si>
    <t>01:54:05</t>
  </si>
  <si>
    <t>BLAIR</t>
  </si>
  <si>
    <t>02:56:20</t>
  </si>
  <si>
    <t>02:52:37</t>
  </si>
  <si>
    <t>03:03:39</t>
  </si>
  <si>
    <t>02:51:09</t>
  </si>
  <si>
    <t>ERIN</t>
  </si>
  <si>
    <t>FURNESS</t>
  </si>
  <si>
    <t>02:51:56</t>
  </si>
  <si>
    <t>UTTERIDGE</t>
  </si>
  <si>
    <t>03:05:55</t>
  </si>
  <si>
    <t>02:50:15</t>
  </si>
  <si>
    <t>DALE</t>
  </si>
  <si>
    <t>Adalaide</t>
  </si>
  <si>
    <t>02:56:18</t>
  </si>
  <si>
    <t>02:59:58</t>
  </si>
  <si>
    <t xml:space="preserve">PANDA   </t>
  </si>
  <si>
    <t xml:space="preserve">Anne  Mortimer   Phil  White      </t>
  </si>
  <si>
    <t>Mixed 2-Person Team</t>
  </si>
  <si>
    <t>03:21:09</t>
  </si>
  <si>
    <t>02:40:33</t>
  </si>
  <si>
    <t xml:space="preserve">SUFFERING SIBLINGS  </t>
  </si>
  <si>
    <t xml:space="preserve">Charles  England   Catherine  Jones      </t>
  </si>
  <si>
    <t>03:08:37</t>
  </si>
  <si>
    <t>02:53:04</t>
  </si>
  <si>
    <t xml:space="preserve">WHANGA MULTI  </t>
  </si>
  <si>
    <t xml:space="preserve">Andre  Hilliar   Chris  Coombe      </t>
  </si>
  <si>
    <t>02:54:37</t>
  </si>
  <si>
    <t>03:09:38</t>
  </si>
  <si>
    <t>JUSTIN</t>
  </si>
  <si>
    <t>KEENAN</t>
  </si>
  <si>
    <t>02:59:40</t>
  </si>
  <si>
    <t>03:10:49</t>
  </si>
  <si>
    <t>ANNA</t>
  </si>
  <si>
    <t>WARD</t>
  </si>
  <si>
    <t>04:04:59</t>
  </si>
  <si>
    <t>02:10:01</t>
  </si>
  <si>
    <t>03:23:51</t>
  </si>
  <si>
    <t>03:06:38</t>
  </si>
  <si>
    <t>FRED</t>
  </si>
  <si>
    <t>BARNARD</t>
  </si>
  <si>
    <t>03:18:10</t>
  </si>
  <si>
    <t>JOHN</t>
  </si>
  <si>
    <t>CASSIDY</t>
  </si>
  <si>
    <t>03:28:51</t>
  </si>
  <si>
    <t>03:10:56</t>
  </si>
  <si>
    <t>McDonalds Motu Challenge Teams</t>
  </si>
  <si>
    <t>BROKEN BACKS &amp; MOUNTAINS</t>
  </si>
  <si>
    <t>Phil  Mcilroy-Bisley   Daniel  Jones   Tom O'Donnell   Craig Julian</t>
  </si>
  <si>
    <t>Male 3 or 4 Person Team</t>
  </si>
  <si>
    <t>02:24:16</t>
  </si>
  <si>
    <t>01:00:49</t>
  </si>
  <si>
    <t>01:19:22</t>
  </si>
  <si>
    <t>01:34:37</t>
  </si>
  <si>
    <t>00:21:55</t>
  </si>
  <si>
    <t>MICKI</t>
  </si>
  <si>
    <t>MATTHEWS</t>
  </si>
  <si>
    <t>03:29:07</t>
  </si>
  <si>
    <t>03:17:19</t>
  </si>
  <si>
    <t>Holland Beckett Law Motu Duathlon Long</t>
  </si>
  <si>
    <t>DEAN</t>
  </si>
  <si>
    <t>SISSONS</t>
  </si>
  <si>
    <t>02:45:15</t>
  </si>
  <si>
    <t>01:27:24</t>
  </si>
  <si>
    <t>02:35:42</t>
  </si>
  <si>
    <t>ZOE</t>
  </si>
  <si>
    <t>CRUSE</t>
  </si>
  <si>
    <t>03:40:12</t>
  </si>
  <si>
    <t>03:11:10</t>
  </si>
  <si>
    <t>McDonalds Motu Challenge Individuals</t>
  </si>
  <si>
    <t>SAMUEL</t>
  </si>
  <si>
    <t>CLARK</t>
  </si>
  <si>
    <t>02:14:15</t>
  </si>
  <si>
    <t>01:15:17</t>
  </si>
  <si>
    <t>01:25:11</t>
  </si>
  <si>
    <t>01:31:47</t>
  </si>
  <si>
    <t>BAILEE</t>
  </si>
  <si>
    <t>STRATTON</t>
  </si>
  <si>
    <t>03:38:55</t>
  </si>
  <si>
    <t>03:18:38</t>
  </si>
  <si>
    <t>CRUNCHIE</t>
  </si>
  <si>
    <t>DONALDSON</t>
  </si>
  <si>
    <t>03:55:43</t>
  </si>
  <si>
    <t>03:15:15</t>
  </si>
  <si>
    <t>JO</t>
  </si>
  <si>
    <t>Female 50+</t>
  </si>
  <si>
    <t>03:55:45</t>
  </si>
  <si>
    <t>03:15:14</t>
  </si>
  <si>
    <t>JASON</t>
  </si>
  <si>
    <t>HEFFERNAN</t>
  </si>
  <si>
    <t>03:43:11</t>
  </si>
  <si>
    <t>03:27:49</t>
  </si>
  <si>
    <t>Otahuhu</t>
  </si>
  <si>
    <t>Female 40+</t>
  </si>
  <si>
    <t>03:50:23</t>
  </si>
  <si>
    <t>03:25:37</t>
  </si>
  <si>
    <t>WHITE</t>
  </si>
  <si>
    <t>03:51:31</t>
  </si>
  <si>
    <t>03:24:30</t>
  </si>
  <si>
    <t>BOBBY</t>
  </si>
  <si>
    <t>Maketu</t>
  </si>
  <si>
    <t>02:19:55</t>
  </si>
  <si>
    <t>01:18:33</t>
  </si>
  <si>
    <t>01:30:52</t>
  </si>
  <si>
    <t>01:44:33</t>
  </si>
  <si>
    <t>00:25:41</t>
  </si>
  <si>
    <t>JAY</t>
  </si>
  <si>
    <t>OSBORNE</t>
  </si>
  <si>
    <t>02:50:31</t>
  </si>
  <si>
    <t>01:39:52</t>
  </si>
  <si>
    <t>02:50:10</t>
  </si>
  <si>
    <t>MR AND MRS SKERMAN</t>
  </si>
  <si>
    <t>Joe Skerman   Kym Skerman   Joe Skerman   Kym Skerman</t>
  </si>
  <si>
    <t>Bulls</t>
  </si>
  <si>
    <t>02:21:39</t>
  </si>
  <si>
    <t>01:21:18</t>
  </si>
  <si>
    <t>01:25:38</t>
  </si>
  <si>
    <t>01:46:49</t>
  </si>
  <si>
    <t>MCDONALD</t>
  </si>
  <si>
    <t>02:20:29</t>
  </si>
  <si>
    <t>01:23:37</t>
  </si>
  <si>
    <t>01:26:53</t>
  </si>
  <si>
    <t>01:43:35</t>
  </si>
  <si>
    <t>00:27:44</t>
  </si>
  <si>
    <t>DOLLIE - ST PAUL'S</t>
  </si>
  <si>
    <t>Ollie  Larcombe   Dean  Stewart   Ollie  Larcombe   Dean  Stewart</t>
  </si>
  <si>
    <t>School 2-Person Team</t>
  </si>
  <si>
    <t>02:23:41</t>
  </si>
  <si>
    <t>01:15:03</t>
  </si>
  <si>
    <t>01:28:51</t>
  </si>
  <si>
    <t>01:55:35</t>
  </si>
  <si>
    <t>00:26:54</t>
  </si>
  <si>
    <t>WILL</t>
  </si>
  <si>
    <t>HAND</t>
  </si>
  <si>
    <t>02:25:04</t>
  </si>
  <si>
    <t>01:21:56</t>
  </si>
  <si>
    <t>01:39:23</t>
  </si>
  <si>
    <t>01:38:28</t>
  </si>
  <si>
    <t>00:28:43</t>
  </si>
  <si>
    <t>WHS LADS DAY OUT</t>
  </si>
  <si>
    <t>Cameron  Fleming   Liam  Dooley   Hayden  Sisson   Cambell  Julian</t>
  </si>
  <si>
    <t>School Male 3 or 4 Person Team</t>
  </si>
  <si>
    <t>02:34:17</t>
  </si>
  <si>
    <t>01:16:36</t>
  </si>
  <si>
    <t>01:26:36</t>
  </si>
  <si>
    <t>01:49:56</t>
  </si>
  <si>
    <t>00:27:06</t>
  </si>
  <si>
    <t>GUY</t>
  </si>
  <si>
    <t>COOPER</t>
  </si>
  <si>
    <t>04:05:12</t>
  </si>
  <si>
    <t>03:34:38</t>
  </si>
  <si>
    <t>LEON</t>
  </si>
  <si>
    <t>RUTTERSMITH</t>
  </si>
  <si>
    <t>Waihi Beach</t>
  </si>
  <si>
    <t>02:57:10</t>
  </si>
  <si>
    <t>01:44:41</t>
  </si>
  <si>
    <t>02:57:51</t>
  </si>
  <si>
    <t>CHRISTIE</t>
  </si>
  <si>
    <t>02:45:44</t>
  </si>
  <si>
    <t>01:54:53</t>
  </si>
  <si>
    <t>03:01:02</t>
  </si>
  <si>
    <t xml:space="preserve">WINDY CITY MULTISPORT </t>
  </si>
  <si>
    <t>Blair  Simpson   Aaron  Kerr   Blair  Simpson   Aaron  Kerr</t>
  </si>
  <si>
    <t>02:48:06</t>
  </si>
  <si>
    <t>01:19:31</t>
  </si>
  <si>
    <t>01:30:23</t>
  </si>
  <si>
    <t>01:40:11</t>
  </si>
  <si>
    <t>00:26:52</t>
  </si>
  <si>
    <t>MCNAMARA</t>
  </si>
  <si>
    <t xml:space="preserve">Mount Maunganui </t>
  </si>
  <si>
    <t>02:39:06</t>
  </si>
  <si>
    <t>01:25:56</t>
  </si>
  <si>
    <t>01:31:09</t>
  </si>
  <si>
    <t>01:47:14</t>
  </si>
  <si>
    <t>00:27:10</t>
  </si>
  <si>
    <t>GEORGE</t>
  </si>
  <si>
    <t>02:38:05</t>
  </si>
  <si>
    <t>01:27:43</t>
  </si>
  <si>
    <t>01:32:41</t>
  </si>
  <si>
    <t>01:43:40</t>
  </si>
  <si>
    <t>00:30:36</t>
  </si>
  <si>
    <t>STATE IN FIDE - ST PAULS</t>
  </si>
  <si>
    <t>Angus  Riordan   Arna  Morris   Angus  Riordan   Caleb  Weck</t>
  </si>
  <si>
    <t>School Mixed 3 or 4 Person Team</t>
  </si>
  <si>
    <t>02:19:49</t>
  </si>
  <si>
    <t>01:43:06</t>
  </si>
  <si>
    <t>01:29:14</t>
  </si>
  <si>
    <t>TOWNSEND</t>
  </si>
  <si>
    <t>02:38:01</t>
  </si>
  <si>
    <t>01:32:28</t>
  </si>
  <si>
    <t>01:34:15</t>
  </si>
  <si>
    <t>01:39:28</t>
  </si>
  <si>
    <t>GRAY</t>
  </si>
  <si>
    <t>02:21:44</t>
  </si>
  <si>
    <t>01:36:01</t>
  </si>
  <si>
    <t>01:44:05</t>
  </si>
  <si>
    <t>01:41:52</t>
  </si>
  <si>
    <t>00:33:19</t>
  </si>
  <si>
    <t xml:space="preserve">SNAKE BONES  </t>
  </si>
  <si>
    <t>Wayne  Campbell   Sam  Shergold   Wayne  Campbell   Sam  Shergold</t>
  </si>
  <si>
    <t>03:04:10</t>
  </si>
  <si>
    <t>01:17:05</t>
  </si>
  <si>
    <t>01:32:40</t>
  </si>
  <si>
    <t>01:36:45</t>
  </si>
  <si>
    <t>00:27:45</t>
  </si>
  <si>
    <t>BEN</t>
  </si>
  <si>
    <t>TALLON</t>
  </si>
  <si>
    <t>02:39:15</t>
  </si>
  <si>
    <t>01:24:34</t>
  </si>
  <si>
    <t>01:49:49</t>
  </si>
  <si>
    <t>01:41:53</t>
  </si>
  <si>
    <t>00:30:52</t>
  </si>
  <si>
    <t>LYSAGHT EPITOME OF GREATNESS</t>
  </si>
  <si>
    <t>Jason  Guthrie   Daniel  Hight   Dave  Hayward   Joe  Neureuter</t>
  </si>
  <si>
    <t>02:48:11</t>
  </si>
  <si>
    <t>01:29:24</t>
  </si>
  <si>
    <t>01:42:27</t>
  </si>
  <si>
    <t>01:43:52</t>
  </si>
  <si>
    <t>00:30:00</t>
  </si>
  <si>
    <t>02:38:04</t>
  </si>
  <si>
    <t>01:40:06</t>
  </si>
  <si>
    <t>01:35:45</t>
  </si>
  <si>
    <t>01:49:08</t>
  </si>
  <si>
    <t>00:32:06</t>
  </si>
  <si>
    <t xml:space="preserve">CMW DIRTBAGS  </t>
  </si>
  <si>
    <t>Chris  Lowe   Rob  Taylor   Connor  Jones   Devon  Hallgan</t>
  </si>
  <si>
    <t>Mixed 3 or 4 Person Team</t>
  </si>
  <si>
    <t>03:10:35</t>
  </si>
  <si>
    <t>01:17:57</t>
  </si>
  <si>
    <t>01:33:28</t>
  </si>
  <si>
    <t>01:47:32</t>
  </si>
  <si>
    <t>00:26:05</t>
  </si>
  <si>
    <t>02:46:13</t>
  </si>
  <si>
    <t>01:35:03</t>
  </si>
  <si>
    <t>01:40:43</t>
  </si>
  <si>
    <t>01:43:17</t>
  </si>
  <si>
    <t>00:31:20</t>
  </si>
  <si>
    <t>04:18:02</t>
  </si>
  <si>
    <t>04:02:17</t>
  </si>
  <si>
    <t xml:space="preserve">BARBERA STREISAND  </t>
  </si>
  <si>
    <t>Rich  Baty   Craig  Jones   Rich  Baty   Ruben  Hansen</t>
  </si>
  <si>
    <t>The Mount</t>
  </si>
  <si>
    <t>02:56:57</t>
  </si>
  <si>
    <t>01:38:52</t>
  </si>
  <si>
    <t>01:36:53</t>
  </si>
  <si>
    <t>01:39:19</t>
  </si>
  <si>
    <t>00:28:45</t>
  </si>
  <si>
    <t>TRAVERS</t>
  </si>
  <si>
    <t>queenstown</t>
  </si>
  <si>
    <t>02:38:47</t>
  </si>
  <si>
    <t>01:51:07</t>
  </si>
  <si>
    <t>01:38:55</t>
  </si>
  <si>
    <t>01:45:34</t>
  </si>
  <si>
    <t>00:29:48</t>
  </si>
  <si>
    <t>MUMMY’S LITTLE DARLINGS - TRIEDNT</t>
  </si>
  <si>
    <t>Bailey  Fredericksen   Jack  Wilson   Bailey  Fredericksen   Jack  Wilson</t>
  </si>
  <si>
    <t>02:33:22</t>
  </si>
  <si>
    <t>01:32:15</t>
  </si>
  <si>
    <t>01:33:30</t>
  </si>
  <si>
    <t>02:17:50</t>
  </si>
  <si>
    <t>00:29:22</t>
  </si>
  <si>
    <t>02:38:40</t>
  </si>
  <si>
    <t>01:31:50</t>
  </si>
  <si>
    <t>01:55:09</t>
  </si>
  <si>
    <t>01:50:32</t>
  </si>
  <si>
    <t>00:32:39</t>
  </si>
  <si>
    <t>Dunedin</t>
  </si>
  <si>
    <t>02:53:22</t>
  </si>
  <si>
    <t>01:34:26</t>
  </si>
  <si>
    <t>01:43:38</t>
  </si>
  <si>
    <t>01:45:51</t>
  </si>
  <si>
    <t>00:32:38</t>
  </si>
  <si>
    <t xml:space="preserve">ANDY &amp; DANIKA </t>
  </si>
  <si>
    <t>Andy  Franklin   Danika  Mowlem   Andy  Franklin   Danika  Mowlem</t>
  </si>
  <si>
    <t>03:08:49</t>
  </si>
  <si>
    <t>01:26:41</t>
  </si>
  <si>
    <t>01:45:40</t>
  </si>
  <si>
    <t>01:41:08</t>
  </si>
  <si>
    <t>00:30:04</t>
  </si>
  <si>
    <t>LYSAGHT OVER THE HILLS</t>
  </si>
  <si>
    <t>Andrew  Martin   Andrew  Martin   Mike  Stott   Mike  Stott</t>
  </si>
  <si>
    <t>02:50:54</t>
  </si>
  <si>
    <t>01:49:09</t>
  </si>
  <si>
    <t>01:27:55</t>
  </si>
  <si>
    <t>01:55:31</t>
  </si>
  <si>
    <t>00:29:34</t>
  </si>
  <si>
    <t xml:space="preserve">JP  </t>
  </si>
  <si>
    <t>Tim  Jones   Nathan Livingstone   Tim  Jones   Tim  Jones</t>
  </si>
  <si>
    <t>02:46:17</t>
  </si>
  <si>
    <t>01:40:22</t>
  </si>
  <si>
    <t>01:42:10</t>
  </si>
  <si>
    <t>01:49:28</t>
  </si>
  <si>
    <t>00:35:05</t>
  </si>
  <si>
    <t>PAPAMARAMAJA - ST PAUL'S</t>
  </si>
  <si>
    <t>Matt  Waddell   Nathan  Ingham   Matt  Waddell   Trey  Ingham</t>
  </si>
  <si>
    <t>02:55:41</t>
  </si>
  <si>
    <t>01:30:35</t>
  </si>
  <si>
    <t>01:43:26</t>
  </si>
  <si>
    <t>01:58:17</t>
  </si>
  <si>
    <t>00:30:01</t>
  </si>
  <si>
    <t>02:46:16</t>
  </si>
  <si>
    <t>01:42:46</t>
  </si>
  <si>
    <t>01:46:46</t>
  </si>
  <si>
    <t>00:31:53</t>
  </si>
  <si>
    <t>MEXTED</t>
  </si>
  <si>
    <t>02:53:15</t>
  </si>
  <si>
    <t>01:42:13</t>
  </si>
  <si>
    <t>01:46:52</t>
  </si>
  <si>
    <t>00:31:43</t>
  </si>
  <si>
    <t>ALASTAIR</t>
  </si>
  <si>
    <t>MEEHAN</t>
  </si>
  <si>
    <t>03:08:39</t>
  </si>
  <si>
    <t>01:58:03</t>
  </si>
  <si>
    <t>03:32:22</t>
  </si>
  <si>
    <t>02:56:49</t>
  </si>
  <si>
    <t>01:42:58</t>
  </si>
  <si>
    <t>01:43:45</t>
  </si>
  <si>
    <t>01:42:41</t>
  </si>
  <si>
    <t>00:33:50</t>
  </si>
  <si>
    <t>LYSAGHT SECOND BEST BAKER</t>
  </si>
  <si>
    <t>Conrad  Donaldson   Richard  Wisnewski   David  Baker   Bruce  Lysaght</t>
  </si>
  <si>
    <t>03:21:22</t>
  </si>
  <si>
    <t>01:31:23</t>
  </si>
  <si>
    <t>01:38:42</t>
  </si>
  <si>
    <t>00:30:06</t>
  </si>
  <si>
    <t>PARTIAL NIMBUS</t>
  </si>
  <si>
    <t xml:space="preserve">Lachlan  Wilson   Glenn  Cooper   Blair  Simm   </t>
  </si>
  <si>
    <t>Male 2 or 3 Person Team</t>
  </si>
  <si>
    <t>04:17:43</t>
  </si>
  <si>
    <t>01:33:56</t>
  </si>
  <si>
    <t>02:58:39</t>
  </si>
  <si>
    <t xml:space="preserve">LENI’S RUN BUDDIES </t>
  </si>
  <si>
    <t>Jeremy  Webber   Clare  Webber   Jeremy  Webber   Clare  Webber</t>
  </si>
  <si>
    <t>02:51:16</t>
  </si>
  <si>
    <t>01:50:30</t>
  </si>
  <si>
    <t>01:40:17</t>
  </si>
  <si>
    <t>01:58:19</t>
  </si>
  <si>
    <t>00:32:45</t>
  </si>
  <si>
    <t>LYDIA</t>
  </si>
  <si>
    <t>Rotortua</t>
  </si>
  <si>
    <t>03:04:01</t>
  </si>
  <si>
    <t>01:36:09</t>
  </si>
  <si>
    <t>01:43:23</t>
  </si>
  <si>
    <t>02:01:45</t>
  </si>
  <si>
    <t>00:30:55</t>
  </si>
  <si>
    <t>JOSIE</t>
  </si>
  <si>
    <t>CEDERMAN</t>
  </si>
  <si>
    <t xml:space="preserve">Queenstown </t>
  </si>
  <si>
    <t>03:01:04</t>
  </si>
  <si>
    <t>01:42:47</t>
  </si>
  <si>
    <t>01:43:01</t>
  </si>
  <si>
    <t>01:58:01</t>
  </si>
  <si>
    <t>00:34:09</t>
  </si>
  <si>
    <t>SELENA</t>
  </si>
  <si>
    <t>METHERELL</t>
  </si>
  <si>
    <t>03:04:15</t>
  </si>
  <si>
    <t>01:45:41</t>
  </si>
  <si>
    <t>01:46:58</t>
  </si>
  <si>
    <t>01:51:01</t>
  </si>
  <si>
    <t>00:31:41</t>
  </si>
  <si>
    <t xml:space="preserve">MUMS MOB  </t>
  </si>
  <si>
    <t>Ian  Simonsen   David  Mcnabb   Nikau  Scouller   Haig  Elgar</t>
  </si>
  <si>
    <t>Patea</t>
  </si>
  <si>
    <t>01:38:32</t>
  </si>
  <si>
    <t>02:02:04</t>
  </si>
  <si>
    <t>00:32:52</t>
  </si>
  <si>
    <t>RUTH</t>
  </si>
  <si>
    <t>CORNELIUS</t>
  </si>
  <si>
    <t>03:02:49</t>
  </si>
  <si>
    <t>01:45:35</t>
  </si>
  <si>
    <t>01:53:01</t>
  </si>
  <si>
    <t>00:33:35</t>
  </si>
  <si>
    <t>03:06:43</t>
  </si>
  <si>
    <t>01:52:59</t>
  </si>
  <si>
    <t>01:50:23</t>
  </si>
  <si>
    <t>00:32:17</t>
  </si>
  <si>
    <t xml:space="preserve">HOLLAND BECKETT HOPEFULS </t>
  </si>
  <si>
    <t>James  Mcdougall   Daniel  Broadhurst   Simon  Collett   Luke  Stewart</t>
  </si>
  <si>
    <t>03:04:08</t>
  </si>
  <si>
    <t>01:34:35</t>
  </si>
  <si>
    <t>01:42:34</t>
  </si>
  <si>
    <t>02:07:42</t>
  </si>
  <si>
    <t>00:42:53</t>
  </si>
  <si>
    <t>THE HARE AND THE</t>
  </si>
  <si>
    <t>Mark  Lacey   Paul  Lacey   Mark  Lacey   Paul  Lacey</t>
  </si>
  <si>
    <t>02:45:07</t>
  </si>
  <si>
    <t>02:26:45</t>
  </si>
  <si>
    <t>01:34:41</t>
  </si>
  <si>
    <t>02:00:30</t>
  </si>
  <si>
    <t>00:27:23</t>
  </si>
  <si>
    <t xml:space="preserve">LYSAGHT PERFECT FORM </t>
  </si>
  <si>
    <t>Eden  Craig   Mitch  Hales   Janelle  Baker   Shaun  Pahina</t>
  </si>
  <si>
    <t>03:16:59</t>
  </si>
  <si>
    <t>01:39:04</t>
  </si>
  <si>
    <t>01:56:12</t>
  </si>
  <si>
    <t>01:49:23</t>
  </si>
  <si>
    <t>00:33:11</t>
  </si>
  <si>
    <t>MONEY GROWS ON TREES</t>
  </si>
  <si>
    <t>Tom  Boon   Roger  Jones   Tom  Boon   Roger  Jones</t>
  </si>
  <si>
    <t>03:18:11</t>
  </si>
  <si>
    <t>01:53:56</t>
  </si>
  <si>
    <t>01:37:48</t>
  </si>
  <si>
    <t>01:53:53</t>
  </si>
  <si>
    <t>00:31:30</t>
  </si>
  <si>
    <t>03:15:22</t>
  </si>
  <si>
    <t>01:43:51</t>
  </si>
  <si>
    <t>01:47:22</t>
  </si>
  <si>
    <t>01:58:48</t>
  </si>
  <si>
    <t>00:30:47</t>
  </si>
  <si>
    <t xml:space="preserve">THE MYTHIC'S  </t>
  </si>
  <si>
    <t>Shane Clapperton   Kate Wallingford   Amy Spence   Amy Spence</t>
  </si>
  <si>
    <t>03:01:03</t>
  </si>
  <si>
    <t>01:43:46</t>
  </si>
  <si>
    <t>01:52:07</t>
  </si>
  <si>
    <t>02:05:48</t>
  </si>
  <si>
    <t>00:35:18</t>
  </si>
  <si>
    <t xml:space="preserve">DOUBLE TROUBLE  </t>
  </si>
  <si>
    <t>Scott  Kennedy   Scott  Kennedy   Scott  Kennedy   Greg  Alexander</t>
  </si>
  <si>
    <t>03:12:58</t>
  </si>
  <si>
    <t>01:52:16</t>
  </si>
  <si>
    <t>01:48:20</t>
  </si>
  <si>
    <t>00:29:31</t>
  </si>
  <si>
    <t>"ALEX, GORDON &amp; ROBBIE"</t>
  </si>
  <si>
    <t>Gordon  Robinson   Alex  Huffadine   Gordon  Robinson   Alex  Huffadine</t>
  </si>
  <si>
    <t>03:35:36</t>
  </si>
  <si>
    <t>01:24:22</t>
  </si>
  <si>
    <t>01:53:40</t>
  </si>
  <si>
    <t>01:54:02</t>
  </si>
  <si>
    <t>00:34:14</t>
  </si>
  <si>
    <t>ED</t>
  </si>
  <si>
    <t>MARTIN</t>
  </si>
  <si>
    <t>Martinborough</t>
  </si>
  <si>
    <t>03:04:34</t>
  </si>
  <si>
    <t>01:49:00</t>
  </si>
  <si>
    <t>01:52:05</t>
  </si>
  <si>
    <t>02:03:39</t>
  </si>
  <si>
    <t>00:34:05</t>
  </si>
  <si>
    <t xml:space="preserve">LOW KEY </t>
  </si>
  <si>
    <t>Kelly  Wood   Dan  Latu   Kelly  Wood   Kelly  Wood</t>
  </si>
  <si>
    <t>03:12:29</t>
  </si>
  <si>
    <t>01:51:58</t>
  </si>
  <si>
    <t>01:49:37</t>
  </si>
  <si>
    <t>01:56:33</t>
  </si>
  <si>
    <t>00:33:10</t>
  </si>
  <si>
    <t>COLIN</t>
  </si>
  <si>
    <t>HANDCOCK</t>
  </si>
  <si>
    <t>Pauanui</t>
  </si>
  <si>
    <t>03:44:59</t>
  </si>
  <si>
    <t>02:13:49</t>
  </si>
  <si>
    <t>03:30:01</t>
  </si>
  <si>
    <t>LEWIS</t>
  </si>
  <si>
    <t>02:48:46</t>
  </si>
  <si>
    <t>01:32:50</t>
  </si>
  <si>
    <t>01:59:33</t>
  </si>
  <si>
    <t>02:42:17</t>
  </si>
  <si>
    <t>00:31:08</t>
  </si>
  <si>
    <t xml:space="preserve">B ZONE  </t>
  </si>
  <si>
    <t>Jay  Williams   Scott  Jenner   Chris  Mills   Andrew  Fleming</t>
  </si>
  <si>
    <t>03:38:45</t>
  </si>
  <si>
    <t>01:44:58</t>
  </si>
  <si>
    <t>01:49:11</t>
  </si>
  <si>
    <t>00:35:51</t>
  </si>
  <si>
    <t xml:space="preserve">THE FULLER FELLAS </t>
  </si>
  <si>
    <t>Brendon  Fuller   Brendon  Fuller   Leon  Fuller   Leon  Fuller</t>
  </si>
  <si>
    <t>03:02:53</t>
  </si>
  <si>
    <t>02:06:25</t>
  </si>
  <si>
    <t>01:37:52</t>
  </si>
  <si>
    <t>02:28:33</t>
  </si>
  <si>
    <t>00:35:16</t>
  </si>
  <si>
    <t xml:space="preserve">YOU AND ME </t>
  </si>
  <si>
    <t>Mixed 2 or 3 Person Team</t>
  </si>
  <si>
    <t>04:07:15</t>
  </si>
  <si>
    <t>02:18:22</t>
  </si>
  <si>
    <t>03:29:49</t>
  </si>
  <si>
    <t>CHERIS ELITE CREW</t>
  </si>
  <si>
    <t xml:space="preserve">Greg  Wiggill   Mike Nicholls   Mike Nicholls   </t>
  </si>
  <si>
    <t>04:33:28</t>
  </si>
  <si>
    <t>01:54:25</t>
  </si>
  <si>
    <t>03:33:23</t>
  </si>
  <si>
    <t>GAVIN</t>
  </si>
  <si>
    <t>ROOS</t>
  </si>
  <si>
    <t>01:55:00</t>
  </si>
  <si>
    <t>02:00:21</t>
  </si>
  <si>
    <t>02:18:59</t>
  </si>
  <si>
    <t>00:34:49</t>
  </si>
  <si>
    <t xml:space="preserve">HOLLAND BECKETT HOBBLERS </t>
  </si>
  <si>
    <t>John  Mackay   Sam  Tabak   Katie  Reidy   Tyler  Tabak</t>
  </si>
  <si>
    <t>04:09:13</t>
  </si>
  <si>
    <t>01:44:02</t>
  </si>
  <si>
    <t>01:57:09</t>
  </si>
  <si>
    <t>01:54:00</t>
  </si>
  <si>
    <t>00:29:57</t>
  </si>
  <si>
    <t xml:space="preserve">LYSAGHT DARKHORSE'S  </t>
  </si>
  <si>
    <t>Rhiannon  Robins   Andrew  Verkuylen   Graeme  Mawson   Matt  Backler</t>
  </si>
  <si>
    <t>04:32:11</t>
  </si>
  <si>
    <t>01:41:41</t>
  </si>
  <si>
    <t>01:46:37</t>
  </si>
  <si>
    <t>01:41:48</t>
  </si>
  <si>
    <t>00:32:05</t>
  </si>
  <si>
    <t>SHELLEY</t>
  </si>
  <si>
    <t>MURRELL</t>
  </si>
  <si>
    <t>04:17:56</t>
  </si>
  <si>
    <t>02:12:51</t>
  </si>
  <si>
    <t>03:45:58</t>
  </si>
  <si>
    <t xml:space="preserve">HAM   </t>
  </si>
  <si>
    <t>Hugh  Burrows   Mike  Sullivan   Hugh  Burrows   Mike  Sullivan</t>
  </si>
  <si>
    <t>04:08:02</t>
  </si>
  <si>
    <t>01:41:54</t>
  </si>
  <si>
    <t>02:15:42</t>
  </si>
  <si>
    <t>00:37:26</t>
  </si>
  <si>
    <t>SCHMACK</t>
  </si>
  <si>
    <t>Ashburton</t>
  </si>
  <si>
    <t>03:50:30</t>
  </si>
  <si>
    <t>02:18:12</t>
  </si>
  <si>
    <t>02:12:31</t>
  </si>
  <si>
    <t>00:44:13</t>
  </si>
  <si>
    <t>TIAHNA</t>
  </si>
  <si>
    <t>03:21:55</t>
  </si>
  <si>
    <t>02:06:00</t>
  </si>
  <si>
    <t>ADELLE</t>
  </si>
  <si>
    <t>ALLBON</t>
  </si>
  <si>
    <t>03:21:56</t>
  </si>
  <si>
    <t>01:56:13</t>
  </si>
  <si>
    <t>01:57:31</t>
  </si>
  <si>
    <t>01:33:31</t>
  </si>
  <si>
    <t>03:14:31</t>
  </si>
  <si>
    <t>JAMES</t>
  </si>
  <si>
    <t>HOLTH</t>
  </si>
  <si>
    <t>03:33:35</t>
  </si>
  <si>
    <t>01:57:35</t>
  </si>
  <si>
    <t>JEFF</t>
  </si>
  <si>
    <t>EAST</t>
  </si>
  <si>
    <t>03:12:34</t>
  </si>
  <si>
    <t>02:02:22</t>
  </si>
  <si>
    <t>PENNEY</t>
  </si>
  <si>
    <t xml:space="preserve">Wellington </t>
  </si>
  <si>
    <t>01:43:49</t>
  </si>
  <si>
    <t>PHILIP</t>
  </si>
  <si>
    <t>WRAIGHT</t>
  </si>
  <si>
    <t>03:56:53</t>
  </si>
  <si>
    <t>02:12:37</t>
  </si>
  <si>
    <t>02:21:36</t>
  </si>
  <si>
    <t xml:space="preserve">Gisborne </t>
  </si>
  <si>
    <t>04:13:27</t>
  </si>
  <si>
    <t>02:01:16</t>
  </si>
  <si>
    <t>02:16:51</t>
  </si>
  <si>
    <t>MEGAN</t>
  </si>
  <si>
    <t>FARNDALE</t>
  </si>
  <si>
    <t>04:27:49</t>
  </si>
  <si>
    <t>01:55:47</t>
  </si>
  <si>
    <t>02:15:45</t>
  </si>
  <si>
    <t xml:space="preserve">NEW OLD BLUES </t>
  </si>
  <si>
    <t>Jaine  Lovell-Gadd   Campbell  Gourlay   Ratema  Tamati   Graeme  Lovell-Gadd</t>
  </si>
  <si>
    <t>05:17:03</t>
  </si>
  <si>
    <t>01:57:52</t>
  </si>
  <si>
    <t>VOURNE</t>
  </si>
  <si>
    <t>PALMER</t>
  </si>
  <si>
    <t>03:10:15</t>
  </si>
  <si>
    <t>01:52:39</t>
  </si>
  <si>
    <t>KED - ST PAUL'S</t>
  </si>
  <si>
    <t>Katie  Brown   Dolce  Kissling-Hemsworth   Ellie  Deane   Dolce  Kissling-Hemsworth</t>
  </si>
  <si>
    <t>School Female 3 or 4 Person Team</t>
  </si>
  <si>
    <t>04:22:30</t>
  </si>
  <si>
    <t>02:09:17</t>
  </si>
  <si>
    <t>CLAIRE</t>
  </si>
  <si>
    <t>SHERRINGTON</t>
  </si>
  <si>
    <t xml:space="preserve">Hamilton </t>
  </si>
  <si>
    <t>03:53:53</t>
  </si>
  <si>
    <t>IAN</t>
  </si>
  <si>
    <t>PIEBENGA</t>
  </si>
  <si>
    <t>03:28:10</t>
  </si>
  <si>
    <t>LARRY</t>
  </si>
  <si>
    <t>POWELL</t>
  </si>
  <si>
    <t>03:56:02</t>
  </si>
  <si>
    <t>BRYAN</t>
  </si>
  <si>
    <t>POLLARD</t>
  </si>
  <si>
    <t xml:space="preserve">Auckland </t>
  </si>
  <si>
    <t>CREASY</t>
  </si>
  <si>
    <t>TIMOTHY</t>
  </si>
  <si>
    <t>YOUNG</t>
  </si>
  <si>
    <t>ANN</t>
  </si>
  <si>
    <t>DRUMMOND</t>
  </si>
  <si>
    <t>Team Entrant Names</t>
  </si>
  <si>
    <t>Team Enrant Names</t>
  </si>
  <si>
    <t>Shane Hancock, Nicola Hancock</t>
  </si>
  <si>
    <t>Gilly Petersen, Michael Pigh</t>
  </si>
  <si>
    <t>Paul Mcdowell, Eric Cawte</t>
  </si>
  <si>
    <t>Barry Hennessy, David Moore</t>
  </si>
  <si>
    <t>Keiren Hickey, Elizabeth White</t>
  </si>
  <si>
    <t>Sue Galpin, Stacey Sims</t>
  </si>
  <si>
    <t>Sam Clark, Nick Berry, Bobby Dean, Oliver Thompson</t>
  </si>
  <si>
    <t>Biggs GK, Diane Livingston</t>
  </si>
  <si>
    <t>Rose Candy, Samantha Jennings, Rose Candy</t>
  </si>
  <si>
    <t>Andrew Grills-Thomas, Matt Hay, Matt Hay</t>
  </si>
  <si>
    <t>David Pask, Cathrine Pask</t>
  </si>
  <si>
    <t>Lucas Macdonald, Simon Jopling, Toby Barach</t>
  </si>
  <si>
    <t>Carol Mackay, Carol Allison</t>
  </si>
  <si>
    <t>Rex Humpherson, Shona Stewart, Austin Oliver, Gordon Townsend</t>
  </si>
  <si>
    <t>Aaron Kerr, Blair Simpson, Aaron Kerr, Blair Simpson</t>
  </si>
  <si>
    <t>Scott Christie, Dean Sisson, Dean Sisson, Scott Christie</t>
  </si>
  <si>
    <t>Alex Coventry, Isobel Wotton, Alex Coventry, Isobel Wotton</t>
  </si>
  <si>
    <t>Andrew Martin, James Masemann, Mike Stott, Peter Moodie</t>
  </si>
  <si>
    <t>Angus Roiden, Nathan Ingham, Jeremiah McDonald, Max Dobbe</t>
  </si>
  <si>
    <t>Jason Guthrie, Daniel Hight, Morgan Brown, Joe Neureute</t>
  </si>
  <si>
    <t>Ashley Christie, Ashley Christie, Ashley Christie, Bruce Baldwin</t>
  </si>
  <si>
    <t>Rhonda Good, Niki Bridge, Leon Fuller, Barry Warneford</t>
  </si>
  <si>
    <t>Ian Coventry, Sonia Mcallister, Rona Simanu, Geerten Lengkeek</t>
  </si>
  <si>
    <t>Pete Hancock, Kelly Storey, Paul Ashford, Keith Pegram</t>
  </si>
  <si>
    <t>David Allaway, Katherine Reardon, Katherine Reardon, Katherine Reardon</t>
  </si>
  <si>
    <t>Bruce Lysaght, Mitchell Hales, Conrad Donaldson, Richie</t>
  </si>
  <si>
    <t>Scott Wards, Jon Oconnor, Scott Wards, Vaughan Judkins</t>
  </si>
  <si>
    <t>Sam Shaw, Kim Mcvicker, Kim Mcvicker, Kim Mcvicker</t>
  </si>
  <si>
    <t>Paris Gleeson, Farnoosh Farahi, Farnoosh Farahi</t>
  </si>
  <si>
    <t>Shayne Nelson, Wayde Bradbury, John Nelson, Shayne Nelson</t>
  </si>
  <si>
    <t>Henry Carr, Ayla Hall, Lucy Farrell, Henry Carr</t>
  </si>
  <si>
    <t>Regan Henderson, Josh Barry, Jack Wilson, Bailey Fredericks, Jack Wilson</t>
  </si>
  <si>
    <t>Mark Lacey, Paul Lacey, Mark Lacey, Paul Lacey</t>
  </si>
  <si>
    <t>Shane Clapperton, Shane Clapperton, Amy Spence, Amy Spence</t>
  </si>
  <si>
    <t>Jeremy Webber, Clare Webber, Clare Webber, Clare Webber</t>
  </si>
  <si>
    <t>Claire Forrest, Michael Williams, Bruce Mackintosh, Michael Williams</t>
  </si>
  <si>
    <t>Hans Van Kregten, Ian Hughes, Dave Conway, Nick Gordon</t>
  </si>
  <si>
    <t>Peter Cottle, Erin Cottle, Clayton Mckenzie, Andrew Hunter</t>
  </si>
  <si>
    <t>Nicole Curtis, Eve Smith, Suzzanah Wilson, Kaitlin Reid</t>
  </si>
  <si>
    <t>Jan Booysen, Nicholas Lloyd, John Nagle, Don Watson</t>
  </si>
  <si>
    <t>Fraser Sharp, Rebecca Donald, Fraser Sharp, Rebecca Donald</t>
  </si>
  <si>
    <t>James Culley, Cameron Bower, James Culley, James Culley</t>
  </si>
  <si>
    <t>Micki Matthews, Tao David, Danny Paruru, Damian Papuni</t>
  </si>
  <si>
    <t>07:09:19.037</t>
  </si>
  <si>
    <t>02:11:33</t>
  </si>
  <si>
    <t>01:13:27</t>
  </si>
  <si>
    <t>01:30:21</t>
  </si>
  <si>
    <t>02:13:56</t>
  </si>
  <si>
    <t>RANDELL</t>
  </si>
  <si>
    <t>08:48:40.070</t>
  </si>
  <si>
    <t>02:41:48</t>
  </si>
  <si>
    <t>01:39:55</t>
  </si>
  <si>
    <t>01:48:05</t>
  </si>
  <si>
    <t>02:38:50</t>
  </si>
  <si>
    <t>TOWNLEY</t>
  </si>
  <si>
    <t>10:23:33.987</t>
  </si>
  <si>
    <t>03:10:55</t>
  </si>
  <si>
    <t>01:44:20</t>
  </si>
  <si>
    <t>02:04:27</t>
  </si>
  <si>
    <t>GOODWIN</t>
  </si>
  <si>
    <t>10:55:45.150</t>
  </si>
  <si>
    <t>03:25:25</t>
  </si>
  <si>
    <t>02:11:42</t>
  </si>
  <si>
    <t>02:15:29</t>
  </si>
  <si>
    <t>03:03:07</t>
  </si>
  <si>
    <t>BRUCE</t>
  </si>
  <si>
    <t>LYSAGHT</t>
  </si>
  <si>
    <t>RICHARD</t>
  </si>
  <si>
    <t>GENEFAAS</t>
  </si>
  <si>
    <t>LOUISE</t>
  </si>
  <si>
    <t>08:37:19.597</t>
  </si>
  <si>
    <t>02:51:36</t>
  </si>
  <si>
    <t>01:29:10</t>
  </si>
  <si>
    <t>01:42:43</t>
  </si>
  <si>
    <t>02:33:48</t>
  </si>
  <si>
    <t>BART</t>
  </si>
  <si>
    <t>MUYLLE</t>
  </si>
  <si>
    <t>09:04:00.483</t>
  </si>
  <si>
    <t>02:57:31</t>
  </si>
  <si>
    <t>01:47:58</t>
  </si>
  <si>
    <t>02:41:37</t>
  </si>
  <si>
    <t>GOOD</t>
  </si>
  <si>
    <t>09:05:32.580</t>
  </si>
  <si>
    <t>02:48:40</t>
  </si>
  <si>
    <t>01:40:03</t>
  </si>
  <si>
    <t>01:53:42</t>
  </si>
  <si>
    <t>02:43:06</t>
  </si>
  <si>
    <t>RICHIE</t>
  </si>
  <si>
    <t>CRAWSHSW</t>
  </si>
  <si>
    <t>09:17:12.377</t>
  </si>
  <si>
    <t>03:03:21</t>
  </si>
  <si>
    <t>01:31:22</t>
  </si>
  <si>
    <t>01:55:59</t>
  </si>
  <si>
    <t>02:46:28</t>
  </si>
  <si>
    <t>BARRETT</t>
  </si>
  <si>
    <t>10:16:02.970</t>
  </si>
  <si>
    <t>03:28:06</t>
  </si>
  <si>
    <t>01:43:27</t>
  </si>
  <si>
    <t>02:03:15</t>
  </si>
  <si>
    <t>03:01:13</t>
  </si>
  <si>
    <t>SHANEL</t>
  </si>
  <si>
    <t>CORNILLE</t>
  </si>
  <si>
    <t>09:30:08.827</t>
  </si>
  <si>
    <t>03:08:41</t>
  </si>
  <si>
    <t>01:36:03</t>
  </si>
  <si>
    <t>01:59:53</t>
  </si>
  <si>
    <t>02:45:30</t>
  </si>
  <si>
    <t>09:01:16.577</t>
  </si>
  <si>
    <t>02:56:35</t>
  </si>
  <si>
    <t>01:55:17</t>
  </si>
  <si>
    <t>02:30:31</t>
  </si>
  <si>
    <t>ANYIKA</t>
  </si>
  <si>
    <t>THOMSEN</t>
  </si>
  <si>
    <t>09:15:58.243</t>
  </si>
  <si>
    <t>03:09:48</t>
  </si>
  <si>
    <t>01:41:22</t>
  </si>
  <si>
    <t>01:49:15</t>
  </si>
  <si>
    <t>02:35:32</t>
  </si>
  <si>
    <t>O\'BRIEN</t>
  </si>
  <si>
    <t>09:55:36.627</t>
  </si>
  <si>
    <t>02:57:14</t>
  </si>
  <si>
    <t>02:07:54</t>
  </si>
  <si>
    <t>03:03:37</t>
  </si>
  <si>
    <t>BENNETT</t>
  </si>
  <si>
    <t>09:13:00.790</t>
  </si>
  <si>
    <t>02:51:20</t>
  </si>
  <si>
    <t>01:36:59</t>
  </si>
  <si>
    <t>02:50:35</t>
  </si>
  <si>
    <t>GRAEME</t>
  </si>
  <si>
    <t>EWENSON</t>
  </si>
  <si>
    <t>08:50:24.623</t>
  </si>
  <si>
    <t>02:54:19</t>
  </si>
  <si>
    <t>01:30:47</t>
  </si>
  <si>
    <t>01:47:33</t>
  </si>
  <si>
    <t>02:37:43</t>
  </si>
  <si>
    <t>MABBETT</t>
  </si>
  <si>
    <t>03:46:33</t>
  </si>
  <si>
    <t>02:24:33</t>
  </si>
  <si>
    <t>SHONA</t>
  </si>
  <si>
    <t>STEEL</t>
  </si>
  <si>
    <t>09:27:19.767</t>
  </si>
  <si>
    <t>02:51:21</t>
  </si>
  <si>
    <t>01:40:15</t>
  </si>
  <si>
    <t>02:57:19</t>
  </si>
  <si>
    <t>EMILY</t>
  </si>
  <si>
    <t>08:49:33.800</t>
  </si>
  <si>
    <t>02:52:28</t>
  </si>
  <si>
    <t>01:33:16</t>
  </si>
  <si>
    <t>01:46:53</t>
  </si>
  <si>
    <t>02:36:55</t>
  </si>
  <si>
    <t>WYLIE</t>
  </si>
  <si>
    <t>09:00:53.383</t>
  </si>
  <si>
    <t>03:00:10</t>
  </si>
  <si>
    <t>01:33:00</t>
  </si>
  <si>
    <t>01:46:21</t>
  </si>
  <si>
    <t>02:41:20</t>
  </si>
  <si>
    <t>DELAMARE</t>
  </si>
  <si>
    <t>09:33:39.380</t>
  </si>
  <si>
    <t>02:52:38</t>
  </si>
  <si>
    <t>01:44:11</t>
  </si>
  <si>
    <t>01:56:04</t>
  </si>
  <si>
    <t>03:00:44</t>
  </si>
  <si>
    <t>08:08:55.823</t>
  </si>
  <si>
    <t>02:30:19</t>
  </si>
  <si>
    <t>01:28:47</t>
  </si>
  <si>
    <t>01:38:22</t>
  </si>
  <si>
    <t>02:31:25</t>
  </si>
  <si>
    <t>LAMONT</t>
  </si>
  <si>
    <t>09:41:27.623</t>
  </si>
  <si>
    <t>02:57:43</t>
  </si>
  <si>
    <t>02:02:13</t>
  </si>
  <si>
    <t>02:57:54</t>
  </si>
  <si>
    <t>LOWE</t>
  </si>
  <si>
    <t>09:43:31.417</t>
  </si>
  <si>
    <t>03:29:33</t>
  </si>
  <si>
    <t>01:46:05</t>
  </si>
  <si>
    <t>01:48:23</t>
  </si>
  <si>
    <t>02:39:28</t>
  </si>
  <si>
    <t>RICH</t>
  </si>
  <si>
    <t>BATY</t>
  </si>
  <si>
    <t>09:29:53.157</t>
  </si>
  <si>
    <t>02:55:18</t>
  </si>
  <si>
    <t>01:50:54</t>
  </si>
  <si>
    <t>01:53:30</t>
  </si>
  <si>
    <t>02:50:09</t>
  </si>
  <si>
    <t>TONI</t>
  </si>
  <si>
    <t>KEELING</t>
  </si>
  <si>
    <t>09:42:10.357</t>
  </si>
  <si>
    <t>01:37:20</t>
  </si>
  <si>
    <t>01:57:48</t>
  </si>
  <si>
    <t>02:42:30</t>
  </si>
  <si>
    <t>USSHER</t>
  </si>
  <si>
    <t>07:07:30.317</t>
  </si>
  <si>
    <t>02:20:15</t>
  </si>
  <si>
    <t>01:10:38</t>
  </si>
  <si>
    <t>01:27:20</t>
  </si>
  <si>
    <t>02:09:16</t>
  </si>
  <si>
    <t>ELINA</t>
  </si>
  <si>
    <t>08:15:30.170</t>
  </si>
  <si>
    <t>02:32:35</t>
  </si>
  <si>
    <t>01:24:44</t>
  </si>
  <si>
    <t>01:44:37</t>
  </si>
  <si>
    <t>02:33:32</t>
  </si>
  <si>
    <t>08:37:37.330</t>
  </si>
  <si>
    <t>02:42:34</t>
  </si>
  <si>
    <t>01:30:25</t>
  </si>
  <si>
    <t>01:45:58</t>
  </si>
  <si>
    <t>02:38:38</t>
  </si>
  <si>
    <t>01:30:28</t>
  </si>
  <si>
    <t>01:59:38</t>
  </si>
  <si>
    <t>THE STELLAR (ARTOIS) EXPRESS</t>
  </si>
  <si>
    <t>CT2</t>
  </si>
  <si>
    <t>08:36:15.607</t>
  </si>
  <si>
    <t>02:42:47</t>
  </si>
  <si>
    <t>01:30:14</t>
  </si>
  <si>
    <t>01:46:10</t>
  </si>
  <si>
    <t>02:37:03</t>
  </si>
  <si>
    <t>WEST END PILATES</t>
  </si>
  <si>
    <t>10:15:08.087</t>
  </si>
  <si>
    <t>03:23:54</t>
  </si>
  <si>
    <t>01:40:23</t>
  </si>
  <si>
    <t>02:12:24</t>
  </si>
  <si>
    <t>02:58:26</t>
  </si>
  <si>
    <t>DONKEY PUNCHERS</t>
  </si>
  <si>
    <t>11:05:34.240</t>
  </si>
  <si>
    <t>03:54:31</t>
  </si>
  <si>
    <t>01:49:36</t>
  </si>
  <si>
    <t>02:22:26</t>
  </si>
  <si>
    <t>MOOSE KNUCKLES</t>
  </si>
  <si>
    <t>10:06:20.520</t>
  </si>
  <si>
    <t>01:43:12</t>
  </si>
  <si>
    <t>03:36:53</t>
  </si>
  <si>
    <t>TEAMMATES</t>
  </si>
  <si>
    <t>09:43:03.003</t>
  </si>
  <si>
    <t>03:19:15</t>
  </si>
  <si>
    <t>01:40:47</t>
  </si>
  <si>
    <t>01:49:21</t>
  </si>
  <si>
    <t>02:53:39</t>
  </si>
  <si>
    <t>HELMETS</t>
  </si>
  <si>
    <t>09:26:09.313</t>
  </si>
  <si>
    <t>03:12:59</t>
  </si>
  <si>
    <t>01:39:10</t>
  </si>
  <si>
    <t>01:54:55</t>
  </si>
  <si>
    <t>02:39:03</t>
  </si>
  <si>
    <t>G AND A</t>
  </si>
  <si>
    <t>08:10:36.967</t>
  </si>
  <si>
    <t>02:42:57</t>
  </si>
  <si>
    <t>01:21:19</t>
  </si>
  <si>
    <t>01:42:35</t>
  </si>
  <si>
    <t>02:23:44</t>
  </si>
  <si>
    <t>FLASHPHIN</t>
  </si>
  <si>
    <t>07:35:24.007</t>
  </si>
  <si>
    <t>02:27:02</t>
  </si>
  <si>
    <t>01:18:57</t>
  </si>
  <si>
    <t>01:31:27</t>
  </si>
  <si>
    <t>02:17:56</t>
  </si>
  <si>
    <t>RUBBER DUCKY RACING</t>
  </si>
  <si>
    <t>09:28:54.240</t>
  </si>
  <si>
    <t>01:39:41</t>
  </si>
  <si>
    <t>01:52:09</t>
  </si>
  <si>
    <t>03:02:43</t>
  </si>
  <si>
    <t>CALENDAR BOY AND SUPER NURSE</t>
  </si>
  <si>
    <t>08:43:06.700</t>
  </si>
  <si>
    <t>01:35:26</t>
  </si>
  <si>
    <t>01:55:36</t>
  </si>
  <si>
    <t>02:20:42</t>
  </si>
  <si>
    <t>HUFFALL</t>
  </si>
  <si>
    <t>08:42:38.090</t>
  </si>
  <si>
    <t>01:28:13</t>
  </si>
  <si>
    <t>01:40:10</t>
  </si>
  <si>
    <t>02:42:58</t>
  </si>
  <si>
    <t>BOYSENBERRIES</t>
  </si>
  <si>
    <t>08:38:47.203</t>
  </si>
  <si>
    <t>02:37:40</t>
  </si>
  <si>
    <t>01:37:32</t>
  </si>
  <si>
    <t>01:57:24</t>
  </si>
  <si>
    <t>02:26:10</t>
  </si>
  <si>
    <t>LYSAGHT CONSULTANTS RACING</t>
  </si>
  <si>
    <t>08:14:27.180</t>
  </si>
  <si>
    <t>02:52:15</t>
  </si>
  <si>
    <t>01:16:34</t>
  </si>
  <si>
    <t>01:44:21</t>
  </si>
  <si>
    <t>02:21:15</t>
  </si>
  <si>
    <t>DIFF</t>
  </si>
  <si>
    <t>10:14:03.447</t>
  </si>
  <si>
    <t>03:47:06</t>
  </si>
  <si>
    <t>01:32:24</t>
  </si>
  <si>
    <t>01:56:03</t>
  </si>
  <si>
    <t>02:58:28</t>
  </si>
  <si>
    <t>DOS CARFAX</t>
  </si>
  <si>
    <t>09:54:15.903</t>
  </si>
  <si>
    <t>03:20:42</t>
  </si>
  <si>
    <t>01:28:41</t>
  </si>
  <si>
    <t>01:59:45</t>
  </si>
  <si>
    <t>03:05:06</t>
  </si>
  <si>
    <t>RATS</t>
  </si>
  <si>
    <t>08:27:47.393</t>
  </si>
  <si>
    <t>02:51:02</t>
  </si>
  <si>
    <t>01:23:44</t>
  </si>
  <si>
    <t>01:34:56</t>
  </si>
  <si>
    <t>IN NEED OF A NEW HIP JOINT</t>
  </si>
  <si>
    <t>08:26:22.847</t>
  </si>
  <si>
    <t>02:43:17</t>
  </si>
  <si>
    <t>01:27:14</t>
  </si>
  <si>
    <t>01:46:16</t>
  </si>
  <si>
    <t>02:29:33</t>
  </si>
  <si>
    <t>SWITCH</t>
  </si>
  <si>
    <t>CT4</t>
  </si>
  <si>
    <t>09:52:53.473</t>
  </si>
  <si>
    <t>03:14:03</t>
  </si>
  <si>
    <t>01:42:50</t>
  </si>
  <si>
    <t>02:01:22</t>
  </si>
  <si>
    <t>08:59:12.227</t>
  </si>
  <si>
    <t>03:04:30</t>
  </si>
  <si>
    <t>01:14:44</t>
  </si>
  <si>
    <t>01:53:28</t>
  </si>
  <si>
    <t>3 KIWIS AND THE FLYING DUTCHMAN</t>
  </si>
  <si>
    <t>09:39:22.860</t>
  </si>
  <si>
    <t>03:54:45</t>
  </si>
  <si>
    <t>01:24:56</t>
  </si>
  <si>
    <t>01:54:04</t>
  </si>
  <si>
    <t>02:25:36</t>
  </si>
  <si>
    <t>WRC GALS</t>
  </si>
  <si>
    <t>09:44:24.047</t>
  </si>
  <si>
    <t>01:41:42</t>
  </si>
  <si>
    <t>01:44:23</t>
  </si>
  <si>
    <t>PANEKIRE PRINCESSES</t>
  </si>
  <si>
    <t>10:57:02.417</t>
  </si>
  <si>
    <t>04:06:06</t>
  </si>
  <si>
    <t>01:54:15</t>
  </si>
  <si>
    <t>02:04:59</t>
  </si>
  <si>
    <t>02:51:41</t>
  </si>
  <si>
    <t>WHERE'S THE WINE?</t>
  </si>
  <si>
    <t>09:11:26.653</t>
  </si>
  <si>
    <t>03:03:20</t>
  </si>
  <si>
    <t>01:28:45</t>
  </si>
  <si>
    <t>01:51:32</t>
  </si>
  <si>
    <t>02:47:49</t>
  </si>
  <si>
    <t>10:07:37.420</t>
  </si>
  <si>
    <t>04:05:42</t>
  </si>
  <si>
    <t>01:46:36</t>
  </si>
  <si>
    <t>02:32:37</t>
  </si>
  <si>
    <t>THE REPLACEMENTS</t>
  </si>
  <si>
    <t>09:52:43.847</t>
  </si>
  <si>
    <t>03:31:42</t>
  </si>
  <si>
    <t>01:33:02</t>
  </si>
  <si>
    <t>02:05:39</t>
  </si>
  <si>
    <t>02:42:18</t>
  </si>
  <si>
    <t>BANDITOS</t>
  </si>
  <si>
    <t>08:42:29.760</t>
  </si>
  <si>
    <t>02:57:00</t>
  </si>
  <si>
    <t>01:23:16</t>
  </si>
  <si>
    <t>01:33:15</t>
  </si>
  <si>
    <t>02:48:57</t>
  </si>
  <si>
    <t>OPOTIKI FIRE BRIGADE</t>
  </si>
  <si>
    <t>08:42:03.307</t>
  </si>
  <si>
    <t>03:03:54</t>
  </si>
  <si>
    <t>01:26:22</t>
  </si>
  <si>
    <t>02:31:45</t>
  </si>
  <si>
    <t>TE PUKE RIDES AGAIN</t>
  </si>
  <si>
    <t>09:41:53.040</t>
  </si>
  <si>
    <t>03:26:21</t>
  </si>
  <si>
    <t>01:36:54</t>
  </si>
  <si>
    <t>01:56:22</t>
  </si>
  <si>
    <t>02:42:14</t>
  </si>
  <si>
    <t>JML CONTRACTING</t>
  </si>
  <si>
    <t>LYSAGHT CONSULTANTS FIRE BREATHING DUCKLINGS</t>
  </si>
  <si>
    <t>09:19:44.333</t>
  </si>
  <si>
    <t>03:24:15</t>
  </si>
  <si>
    <t>01:29:40</t>
  </si>
  <si>
    <t>01:46:28</t>
  </si>
  <si>
    <t>02:39:19</t>
  </si>
  <si>
    <t>WAIPA NETWORKS</t>
  </si>
  <si>
    <t>11:04:41.283</t>
  </si>
  <si>
    <t>04:10:56</t>
  </si>
  <si>
    <t>01:58:18</t>
  </si>
  <si>
    <t>01:48:33</t>
  </si>
  <si>
    <t>03:06:53</t>
  </si>
  <si>
    <t>HORIZON ENERGIZERS</t>
  </si>
  <si>
    <t>08:35:26.040</t>
  </si>
  <si>
    <t>02:54:11</t>
  </si>
  <si>
    <t>01:14:17</t>
  </si>
  <si>
    <t>02:34:21</t>
  </si>
  <si>
    <t>NGA RAKAU</t>
  </si>
  <si>
    <t>07:26:09.667</t>
  </si>
  <si>
    <t>02:20:20</t>
  </si>
  <si>
    <t>01:09:14</t>
  </si>
  <si>
    <t>01:28:39</t>
  </si>
  <si>
    <t>02:27:55</t>
  </si>
  <si>
    <t>WAIKATO REGIONAL COUNCIL 4</t>
  </si>
  <si>
    <t>09:11:18.587</t>
  </si>
  <si>
    <t>03:11:06</t>
  </si>
  <si>
    <t>01:30:57</t>
  </si>
  <si>
    <t>01:45:07</t>
  </si>
  <si>
    <t>02:44:06</t>
  </si>
  <si>
    <t>WAIKATO REGIONAL COUNCIL 3</t>
  </si>
  <si>
    <t>10:09:19.930</t>
  </si>
  <si>
    <t>03:29:14</t>
  </si>
  <si>
    <t>01:32:45</t>
  </si>
  <si>
    <t>02:09:43</t>
  </si>
  <si>
    <t>02:57:35</t>
  </si>
  <si>
    <t>WAIKATO REGIONAL COUNCIL BANKSIE</t>
  </si>
  <si>
    <t>08:31:02.397</t>
  </si>
  <si>
    <t>02:33:10</t>
  </si>
  <si>
    <t>01:31:25</t>
  </si>
  <si>
    <t>01:51:15</t>
  </si>
  <si>
    <t>02:35:10</t>
  </si>
  <si>
    <t>CREAM OF THE CROP</t>
  </si>
  <si>
    <t>10:09:15.530</t>
  </si>
  <si>
    <t>03:43:56</t>
  </si>
  <si>
    <t>01:53:06</t>
  </si>
  <si>
    <t>02:48:32</t>
  </si>
  <si>
    <t>JUST JOKES</t>
  </si>
  <si>
    <t>10:03:24.297</t>
  </si>
  <si>
    <t>03:24:12</t>
  </si>
  <si>
    <t>01:31:16</t>
  </si>
  <si>
    <t>01:57:02</t>
  </si>
  <si>
    <t>03:10:52</t>
  </si>
  <si>
    <t>EASTPACK KIWIS</t>
  </si>
  <si>
    <t>09:40:42.223</t>
  </si>
  <si>
    <t>03:15:36</t>
  </si>
  <si>
    <t>01:55:15</t>
  </si>
  <si>
    <t>01:52:20</t>
  </si>
  <si>
    <t>02:37:29</t>
  </si>
  <si>
    <t>09:44:23.847</t>
  </si>
  <si>
    <t>02:23:29</t>
  </si>
  <si>
    <t>01:57:25</t>
  </si>
  <si>
    <t>02:32:07</t>
  </si>
  <si>
    <t>THE OUTLAWS</t>
  </si>
  <si>
    <t>08:56:40.100</t>
  </si>
  <si>
    <t>02:21:55</t>
  </si>
  <si>
    <t>01:36:10</t>
  </si>
  <si>
    <t>03:06:23</t>
  </si>
  <si>
    <t>HATUMA</t>
  </si>
  <si>
    <t>09:35:30.407</t>
  </si>
  <si>
    <t>03:10:06</t>
  </si>
  <si>
    <t>01:43:55</t>
  </si>
  <si>
    <t>01:54:40</t>
  </si>
  <si>
    <t>02:46:48</t>
  </si>
  <si>
    <t>WHANGAVAGUE-AS</t>
  </si>
  <si>
    <t>09:46:11.187</t>
  </si>
  <si>
    <t>03:03:11</t>
  </si>
  <si>
    <t>01:36:40</t>
  </si>
  <si>
    <t>02:10:59</t>
  </si>
  <si>
    <t>02:55:20</t>
  </si>
  <si>
    <t>YEAH BABY</t>
  </si>
  <si>
    <t>09:02:50.000</t>
  </si>
  <si>
    <t>03:17:04</t>
  </si>
  <si>
    <t>01:36:43</t>
  </si>
  <si>
    <t>01:44:03</t>
  </si>
  <si>
    <t>02:24:58</t>
  </si>
  <si>
    <t>LYSAGHT CONSULTANTS ALCOHOOLIGANS</t>
  </si>
  <si>
    <t>08:50:13.647</t>
  </si>
  <si>
    <t>02:55:17</t>
  </si>
  <si>
    <t>01:17:20</t>
  </si>
  <si>
    <t>01:43:50</t>
  </si>
  <si>
    <t>H, H AND H</t>
  </si>
  <si>
    <t>09:21:16.590</t>
  </si>
  <si>
    <t>01:44:04</t>
  </si>
  <si>
    <t>01:42:17</t>
  </si>
  <si>
    <t>02:36:15</t>
  </si>
  <si>
    <t>KATIPO</t>
  </si>
  <si>
    <t>10:33:54.827</t>
  </si>
  <si>
    <t>03:47:18</t>
  </si>
  <si>
    <t>01:37:40</t>
  </si>
  <si>
    <t>02:20:46</t>
  </si>
  <si>
    <t>02:48:09</t>
  </si>
  <si>
    <t>DOUBLE DUTCH</t>
  </si>
  <si>
    <t>09:42:02.520</t>
  </si>
  <si>
    <t>03:25:54</t>
  </si>
  <si>
    <t>01:28:57</t>
  </si>
  <si>
    <t>01:41:06</t>
  </si>
  <si>
    <t>03:06:04</t>
  </si>
  <si>
    <t>"FOUR HAIRY BUMS "</t>
  </si>
  <si>
    <t>09:10:14.483</t>
  </si>
  <si>
    <t>03:04:31</t>
  </si>
  <si>
    <t>01:33:39</t>
  </si>
  <si>
    <t>02:38:33</t>
  </si>
  <si>
    <t>10:08:03.933</t>
  </si>
  <si>
    <t>03:38:43</t>
  </si>
  <si>
    <t>01:45:02</t>
  </si>
  <si>
    <t>02:55:49</t>
  </si>
  <si>
    <t>ALHAGLLI</t>
  </si>
  <si>
    <t>10:43:46.487</t>
  </si>
  <si>
    <t>03:52:04</t>
  </si>
  <si>
    <t>02:01:32</t>
  </si>
  <si>
    <t>01:53:07</t>
  </si>
  <si>
    <t>02:57:02</t>
  </si>
  <si>
    <t>HORIZON POWER RANGERS</t>
  </si>
  <si>
    <t>09:26:53.540</t>
  </si>
  <si>
    <t>02:33:42</t>
  </si>
  <si>
    <t>01:34:19</t>
  </si>
  <si>
    <t>01:47:50</t>
  </si>
  <si>
    <t>03:31:00</t>
  </si>
  <si>
    <t>MMCD</t>
  </si>
  <si>
    <t>10:02:40.430</t>
  </si>
  <si>
    <t>01:30:20</t>
  </si>
  <si>
    <t>02:11:45</t>
  </si>
  <si>
    <t>02:52:22</t>
  </si>
  <si>
    <t>DWEENG</t>
  </si>
  <si>
    <t>10:57:16.497</t>
  </si>
  <si>
    <t>03:57:32</t>
  </si>
  <si>
    <t>01:57:20</t>
  </si>
  <si>
    <t>01:53:43</t>
  </si>
  <si>
    <t>03:08:40</t>
  </si>
  <si>
    <t>CYCLE OBSESSION LEGENDS</t>
  </si>
  <si>
    <t>08:19:09.027</t>
  </si>
  <si>
    <t>02:37:16</t>
  </si>
  <si>
    <t>01:46:29</t>
  </si>
  <si>
    <t>02:25:58</t>
  </si>
  <si>
    <t>07:19:15.027</t>
  </si>
  <si>
    <t>02:12:21</t>
  </si>
  <si>
    <t>01:08:09</t>
  </si>
  <si>
    <t>01:32:46</t>
  </si>
  <si>
    <t>02:25:57</t>
  </si>
  <si>
    <t>TRIDENT TRICERATOPS</t>
  </si>
  <si>
    <t xml:space="preserve">Motu Challenge  </t>
  </si>
  <si>
    <t>DNS</t>
  </si>
  <si>
    <t>Greg Knight   Greg Knight   Greg Knight   Franz Madritsch</t>
  </si>
  <si>
    <t>Di Brown   Rhonda Good   Di Brown   Rhonda Good</t>
  </si>
  <si>
    <t>Sean Armstrong   Gethin Sladen   Sean Armstrong   Gethin Sladen</t>
  </si>
  <si>
    <t>Cameron  Harper   Mark Payne   Cameron  Harper   Mark Payne</t>
  </si>
  <si>
    <t>John Nelson   Shayne Nelson   John Nelson   Shayne Nelson</t>
  </si>
  <si>
    <t>Brendan Brier   Campbell Stent   Brendan Brier   Campbell Stent</t>
  </si>
  <si>
    <t>Gary  Townsend   Aaron Mallett   Gary  Townsend   Aaron Mallett</t>
  </si>
  <si>
    <t>Rex Humpherson   Gordon  Townsend   Rex Humpherson   Gordon  Townsend</t>
  </si>
  <si>
    <t>Tim Roberts   Kate Heller   Tim Roberts   Kate Heller</t>
  </si>
  <si>
    <t>Tim Pickering   Anna Telfer   Anna Telfer   Tim Pickering</t>
  </si>
  <si>
    <t>David Allaway   Alex Huffadine   David Allaway   Alex Huffadine</t>
  </si>
  <si>
    <t>Craig  Julian   Lani Julian   Lani Julian   Craig  Julian</t>
  </si>
  <si>
    <t>Crazy Jones   Hannah Wells   Hannah Wells   Crazy Jones</t>
  </si>
  <si>
    <t>Ralph Kumm   Heather Kumm   Heather Kumm   Ralph Kumm</t>
  </si>
  <si>
    <t>Brent Burmester   Iain Thain   Brent Burmester   Iain Thain</t>
  </si>
  <si>
    <t>Sarah Pitcher-Campbell   Hedley Meacheam   Sarah Pitcher-Campbell   Hedley Meacheam</t>
  </si>
  <si>
    <t>David Chambers   Austin Oliver   David Chambers   Austin Oliver</t>
  </si>
  <si>
    <t>Tony Svensen   David Bryan   Kristin Bryan    Tony Svensen</t>
  </si>
  <si>
    <t>Andre Hilliar   Dennis Litt   Andre Hilliar   Chris Coombe</t>
  </si>
  <si>
    <t>Peter Minten   Neil Sphanhake   Kaye Watkins   Eric Horwood</t>
  </si>
  <si>
    <t>Megan C   Natasha Hayward   Jo  Bromley   Sarah Alexander</t>
  </si>
  <si>
    <t>Alanda Rafferty   Tamsyn Morunga   Jillian Tomlinson   Lynda Gaukrodger</t>
  </si>
  <si>
    <t>Wendy Garward   Diane Plant   Tracey Oliver   Bev Henderson</t>
  </si>
  <si>
    <t>Graeme Mackin   Gus McIntosh   Mason Lockhart   Mark McMorran</t>
  </si>
  <si>
    <t>dave joll   simon mackintosh   allan hogarth   mat mackintosh</t>
  </si>
  <si>
    <t>David Addison   Ian Richardson   David Addison   Chris Auld</t>
  </si>
  <si>
    <t>Bryn Margerison   Kieran Hickey   Tony Palmer   Kurt Margerison</t>
  </si>
  <si>
    <t>John Harte   Brian Meyer   Jethro Leroy   Boyd Harris</t>
  </si>
  <si>
    <t>Steven Pattle   David Price   Dennis Curtis   Berndt Sommer</t>
  </si>
  <si>
    <t>Mike Stott   Jazz Kowenhoven   Marty Martin   Peet Moodie</t>
  </si>
  <si>
    <t>Jose Ngaheu   David Peehikuru   Craig Rowe   Robert Greenwood</t>
  </si>
  <si>
    <t>Jamie McConnell   William Doney   Scott Lillas   Quentin Cribb</t>
  </si>
  <si>
    <t>Paul Struthers   Colin Earwaker   Paul Struthers   Mark Struthers</t>
  </si>
  <si>
    <t>David Stagg   Sarah Pilkington   Ross Abercrombie   Vaughan Payne</t>
  </si>
  <si>
    <t>Grant Blackie   Alex Gifford   Isy Kennedy   Lyndell McGregor</t>
  </si>
  <si>
    <t>Chris Gaze   Alan Taylor   Amanda Banks   Ryan Osborne</t>
  </si>
  <si>
    <t>Libby  Svensen   Greg Clark   Stephen Gough   Katie Bryan</t>
  </si>
  <si>
    <t>Thomas Johnson   Teleri Meacheam   Hayley Redpath   Sam Sherrard</t>
  </si>
  <si>
    <t>Cam Smailes   Margaret Miller   Shelley Thompson   Ross Steele</t>
  </si>
  <si>
    <t>Shona Steel   Ann-alice Moon   Sarah Wilson   Kurt Graham</t>
  </si>
  <si>
    <t>taylor Gunman   Madison Brown   Martin Gunman   Doug Brown</t>
  </si>
  <si>
    <t>Duncan Scotland   Belinda Sides   Dean Nikora   Richard Sides</t>
  </si>
  <si>
    <t>Mike O'Grady   Amie Simpson   John Lufkin   Chris Cresswell</t>
  </si>
  <si>
    <t>Harte Destry   Heidi Stansbury   Karl Brown   Aaron teddy</t>
  </si>
  <si>
    <t>Bruce Lysaght   Regan Bones   Craig Flowerday   Rowie Speed</t>
  </si>
  <si>
    <t>Harley Dibble   Harley Dibble   Noel Holden   Ian Hughes</t>
  </si>
  <si>
    <t>Anna Seymour   Fiona Cleghorn   Steve  O'Connor   Scott Christie</t>
  </si>
  <si>
    <t>Paul Vandermeer    Mark Edwards   Tony Smith   Michael  Lieshout</t>
  </si>
  <si>
    <t>Alan Paulson   Matt Skuse   Linda Paulson   Guy Gaddum</t>
  </si>
  <si>
    <t>Dave Offner   Andy Wilkinson   Geoff Esterman   Andy Hawthorne</t>
  </si>
  <si>
    <t>Hank Groenendijk   Lisa Mexted   Alan Connolly   Glenn Dawson</t>
  </si>
  <si>
    <t>William Harris   Melanie Cleland   Stephen Malanchak   Derek Caudwell</t>
  </si>
  <si>
    <t>Matt Webb   Monique O'Reilly   Karryn Ferns   Donnie Reid</t>
  </si>
  <si>
    <t>Kathryn Watson   Susan Watson   Don Watson   Don Watson</t>
  </si>
  <si>
    <t>Shane Spicer   Heather Logie   Heather Logie   Chris Borchart</t>
  </si>
  <si>
    <t>Dean Frost   Jordan Attwood   Sam Dobbin   Ash Roozendaal</t>
  </si>
  <si>
    <t>Brad Jones   Hayden Wilde   Glen Stricot-Talbot   Sam Oliver</t>
  </si>
  <si>
    <t>PARRY</t>
  </si>
  <si>
    <t>06:08:31.310</t>
  </si>
  <si>
    <t>02:58:15</t>
  </si>
  <si>
    <t>HILL</t>
  </si>
  <si>
    <t>07:32:43.480</t>
  </si>
  <si>
    <t>03:53:51</t>
  </si>
  <si>
    <t>03:38:52</t>
  </si>
  <si>
    <t>ROBERT</t>
  </si>
  <si>
    <t>JACKSON</t>
  </si>
  <si>
    <t>07:44:40.947</t>
  </si>
  <si>
    <t>03:44:46</t>
  </si>
  <si>
    <t>03:59:53</t>
  </si>
  <si>
    <t>WILLIAM</t>
  </si>
  <si>
    <t>HARRIS</t>
  </si>
  <si>
    <t>05:10:09.867</t>
  </si>
  <si>
    <t>BERNADETTE</t>
  </si>
  <si>
    <t>07:36:49.783</t>
  </si>
  <si>
    <t>03:46:37</t>
  </si>
  <si>
    <t>03:50:12</t>
  </si>
  <si>
    <t>TEE</t>
  </si>
  <si>
    <t>WATENE</t>
  </si>
  <si>
    <t>05:51:48.453</t>
  </si>
  <si>
    <t>02:43:07</t>
  </si>
  <si>
    <t>HELEN</t>
  </si>
  <si>
    <t>KAY</t>
  </si>
  <si>
    <t>06:06:48.670</t>
  </si>
  <si>
    <t>03:15:17</t>
  </si>
  <si>
    <t>02:51:30</t>
  </si>
  <si>
    <t>06:08:21.600</t>
  </si>
  <si>
    <t>03:00:05</t>
  </si>
  <si>
    <t>03:08:15</t>
  </si>
  <si>
    <t>DAVE</t>
  </si>
  <si>
    <t>EMSLIE</t>
  </si>
  <si>
    <t>05:49:23.590</t>
  </si>
  <si>
    <t>02:55:54</t>
  </si>
  <si>
    <t>02:53:28</t>
  </si>
  <si>
    <t>BRYCE</t>
  </si>
  <si>
    <t>GIDDY</t>
  </si>
  <si>
    <t>05:24:12.583</t>
  </si>
  <si>
    <t>02:33:50</t>
  </si>
  <si>
    <t>02:50:21</t>
  </si>
  <si>
    <t>PADDY</t>
  </si>
  <si>
    <t>MCCAHILL</t>
  </si>
  <si>
    <t>06:52:04.050</t>
  </si>
  <si>
    <t>03:25:26</t>
  </si>
  <si>
    <t>03:26:37</t>
  </si>
  <si>
    <t>FRASER</t>
  </si>
  <si>
    <t>06:23:45.843</t>
  </si>
  <si>
    <t>03:12:31</t>
  </si>
  <si>
    <t>03:11:14</t>
  </si>
  <si>
    <t>NEVILLE</t>
  </si>
  <si>
    <t>PARKINSON</t>
  </si>
  <si>
    <t>06:08:30.387</t>
  </si>
  <si>
    <t>03:09:41</t>
  </si>
  <si>
    <t>02:58:48</t>
  </si>
  <si>
    <t>MILLS</t>
  </si>
  <si>
    <t>08:35:07.067</t>
  </si>
  <si>
    <t>03:56:40</t>
  </si>
  <si>
    <t>04:38:26</t>
  </si>
  <si>
    <t>WILLIAMS</t>
  </si>
  <si>
    <t>06:08:30.507</t>
  </si>
  <si>
    <t>03:09:39</t>
  </si>
  <si>
    <t>02:58:51</t>
  </si>
  <si>
    <t>ALISTAIR</t>
  </si>
  <si>
    <t>SAYERS</t>
  </si>
  <si>
    <t>06:06:24.403</t>
  </si>
  <si>
    <t>03:18:25</t>
  </si>
  <si>
    <t>02:47:58</t>
  </si>
  <si>
    <t>GLENN</t>
  </si>
  <si>
    <t>KIRK</t>
  </si>
  <si>
    <t>05:10:07.517</t>
  </si>
  <si>
    <t>02:27:24</t>
  </si>
  <si>
    <t>DUFF</t>
  </si>
  <si>
    <t>05:10:06.350</t>
  </si>
  <si>
    <t>02:33:49</t>
  </si>
  <si>
    <t>02:36:17</t>
  </si>
  <si>
    <t>MCKAY</t>
  </si>
  <si>
    <t>06:52:03.927</t>
  </si>
  <si>
    <t>03:25:22</t>
  </si>
  <si>
    <t>03:26:41</t>
  </si>
  <si>
    <t>KOEVOET</t>
  </si>
  <si>
    <t>06:50:33.623</t>
  </si>
  <si>
    <t>03:38:33</t>
  </si>
  <si>
    <t>03:12:00</t>
  </si>
  <si>
    <t>CRAIG</t>
  </si>
  <si>
    <t>HOSKIN</t>
  </si>
  <si>
    <t>04:43:34.807</t>
  </si>
  <si>
    <t>02:20:17</t>
  </si>
  <si>
    <t>02:23:17</t>
  </si>
  <si>
    <t>MURPHY</t>
  </si>
  <si>
    <t>04:43:47.510</t>
  </si>
  <si>
    <t>02:30:18</t>
  </si>
  <si>
    <t>02:13:28</t>
  </si>
  <si>
    <t>04:33:15.177</t>
  </si>
  <si>
    <t>02:12:32</t>
  </si>
  <si>
    <t>02:20:43</t>
  </si>
  <si>
    <t>VANCE</t>
  </si>
  <si>
    <t>06:17:33.663</t>
  </si>
  <si>
    <t>02:57:32</t>
  </si>
  <si>
    <t>03:20:01</t>
  </si>
  <si>
    <t>DEBBIE</t>
  </si>
  <si>
    <t>07:09:51.117</t>
  </si>
  <si>
    <t>03:43:36</t>
  </si>
  <si>
    <t>03:26:14</t>
  </si>
  <si>
    <t>STRONGMAN</t>
  </si>
  <si>
    <t>02:26:17</t>
  </si>
  <si>
    <t>NIK</t>
  </si>
  <si>
    <t>ANSORGE</t>
  </si>
  <si>
    <t>04:41:07.063</t>
  </si>
  <si>
    <t>02:23:18</t>
  </si>
  <si>
    <t>02:17:48</t>
  </si>
  <si>
    <t>TISCH</t>
  </si>
  <si>
    <t>06:08:31.707</t>
  </si>
  <si>
    <t>03:15:56</t>
  </si>
  <si>
    <t>02:52:35</t>
  </si>
  <si>
    <t>KAREN</t>
  </si>
  <si>
    <t>HANLEN</t>
  </si>
  <si>
    <t>05:24:10.567</t>
  </si>
  <si>
    <t>02:37:55</t>
  </si>
  <si>
    <t>04:43:31.550</t>
  </si>
  <si>
    <t>02:16:42</t>
  </si>
  <si>
    <t>SISSON</t>
  </si>
  <si>
    <t>05:10:06.460</t>
  </si>
  <si>
    <t>02:33:46</t>
  </si>
  <si>
    <t>02:36:19</t>
  </si>
  <si>
    <t>BARWICK</t>
  </si>
  <si>
    <t>07:17:20.000</t>
  </si>
  <si>
    <t>03:39:21</t>
  </si>
  <si>
    <t>03:37:58</t>
  </si>
  <si>
    <t>REANEY</t>
  </si>
  <si>
    <t>05:38:47.057</t>
  </si>
  <si>
    <t>02:41:28</t>
  </si>
  <si>
    <t>02:57:18</t>
  </si>
  <si>
    <t>THORPE-LOVERSUCH</t>
  </si>
  <si>
    <t>05:24:10.917</t>
  </si>
  <si>
    <t>02:39:55</t>
  </si>
  <si>
    <t>02:44:15</t>
  </si>
  <si>
    <t>08:04:08.867</t>
  </si>
  <si>
    <t>04:11:13</t>
  </si>
  <si>
    <t>03:52:55</t>
  </si>
  <si>
    <t>PARNWELL</t>
  </si>
  <si>
    <t>05:50:14.593</t>
  </si>
  <si>
    <t>03:16:24</t>
  </si>
  <si>
    <t>JULIA</t>
  </si>
  <si>
    <t>MCCRACKEN</t>
  </si>
  <si>
    <t>05:34:20.237</t>
  </si>
  <si>
    <t>02:44:56</t>
  </si>
  <si>
    <t>02:49:24</t>
  </si>
  <si>
    <t>JONATHAN</t>
  </si>
  <si>
    <t>05:38:48.430</t>
  </si>
  <si>
    <t>02:57:28</t>
  </si>
  <si>
    <t>LUUK</t>
  </si>
  <si>
    <t>VAN BASTEN BATENBURG</t>
  </si>
  <si>
    <t>06:48:56.213</t>
  </si>
  <si>
    <t>03:23:52</t>
  </si>
  <si>
    <t>03:25:03</t>
  </si>
  <si>
    <t>STEVE</t>
  </si>
  <si>
    <t>NEWLOVE</t>
  </si>
  <si>
    <t>05:39:10.053</t>
  </si>
  <si>
    <t>03:05:21</t>
  </si>
  <si>
    <t>CARL</t>
  </si>
  <si>
    <t>VAN DEN HEUVEL</t>
  </si>
  <si>
    <t>05:24:16.967</t>
  </si>
  <si>
    <t>02:33:51</t>
  </si>
  <si>
    <t>02:50:25</t>
  </si>
  <si>
    <t>06:28:41.377</t>
  </si>
  <si>
    <t>03:12:15</t>
  </si>
  <si>
    <t>03:16:26</t>
  </si>
  <si>
    <t>05:33:42.890</t>
  </si>
  <si>
    <t>02:38:44</t>
  </si>
  <si>
    <t>02:54:58</t>
  </si>
  <si>
    <t>05:38:44.447</t>
  </si>
  <si>
    <t>02:52:16</t>
  </si>
  <si>
    <t>GLEN</t>
  </si>
  <si>
    <t>CARABINE</t>
  </si>
  <si>
    <t>04:43:32.203</t>
  </si>
  <si>
    <t>02:22:56</t>
  </si>
  <si>
    <t>02:20:35</t>
  </si>
  <si>
    <t>TREVOR</t>
  </si>
  <si>
    <t>05:38:50.797</t>
  </si>
  <si>
    <t>02:56:42</t>
  </si>
  <si>
    <t>02:42:08</t>
  </si>
  <si>
    <t>BRON</t>
  </si>
  <si>
    <t>HEALEY</t>
  </si>
  <si>
    <t>05:24:16.163</t>
  </si>
  <si>
    <t>02:27:29</t>
  </si>
  <si>
    <t>02:56:46</t>
  </si>
  <si>
    <t>04:45:48.990</t>
  </si>
  <si>
    <t>02:33:27</t>
  </si>
  <si>
    <t>HEENAN</t>
  </si>
  <si>
    <t>07:28:39.687</t>
  </si>
  <si>
    <t>03:37:57</t>
  </si>
  <si>
    <t>03:50:42</t>
  </si>
  <si>
    <t>TAYLOR</t>
  </si>
  <si>
    <t>GUNMAN</t>
  </si>
  <si>
    <t>GEOFF</t>
  </si>
  <si>
    <t>05:38:52.457</t>
  </si>
  <si>
    <t>02:48:33</t>
  </si>
  <si>
    <t>02:50:19</t>
  </si>
  <si>
    <t>HAMISH</t>
  </si>
  <si>
    <t>LANE</t>
  </si>
  <si>
    <t>05:07:46.733</t>
  </si>
  <si>
    <t>02:27:38</t>
  </si>
  <si>
    <t>02:40:08</t>
  </si>
  <si>
    <t>GRAHAM</t>
  </si>
  <si>
    <t>ELLIOTT</t>
  </si>
  <si>
    <t>06:50:33.947</t>
  </si>
  <si>
    <t>03:20:49</t>
  </si>
  <si>
    <t>03:29:44</t>
  </si>
  <si>
    <t>KATIE</t>
  </si>
  <si>
    <t>05:24:23.447</t>
  </si>
  <si>
    <t>02:40:02</t>
  </si>
  <si>
    <t>02:44:20</t>
  </si>
  <si>
    <t>LINES</t>
  </si>
  <si>
    <t>06:27:59.037</t>
  </si>
  <si>
    <t>03:11:44</t>
  </si>
  <si>
    <t>2ND TIME LUCKY</t>
  </si>
  <si>
    <t>06:19:47.573</t>
  </si>
  <si>
    <t>03:32:04</t>
  </si>
  <si>
    <t>02:47:42</t>
  </si>
  <si>
    <t>BROTHERS ON BIKES</t>
  </si>
  <si>
    <t>RIPABS UNITED</t>
  </si>
  <si>
    <t>07:31:03.137</t>
  </si>
  <si>
    <t>03:51:37</t>
  </si>
  <si>
    <t>03:39:25</t>
  </si>
  <si>
    <t>HOT WHEELS</t>
  </si>
  <si>
    <t>06:02:08.347</t>
  </si>
  <si>
    <t>03:17:36</t>
  </si>
  <si>
    <t>02:44:31</t>
  </si>
  <si>
    <t>HURRY UP DAD</t>
  </si>
  <si>
    <t>05:59:23.833</t>
  </si>
  <si>
    <t>03:03:59</t>
  </si>
  <si>
    <t>02:55:24</t>
  </si>
  <si>
    <t>WAIHI BIKIES</t>
  </si>
  <si>
    <t>05:10:14.773</t>
  </si>
  <si>
    <t>02:33:04</t>
  </si>
  <si>
    <t>02:37:10</t>
  </si>
  <si>
    <t>SHANKS &amp; CRANKS</t>
  </si>
  <si>
    <t>05:57:38.267</t>
  </si>
  <si>
    <t>03:04:05</t>
  </si>
  <si>
    <t>02:53:33</t>
  </si>
  <si>
    <t>DAVES DISASTERS</t>
  </si>
  <si>
    <t>03:45:47</t>
  </si>
  <si>
    <t>DEUX CYCLISTES</t>
  </si>
  <si>
    <t>06:22:08.863</t>
  </si>
  <si>
    <t>03:34:55</t>
  </si>
  <si>
    <t>02:47:13</t>
  </si>
  <si>
    <t>EDISON AND CRAPPER</t>
  </si>
  <si>
    <t>05:57:37.767</t>
  </si>
  <si>
    <t>02:44:39</t>
  </si>
  <si>
    <t>GRUMPY OL' MEN</t>
  </si>
  <si>
    <t>05:57:38.333</t>
  </si>
  <si>
    <t>03:08:21</t>
  </si>
  <si>
    <t>02:49:17</t>
  </si>
  <si>
    <t>HENNESSY &amp; DOKIN</t>
  </si>
  <si>
    <t>06:00:48.710</t>
  </si>
  <si>
    <t>02:54:50</t>
  </si>
  <si>
    <t>03:05:58</t>
  </si>
  <si>
    <t>WHITAKER</t>
  </si>
  <si>
    <t>06:51:40.427</t>
  </si>
  <si>
    <t>03:56:27</t>
  </si>
  <si>
    <t>02:55:13</t>
  </si>
  <si>
    <t>TARZAN &amp; JANE</t>
  </si>
  <si>
    <t>07:14:09.927</t>
  </si>
  <si>
    <t>NEVER 2 LATE</t>
  </si>
  <si>
    <t>07:17:30.000</t>
  </si>
  <si>
    <t>03:48:05</t>
  </si>
  <si>
    <t>03:29:24</t>
  </si>
  <si>
    <t>DUDFIELD DUO</t>
  </si>
  <si>
    <t>06:43:09.430</t>
  </si>
  <si>
    <t>MARY BRIANT</t>
  </si>
  <si>
    <t>05:26:09.013</t>
  </si>
  <si>
    <t>06:02:08.127</t>
  </si>
  <si>
    <t>03:10:45</t>
  </si>
  <si>
    <t>02:51:22</t>
  </si>
  <si>
    <t>BIG WILLY</t>
  </si>
  <si>
    <t>06:42:35.500</t>
  </si>
  <si>
    <t>03:14:11</t>
  </si>
  <si>
    <t>03:28:24</t>
  </si>
  <si>
    <t>Simon Wells   Jim Smith</t>
  </si>
  <si>
    <t>Paul McDowell   Mark McDowell</t>
  </si>
  <si>
    <t>Tony Abbey   Jeff Symonds</t>
  </si>
  <si>
    <t>Jake Smith   Jeff Driscoll</t>
  </si>
  <si>
    <t>Dean Morgan   Todd Morgan</t>
  </si>
  <si>
    <t>Gavin Cameron   Mark Samson</t>
  </si>
  <si>
    <t>Jonathan Tisch   Graeme Shanks</t>
  </si>
  <si>
    <t>Barry Brown   Dave Delamare</t>
  </si>
  <si>
    <t>Jonathan Dodd   Peter Quax</t>
  </si>
  <si>
    <t>Warren Smart   Dennis Sax</t>
  </si>
  <si>
    <t>Malcolm Harison   Brian Timbs</t>
  </si>
  <si>
    <t>Barry Hennessy   Chris Donkin</t>
  </si>
  <si>
    <t>Nadine  Mckinnon   Allan Porter</t>
  </si>
  <si>
    <t>Keith Coulton   Jane Watt</t>
  </si>
  <si>
    <t>David Pask   Catherine Pask</t>
  </si>
  <si>
    <t>Graham Dudfield   Lorraine Dudfield</t>
  </si>
  <si>
    <t>Peter Murphy   Mary Briant</t>
  </si>
  <si>
    <t>Phil White   Anne Mortimer</t>
  </si>
  <si>
    <t>Kim van der Aa   Bill Clark</t>
  </si>
  <si>
    <t>06:05:20.607</t>
  </si>
  <si>
    <t>03:12:09</t>
  </si>
  <si>
    <t>02:53:10</t>
  </si>
  <si>
    <t>04:54:25.603</t>
  </si>
  <si>
    <t>02:30:10</t>
  </si>
  <si>
    <t>NATHAN</t>
  </si>
  <si>
    <t>FARMER</t>
  </si>
  <si>
    <t>06:25:30.883</t>
  </si>
  <si>
    <t>03:23:09</t>
  </si>
  <si>
    <t>03:02:21</t>
  </si>
  <si>
    <t>TUTILL</t>
  </si>
  <si>
    <t>05:49:04.703</t>
  </si>
  <si>
    <t>03:01:44</t>
  </si>
  <si>
    <t>02:47:19</t>
  </si>
  <si>
    <t>VAN DE PAS</t>
  </si>
  <si>
    <t>05:19:31.177</t>
  </si>
  <si>
    <t>02:40:37</t>
  </si>
  <si>
    <t>02:38:53</t>
  </si>
  <si>
    <t>TROY</t>
  </si>
  <si>
    <t>BONIFACE</t>
  </si>
  <si>
    <t>07:15:16.827</t>
  </si>
  <si>
    <t>04:00:16</t>
  </si>
  <si>
    <t>GLYNN</t>
  </si>
  <si>
    <t>HAY</t>
  </si>
  <si>
    <t>07:09:21.713</t>
  </si>
  <si>
    <t>03:46:32</t>
  </si>
  <si>
    <t>03:22:48</t>
  </si>
  <si>
    <t>05:49:05.170</t>
  </si>
  <si>
    <t>02:57:37</t>
  </si>
  <si>
    <t>02:51:27</t>
  </si>
  <si>
    <t>GOUGH</t>
  </si>
  <si>
    <t>05:51:38.627</t>
  </si>
  <si>
    <t>02:42:49</t>
  </si>
  <si>
    <t>CALDER</t>
  </si>
  <si>
    <t>HANCOCK</t>
  </si>
  <si>
    <t>05:09:44.333</t>
  </si>
  <si>
    <t>02:38:39</t>
  </si>
  <si>
    <t>02:31:04</t>
  </si>
  <si>
    <t>PETE</t>
  </si>
  <si>
    <t>O'CONNELL</t>
  </si>
  <si>
    <t>05:59:26.340</t>
  </si>
  <si>
    <t>03:13:41</t>
  </si>
  <si>
    <t>04:52:26.687</t>
  </si>
  <si>
    <t>02:30:51</t>
  </si>
  <si>
    <t>02:21:35</t>
  </si>
  <si>
    <t>DIXON</t>
  </si>
  <si>
    <t>07:25:12.257</t>
  </si>
  <si>
    <t>04:06:33</t>
  </si>
  <si>
    <t>04:52:42.507</t>
  </si>
  <si>
    <t>02:30:12</t>
  </si>
  <si>
    <t>02:22:30</t>
  </si>
  <si>
    <t>DUANE</t>
  </si>
  <si>
    <t>05:09:48.520</t>
  </si>
  <si>
    <t>02:38:36</t>
  </si>
  <si>
    <t>02:31:12</t>
  </si>
  <si>
    <t>03:36:06</t>
  </si>
  <si>
    <t>SAUL</t>
  </si>
  <si>
    <t>WEBB</t>
  </si>
  <si>
    <t>02:28:05</t>
  </si>
  <si>
    <t>FRIEDRICH</t>
  </si>
  <si>
    <t>06:13:39.343</t>
  </si>
  <si>
    <t>03:17:01</t>
  </si>
  <si>
    <t>02:56:37</t>
  </si>
  <si>
    <t>05:09:41.533</t>
  </si>
  <si>
    <t>02:38:45</t>
  </si>
  <si>
    <t>02:30:55</t>
  </si>
  <si>
    <t>05:49:17.113</t>
  </si>
  <si>
    <t>03:01:42</t>
  </si>
  <si>
    <t>02:47:34</t>
  </si>
  <si>
    <t>ALLAN</t>
  </si>
  <si>
    <t>PORTER</t>
  </si>
  <si>
    <t>05:22:55.747</t>
  </si>
  <si>
    <t>02:47:45</t>
  </si>
  <si>
    <t>SMITH</t>
  </si>
  <si>
    <t>07:44:34.323</t>
  </si>
  <si>
    <t>04:11:50</t>
  </si>
  <si>
    <t>03:32:44</t>
  </si>
  <si>
    <t>IVIMEY</t>
  </si>
  <si>
    <t>05:49:05.820</t>
  </si>
  <si>
    <t>03:03:38</t>
  </si>
  <si>
    <t>02:45:27</t>
  </si>
  <si>
    <t>MURTON</t>
  </si>
  <si>
    <t>07:13:50.993</t>
  </si>
  <si>
    <t>03:50:36</t>
  </si>
  <si>
    <t>03:23:14</t>
  </si>
  <si>
    <t>FINDLAY</t>
  </si>
  <si>
    <t>07:28:08.780</t>
  </si>
  <si>
    <t>03:48:52</t>
  </si>
  <si>
    <t>03:39:15</t>
  </si>
  <si>
    <t>DARRYN</t>
  </si>
  <si>
    <t>05:22:55.280</t>
  </si>
  <si>
    <t>02:46:57</t>
  </si>
  <si>
    <t>02:35:57</t>
  </si>
  <si>
    <t>KAIWAE (KEITH)</t>
  </si>
  <si>
    <t>SCHOLES</t>
  </si>
  <si>
    <t>07:35:39.127</t>
  </si>
  <si>
    <t>03:50:59</t>
  </si>
  <si>
    <t>03:44:39</t>
  </si>
  <si>
    <t>CRENGLE</t>
  </si>
  <si>
    <t>05:46:03.283</t>
  </si>
  <si>
    <t>02:55:01</t>
  </si>
  <si>
    <t>CARSWELL</t>
  </si>
  <si>
    <t>06:49:23.847</t>
  </si>
  <si>
    <t>03:24:37</t>
  </si>
  <si>
    <t>03:24:46</t>
  </si>
  <si>
    <t>SPICER</t>
  </si>
  <si>
    <t>06:36:32.513</t>
  </si>
  <si>
    <t>03:25:35</t>
  </si>
  <si>
    <t>03:10:57</t>
  </si>
  <si>
    <t>04:52:27.103</t>
  </si>
  <si>
    <t>02:30:53</t>
  </si>
  <si>
    <t>02:21:33</t>
  </si>
  <si>
    <t>04:52:28.043</t>
  </si>
  <si>
    <t>02:30:49</t>
  </si>
  <si>
    <t>05:45:52.410</t>
  </si>
  <si>
    <t>02:53:01</t>
  </si>
  <si>
    <t>02:52:50</t>
  </si>
  <si>
    <t>ROSE</t>
  </si>
  <si>
    <t>CANDY</t>
  </si>
  <si>
    <t>06:08:39.913</t>
  </si>
  <si>
    <t>03:18:20</t>
  </si>
  <si>
    <t>04:45:15.803</t>
  </si>
  <si>
    <t>02:24:29</t>
  </si>
  <si>
    <t>05:51:34.157</t>
  </si>
  <si>
    <t>03:11:33</t>
  </si>
  <si>
    <t>02:40:00</t>
  </si>
  <si>
    <t>06:44:35.240</t>
  </si>
  <si>
    <t>03:44:01</t>
  </si>
  <si>
    <t>03:00:33</t>
  </si>
  <si>
    <t>BRONWEN</t>
  </si>
  <si>
    <t>THOMPSON</t>
  </si>
  <si>
    <t>06:59:13.460</t>
  </si>
  <si>
    <t>03:49:19</t>
  </si>
  <si>
    <t>03:09:53</t>
  </si>
  <si>
    <t>REX</t>
  </si>
  <si>
    <t>HUMPHERSON</t>
  </si>
  <si>
    <t>05:05:32.663</t>
  </si>
  <si>
    <t>02:37:42</t>
  </si>
  <si>
    <t>02:27:50</t>
  </si>
  <si>
    <t>BEVAN</t>
  </si>
  <si>
    <t>SPRATT</t>
  </si>
  <si>
    <t>04:52:27.987</t>
  </si>
  <si>
    <t>02:31:20</t>
  </si>
  <si>
    <t>02:21:06</t>
  </si>
  <si>
    <t>BILTON</t>
  </si>
  <si>
    <t>05:30:47.937</t>
  </si>
  <si>
    <t>02:51:58</t>
  </si>
  <si>
    <t>02:38:49</t>
  </si>
  <si>
    <t>EARNSHAW</t>
  </si>
  <si>
    <t>04:45:57.613</t>
  </si>
  <si>
    <t>02:26:13</t>
  </si>
  <si>
    <t>02:19:44</t>
  </si>
  <si>
    <t>BANKS</t>
  </si>
  <si>
    <t>05:09:48.420</t>
  </si>
  <si>
    <t>02:31:02</t>
  </si>
  <si>
    <t>SHANE</t>
  </si>
  <si>
    <t>06:00:40.827</t>
  </si>
  <si>
    <t>02:57:47</t>
  </si>
  <si>
    <t>GARTH</t>
  </si>
  <si>
    <t>BARFOOT</t>
  </si>
  <si>
    <t>09:04:16.027</t>
  </si>
  <si>
    <t>04:51:38</t>
  </si>
  <si>
    <t>04:12:37</t>
  </si>
  <si>
    <t>MARIEKE</t>
  </si>
  <si>
    <t>VAN ZON</t>
  </si>
  <si>
    <t>08:07:47.560</t>
  </si>
  <si>
    <t>04:29:18</t>
  </si>
  <si>
    <t>03:38:28</t>
  </si>
  <si>
    <t>ARNOLD</t>
  </si>
  <si>
    <t>07:28:08.383</t>
  </si>
  <si>
    <t>03:40:50</t>
  </si>
  <si>
    <t>04:49:02.740</t>
  </si>
  <si>
    <t>02:18:52</t>
  </si>
  <si>
    <t>SHAMUS</t>
  </si>
  <si>
    <t>04:52:21.597</t>
  </si>
  <si>
    <t>02:22:09</t>
  </si>
  <si>
    <t>STU</t>
  </si>
  <si>
    <t>05:39:18.420</t>
  </si>
  <si>
    <t>02:52:39</t>
  </si>
  <si>
    <t>02:46:38</t>
  </si>
  <si>
    <t>WILFORD</t>
  </si>
  <si>
    <t>05:27:01.817</t>
  </si>
  <si>
    <t>02:46:59</t>
  </si>
  <si>
    <t>ERIC</t>
  </si>
  <si>
    <t>CAWTE</t>
  </si>
  <si>
    <t>06:26:01.107</t>
  </si>
  <si>
    <t>03:18:53</t>
  </si>
  <si>
    <t>03:07:07</t>
  </si>
  <si>
    <t>ADRIANO</t>
  </si>
  <si>
    <t>PERAZZINI</t>
  </si>
  <si>
    <t>05:09:46.867</t>
  </si>
  <si>
    <t>02:38:43</t>
  </si>
  <si>
    <t>02:31:03</t>
  </si>
  <si>
    <t>GREG</t>
  </si>
  <si>
    <t>KNIGHT</t>
  </si>
  <si>
    <t>05:23:07.583</t>
  </si>
  <si>
    <t>02:40:53</t>
  </si>
  <si>
    <t>BROWN</t>
  </si>
  <si>
    <t>06:35:14.040</t>
  </si>
  <si>
    <t>03:17:06</t>
  </si>
  <si>
    <t>03:18:07</t>
  </si>
  <si>
    <t>04:52:28.127</t>
  </si>
  <si>
    <t>02:21:38</t>
  </si>
  <si>
    <t>GROUSE &amp; KIWI</t>
  </si>
  <si>
    <t>06:34:39.210</t>
  </si>
  <si>
    <t>03:25:53</t>
  </si>
  <si>
    <t>03:08:46</t>
  </si>
  <si>
    <t>PRIMAL HUNGER 2</t>
  </si>
  <si>
    <t>THE OLD GIRLS</t>
  </si>
  <si>
    <t>05:59:26.310</t>
  </si>
  <si>
    <t>03:06:25</t>
  </si>
  <si>
    <t>02:53:00</t>
  </si>
  <si>
    <t>JAMES BOND</t>
  </si>
  <si>
    <t>RICOH</t>
  </si>
  <si>
    <t>04:57:03.617</t>
  </si>
  <si>
    <t>02:37:15</t>
  </si>
  <si>
    <t>02:19:47</t>
  </si>
  <si>
    <t>THE 1960S</t>
  </si>
  <si>
    <t>04:57:03.597</t>
  </si>
  <si>
    <t>02:36:47</t>
  </si>
  <si>
    <t>02:20:16</t>
  </si>
  <si>
    <t>JACKSON DUO</t>
  </si>
  <si>
    <t>05:25:26.250</t>
  </si>
  <si>
    <t>03:02:12</t>
  </si>
  <si>
    <t>02:23:13</t>
  </si>
  <si>
    <t>SLOWER AND SLOW</t>
  </si>
  <si>
    <t>06:49:58.973</t>
  </si>
  <si>
    <t>03:46:22</t>
  </si>
  <si>
    <t>03:03:36</t>
  </si>
  <si>
    <t>KERMIT AND THE TORTOISE</t>
  </si>
  <si>
    <t>05:25:26.630</t>
  </si>
  <si>
    <t>03:02:11</t>
  </si>
  <si>
    <t>02:23:14</t>
  </si>
  <si>
    <t>GLOVEHART</t>
  </si>
  <si>
    <t>05:10:45.430</t>
  </si>
  <si>
    <t>02:37:11</t>
  </si>
  <si>
    <t>02:33:33</t>
  </si>
  <si>
    <t>BAY CARDIOLOGY</t>
  </si>
  <si>
    <t>05:22:55.453</t>
  </si>
  <si>
    <t>02:30:04</t>
  </si>
  <si>
    <t>ALL DOWN HILL</t>
  </si>
  <si>
    <t>05:22:56.187</t>
  </si>
  <si>
    <t>02:37:09</t>
  </si>
  <si>
    <t>02:45:46</t>
  </si>
  <si>
    <t>04:04:13</t>
  </si>
  <si>
    <t>CHAN/TIGER</t>
  </si>
  <si>
    <t>05:59:18.300</t>
  </si>
  <si>
    <t>03:22:27</t>
  </si>
  <si>
    <t>02:36:50</t>
  </si>
  <si>
    <t>VANLENGKEEK</t>
  </si>
  <si>
    <t>05:52:26.977</t>
  </si>
  <si>
    <t>03:08:18</t>
  </si>
  <si>
    <t>02:44:08</t>
  </si>
  <si>
    <t>DC</t>
  </si>
  <si>
    <t>05:20:16.217</t>
  </si>
  <si>
    <t>02:43:51</t>
  </si>
  <si>
    <t>02:36:24</t>
  </si>
  <si>
    <t>OLD ENOUGH TO KNOW BETTER</t>
  </si>
  <si>
    <t>05:59:17.617</t>
  </si>
  <si>
    <t>02:35:20</t>
  </si>
  <si>
    <t>EPIC SHIVERS</t>
  </si>
  <si>
    <t>05:51:33.463</t>
  </si>
  <si>
    <t>03:19:33</t>
  </si>
  <si>
    <t>02:32:00</t>
  </si>
  <si>
    <t>CORO BUILDER BLOKES</t>
  </si>
  <si>
    <t>06:44:37.147</t>
  </si>
  <si>
    <t>03:39:03</t>
  </si>
  <si>
    <t>03:05:34</t>
  </si>
  <si>
    <t>THE HARE AND THE TORTOISE :-)</t>
  </si>
  <si>
    <t>PRIMAL HUNGER 1</t>
  </si>
  <si>
    <t>07:01:33.897</t>
  </si>
  <si>
    <t>03:27:54</t>
  </si>
  <si>
    <t>03:33:39</t>
  </si>
  <si>
    <t>MOUNT CLASSIC</t>
  </si>
  <si>
    <t>05:55:33.960</t>
  </si>
  <si>
    <t>02:54:26</t>
  </si>
  <si>
    <t>03:01:07</t>
  </si>
  <si>
    <t>J &amp; S</t>
  </si>
  <si>
    <t>04:57:04.180</t>
  </si>
  <si>
    <t>02:37:14</t>
  </si>
  <si>
    <t>PEDDLE HARDER DAMN IT</t>
  </si>
  <si>
    <t>05:51:27.650</t>
  </si>
  <si>
    <t>03:05:25</t>
  </si>
  <si>
    <t>02:46:01</t>
  </si>
  <si>
    <t>TEAM HOSKIN</t>
  </si>
  <si>
    <t>04:52:28.397</t>
  </si>
  <si>
    <t>02:24:30</t>
  </si>
  <si>
    <t>02:27:57</t>
  </si>
  <si>
    <t>NANDY</t>
  </si>
  <si>
    <t>05:20:31.833</t>
  </si>
  <si>
    <t>03:04:55</t>
  </si>
  <si>
    <t>02:15:36</t>
  </si>
  <si>
    <t>05:59:16.127</t>
  </si>
  <si>
    <t>03:22:57</t>
  </si>
  <si>
    <t>RICOH 2</t>
  </si>
  <si>
    <t>05:30:47.923</t>
  </si>
  <si>
    <t>02:52:59</t>
  </si>
  <si>
    <t>02:37:48</t>
  </si>
  <si>
    <t>BROKEN ARSE</t>
  </si>
  <si>
    <t>05:53:21.763</t>
  </si>
  <si>
    <t>02:57:57</t>
  </si>
  <si>
    <t>LYNS AND KEVIN</t>
  </si>
  <si>
    <t>05:09:40.447</t>
  </si>
  <si>
    <t>02:44:41</t>
  </si>
  <si>
    <t>02:24:59</t>
  </si>
  <si>
    <t>NGA HOIHO PORANGI</t>
  </si>
  <si>
    <t>07:52:43.300</t>
  </si>
  <si>
    <t>04:20:25</t>
  </si>
  <si>
    <t>03:32:17</t>
  </si>
  <si>
    <t>Carol Mackay   Debbie Bainbridge</t>
  </si>
  <si>
    <t>Shanda Wallis   Michelle Impey</t>
  </si>
  <si>
    <t>Jo  Tisch   Debbie Clark</t>
  </si>
  <si>
    <t>Stacey's James   Jason James</t>
  </si>
  <si>
    <t>Dan Martin   Jim Tavendale</t>
  </si>
  <si>
    <t>Peter Wilson   Tony Loversuch</t>
  </si>
  <si>
    <t>Scott Jackson   Gary Jackson</t>
  </si>
  <si>
    <t>Ted Vellenoweth   Scott Bartley</t>
  </si>
  <si>
    <t>Bob  Jaques   Daniel Jaques</t>
  </si>
  <si>
    <t>Kelly  Glover   Alastair Hart</t>
  </si>
  <si>
    <t>Paul McDowell    peter Clark</t>
  </si>
  <si>
    <t xml:space="preserve">Fred Barwick   </t>
  </si>
  <si>
    <t>Chris  Ryan   Brent Mckay</t>
  </si>
  <si>
    <t>Robert Lengkeek   Frans van der Merwe</t>
  </si>
  <si>
    <t>Danny Thornburrow   Craig Briggs</t>
  </si>
  <si>
    <t>Eric Horwood   Bob Bright</t>
  </si>
  <si>
    <t>Scott Christie   Geoff Brown</t>
  </si>
  <si>
    <t>Tom Van Dort   Milton Harray</t>
  </si>
  <si>
    <t>Stuart Kneebone   Hinemarie Bailey</t>
  </si>
  <si>
    <t>Brad Coleman   Angela  Hausman</t>
  </si>
  <si>
    <t>Jeremy Anderson   Shona Steel</t>
  </si>
  <si>
    <t>Mike  Swetman   Corrina  Lammas</t>
  </si>
  <si>
    <t>Craig Hoskin   Toni Hoskin</t>
  </si>
  <si>
    <t>Nan Baker   Andy Baker</t>
  </si>
  <si>
    <t>Anne Mortimer   Phil White</t>
  </si>
  <si>
    <t>James Bachellier   Robyn Tavendale</t>
  </si>
  <si>
    <t xml:space="preserve">   </t>
  </si>
  <si>
    <t>Lucky Pehi   Troy Hart-Webb</t>
  </si>
  <si>
    <t>07:29:25.547</t>
  </si>
  <si>
    <t>02:26:24</t>
  </si>
  <si>
    <t>01:14:48</t>
  </si>
  <si>
    <t>02:21:19</t>
  </si>
  <si>
    <t>CRAWSHAW</t>
  </si>
  <si>
    <t>10:01:50.163</t>
  </si>
  <si>
    <t>03:12:32</t>
  </si>
  <si>
    <t>01:37:54</t>
  </si>
  <si>
    <t>01:59:19</t>
  </si>
  <si>
    <t>03:12:04</t>
  </si>
  <si>
    <t>08:54:38.743</t>
  </si>
  <si>
    <t>02:47:03</t>
  </si>
  <si>
    <t>01:43:03</t>
  </si>
  <si>
    <t>02:52:02</t>
  </si>
  <si>
    <t>10:08:50.647</t>
  </si>
  <si>
    <t>03:38:10</t>
  </si>
  <si>
    <t>01:38:02</t>
  </si>
  <si>
    <t>01:52:13</t>
  </si>
  <si>
    <t>03:00:24</t>
  </si>
  <si>
    <t>10:54:20.580</t>
  </si>
  <si>
    <t>03:32:03</t>
  </si>
  <si>
    <t>01:58:52</t>
  </si>
  <si>
    <t>03:10:59</t>
  </si>
  <si>
    <t>08:14:52.077</t>
  </si>
  <si>
    <t>02:30:57</t>
  </si>
  <si>
    <t>01:28:04</t>
  </si>
  <si>
    <t>01:29:39</t>
  </si>
  <si>
    <t>02:46:10</t>
  </si>
  <si>
    <t>08:52:10.877</t>
  </si>
  <si>
    <t>02:49:37</t>
  </si>
  <si>
    <t>01:43:31</t>
  </si>
  <si>
    <t>02:42:52</t>
  </si>
  <si>
    <t>HELLER</t>
  </si>
  <si>
    <t>10:49:30.943</t>
  </si>
  <si>
    <t>03:26:52</t>
  </si>
  <si>
    <t>01:57:28</t>
  </si>
  <si>
    <t>02:02:38</t>
  </si>
  <si>
    <t>03:22:31</t>
  </si>
  <si>
    <t>MCTAVISH</t>
  </si>
  <si>
    <t>09:16:48.573</t>
  </si>
  <si>
    <t>01:29:35</t>
  </si>
  <si>
    <t>01:55:49</t>
  </si>
  <si>
    <t>02:56:25</t>
  </si>
  <si>
    <t>STACEY</t>
  </si>
  <si>
    <t>BECKY</t>
  </si>
  <si>
    <t>LAW</t>
  </si>
  <si>
    <t>09:49:04.363</t>
  </si>
  <si>
    <t>03:12:07</t>
  </si>
  <si>
    <t>01:58:11</t>
  </si>
  <si>
    <t>02:54:52</t>
  </si>
  <si>
    <t>BOGGS</t>
  </si>
  <si>
    <t>DEREK</t>
  </si>
  <si>
    <t>08:21:24.857</t>
  </si>
  <si>
    <t>01:25:04</t>
  </si>
  <si>
    <t>02:44:03</t>
  </si>
  <si>
    <t>11:27:11.240</t>
  </si>
  <si>
    <t>03:24:20</t>
  </si>
  <si>
    <t>02:16:33</t>
  </si>
  <si>
    <t>03:44:08</t>
  </si>
  <si>
    <t>TROW</t>
  </si>
  <si>
    <t>10:22:49.390</t>
  </si>
  <si>
    <t>03:25:02</t>
  </si>
  <si>
    <t>01:43:59</t>
  </si>
  <si>
    <t>02:02:06</t>
  </si>
  <si>
    <t>03:11:41</t>
  </si>
  <si>
    <t>SMIT</t>
  </si>
  <si>
    <t>09:05:09.210</t>
  </si>
  <si>
    <t>02:40:35</t>
  </si>
  <si>
    <t>01:35:10</t>
  </si>
  <si>
    <t>01:48:34</t>
  </si>
  <si>
    <t>03:00:48</t>
  </si>
  <si>
    <t>FIONA</t>
  </si>
  <si>
    <t>DOWLING</t>
  </si>
  <si>
    <t>09:20:20.060</t>
  </si>
  <si>
    <t>02:57:41</t>
  </si>
  <si>
    <t>01:31:32</t>
  </si>
  <si>
    <t>01:48:38</t>
  </si>
  <si>
    <t>03:02:27</t>
  </si>
  <si>
    <t>07:56:08.207</t>
  </si>
  <si>
    <t>02:30:52</t>
  </si>
  <si>
    <t>01:19:13</t>
  </si>
  <si>
    <t>01:33:13</t>
  </si>
  <si>
    <t>02:32:48</t>
  </si>
  <si>
    <t>SIDES</t>
  </si>
  <si>
    <t>09:57:34.470</t>
  </si>
  <si>
    <t>03:13:47</t>
  </si>
  <si>
    <t>01:41:05</t>
  </si>
  <si>
    <t>01:59:00</t>
  </si>
  <si>
    <t>03:03:40</t>
  </si>
  <si>
    <t>08:17:35.597</t>
  </si>
  <si>
    <t>01:29:11</t>
  </si>
  <si>
    <t>01:33:01</t>
  </si>
  <si>
    <t>02:44:28</t>
  </si>
  <si>
    <t>WILDE</t>
  </si>
  <si>
    <t>02:30:50</t>
  </si>
  <si>
    <t>01:15:14</t>
  </si>
  <si>
    <t>LEIGH</t>
  </si>
  <si>
    <t>COCKERILL</t>
  </si>
  <si>
    <t>10:51:33.777</t>
  </si>
  <si>
    <t>03:24:43</t>
  </si>
  <si>
    <t>01:55:20</t>
  </si>
  <si>
    <t>01:58:00</t>
  </si>
  <si>
    <t>03:33:29</t>
  </si>
  <si>
    <t>08:08:48.703</t>
  </si>
  <si>
    <t>02:29:17</t>
  </si>
  <si>
    <t>01:32:52</t>
  </si>
  <si>
    <t>02:37:59</t>
  </si>
  <si>
    <t>BROMLEY</t>
  </si>
  <si>
    <t>11:27:00.707</t>
  </si>
  <si>
    <t>03:27:27</t>
  </si>
  <si>
    <t>02:12:39</t>
  </si>
  <si>
    <t>03:46:31</t>
  </si>
  <si>
    <t>DWARNE</t>
  </si>
  <si>
    <t>FARLEY</t>
  </si>
  <si>
    <t>07:55:09.257</t>
  </si>
  <si>
    <t>02:30:46</t>
  </si>
  <si>
    <t>01:21:02</t>
  </si>
  <si>
    <t>02:31:51</t>
  </si>
  <si>
    <t>08:24:53.573</t>
  </si>
  <si>
    <t>02:36:46</t>
  </si>
  <si>
    <t>01:25:50</t>
  </si>
  <si>
    <t>01:38:01</t>
  </si>
  <si>
    <t>LEA</t>
  </si>
  <si>
    <t>VELLENOWETH</t>
  </si>
  <si>
    <t>10:26:11.027</t>
  </si>
  <si>
    <t>03:13:50</t>
  </si>
  <si>
    <t>01:56:17</t>
  </si>
  <si>
    <t>03:22:35</t>
  </si>
  <si>
    <t>09:21:25.493</t>
  </si>
  <si>
    <t>01:41:23</t>
  </si>
  <si>
    <t>01:46:51</t>
  </si>
  <si>
    <t>03:06:10</t>
  </si>
  <si>
    <t>RHONDA</t>
  </si>
  <si>
    <t>03:35:53</t>
  </si>
  <si>
    <t>01:56:49</t>
  </si>
  <si>
    <t>STUART</t>
  </si>
  <si>
    <t>LYNCH</t>
  </si>
  <si>
    <t>07:39:35.797</t>
  </si>
  <si>
    <t>02:30:43</t>
  </si>
  <si>
    <t>01:15:00</t>
  </si>
  <si>
    <t>02:26:36</t>
  </si>
  <si>
    <t>WAIROA WARRIORS</t>
  </si>
  <si>
    <t>THE KATIES</t>
  </si>
  <si>
    <t>10:39:52.357</t>
  </si>
  <si>
    <t>03:47:40</t>
  </si>
  <si>
    <t>01:45:27</t>
  </si>
  <si>
    <t>03:20:14</t>
  </si>
  <si>
    <t>RIGHTEOUS SISTERS</t>
  </si>
  <si>
    <t>09:17:31.287</t>
  </si>
  <si>
    <t>01:35:37</t>
  </si>
  <si>
    <t>01:45:45</t>
  </si>
  <si>
    <t>03:01:09</t>
  </si>
  <si>
    <t>MAD2</t>
  </si>
  <si>
    <t>03:50:00</t>
  </si>
  <si>
    <t>AFTERNOON TEA</t>
  </si>
  <si>
    <t>THE OLD TIMER AND THE YOUNG BUCK</t>
  </si>
  <si>
    <t>09:29:46.533</t>
  </si>
  <si>
    <t>02:55:44</t>
  </si>
  <si>
    <t>01:29:33</t>
  </si>
  <si>
    <t>03:25:00</t>
  </si>
  <si>
    <t>SPINNER &amp; PADDLEFOOT</t>
  </si>
  <si>
    <t>10:51:25.790</t>
  </si>
  <si>
    <t>03:35:13</t>
  </si>
  <si>
    <t>02:00:04</t>
  </si>
  <si>
    <t>03:32:16</t>
  </si>
  <si>
    <t>SNAILS PACE</t>
  </si>
  <si>
    <t>09:49:50.703</t>
  </si>
  <si>
    <t>03:10:27</t>
  </si>
  <si>
    <t>01:38:03</t>
  </si>
  <si>
    <t>02:02:58</t>
  </si>
  <si>
    <t>02:58:21</t>
  </si>
  <si>
    <t>M&amp;M</t>
  </si>
  <si>
    <t>08:59:41.947</t>
  </si>
  <si>
    <t>02:47:01</t>
  </si>
  <si>
    <t>01:28:29</t>
  </si>
  <si>
    <t>01:35:53</t>
  </si>
  <si>
    <t>03:08:16</t>
  </si>
  <si>
    <t>CENTRAL EXISTENCE PREDICAMENT</t>
  </si>
  <si>
    <t>09:07:13.070</t>
  </si>
  <si>
    <t>02:51:10</t>
  </si>
  <si>
    <t>01:36:29</t>
  </si>
  <si>
    <t>01:32:19</t>
  </si>
  <si>
    <t>03:07:13</t>
  </si>
  <si>
    <t>FINGERS CROSSED</t>
  </si>
  <si>
    <t>08:07:58.803</t>
  </si>
  <si>
    <t>01:19:52</t>
  </si>
  <si>
    <t>01:24:32</t>
  </si>
  <si>
    <t>NORFOLK IN WAY</t>
  </si>
  <si>
    <t>09:55:26.753</t>
  </si>
  <si>
    <t>03:18:33</t>
  </si>
  <si>
    <t>01:32:12</t>
  </si>
  <si>
    <t>01:39:14</t>
  </si>
  <si>
    <t>MCPHERSON SPENCER</t>
  </si>
  <si>
    <t>07:26:52.563</t>
  </si>
  <si>
    <t>02:24:31</t>
  </si>
  <si>
    <t>01:10:20</t>
  </si>
  <si>
    <t>01:31:35</t>
  </si>
  <si>
    <t>02:20:25</t>
  </si>
  <si>
    <t>151</t>
  </si>
  <si>
    <t>08:57:56.827</t>
  </si>
  <si>
    <t>01:27:18</t>
  </si>
  <si>
    <t>01:42:00</t>
  </si>
  <si>
    <t>02:53:38</t>
  </si>
  <si>
    <t>3 FISH 1 CHIP</t>
  </si>
  <si>
    <t>08:06:18.687</t>
  </si>
  <si>
    <t>01:21:16</t>
  </si>
  <si>
    <t>01:33:10</t>
  </si>
  <si>
    <t>02:33:12</t>
  </si>
  <si>
    <t>LANTERNE ROUGE</t>
  </si>
  <si>
    <t>09:45:04.890</t>
  </si>
  <si>
    <t>01:38:27</t>
  </si>
  <si>
    <t>02:03:01</t>
  </si>
  <si>
    <t>03:07:51</t>
  </si>
  <si>
    <t>N+Z</t>
  </si>
  <si>
    <t>04:44:11</t>
  </si>
  <si>
    <t>CHEAL CONSULTANTS CHAP AND CHAPESS</t>
  </si>
  <si>
    <t>THE PLASMAS</t>
  </si>
  <si>
    <t>09:49:41.297</t>
  </si>
  <si>
    <t>03:08:53</t>
  </si>
  <si>
    <t>01:44:10</t>
  </si>
  <si>
    <t>01:49:18</t>
  </si>
  <si>
    <t>03:07:18</t>
  </si>
  <si>
    <t>JARRA</t>
  </si>
  <si>
    <t>08:55:11.783</t>
  </si>
  <si>
    <t>02:49:18</t>
  </si>
  <si>
    <t>01:35:23</t>
  </si>
  <si>
    <t>01:42:37</t>
  </si>
  <si>
    <t>02:47:51</t>
  </si>
  <si>
    <t>THISTLE DO</t>
  </si>
  <si>
    <t>10:17:36.883</t>
  </si>
  <si>
    <t>03:40:10</t>
  </si>
  <si>
    <t>01:29:03</t>
  </si>
  <si>
    <t>01:52:53</t>
  </si>
  <si>
    <t>10:24:18.550</t>
  </si>
  <si>
    <t>03:41:15</t>
  </si>
  <si>
    <t>01:31:37</t>
  </si>
  <si>
    <t>01:59:15</t>
  </si>
  <si>
    <t>ANDREW HAGLUND</t>
  </si>
  <si>
    <t>11:35:46.727</t>
  </si>
  <si>
    <t>04:14:15</t>
  </si>
  <si>
    <t>01:49:31</t>
  </si>
  <si>
    <t>01:54:31</t>
  </si>
  <si>
    <t>03:37:28</t>
  </si>
  <si>
    <t>GIRL POWER</t>
  </si>
  <si>
    <t>11:03:57.673</t>
  </si>
  <si>
    <t>04:02:12</t>
  </si>
  <si>
    <t>01:38:35</t>
  </si>
  <si>
    <t>02:09:03</t>
  </si>
  <si>
    <t>03:14:05</t>
  </si>
  <si>
    <t>GOLDILOCKS AND THE THREE BLONDES</t>
  </si>
  <si>
    <t>09:46:32.390</t>
  </si>
  <si>
    <t>03:36:11</t>
  </si>
  <si>
    <t>01:27:22</t>
  </si>
  <si>
    <t>01:59:51</t>
  </si>
  <si>
    <t>GIRLS HAVING FUN</t>
  </si>
  <si>
    <t>09:09:06.383</t>
  </si>
  <si>
    <t>03:24:24</t>
  </si>
  <si>
    <t>01:14:54</t>
  </si>
  <si>
    <t>01:48:51</t>
  </si>
  <si>
    <t>02:40:55</t>
  </si>
  <si>
    <t>TEAM BALD</t>
  </si>
  <si>
    <t>10:18:10.817</t>
  </si>
  <si>
    <t>03:23:16</t>
  </si>
  <si>
    <t>01:19:03</t>
  </si>
  <si>
    <t>01:37:33</t>
  </si>
  <si>
    <t>03:58:18</t>
  </si>
  <si>
    <t>AQUAHEAT ACTION MEN</t>
  </si>
  <si>
    <t>09:51:46.580</t>
  </si>
  <si>
    <t>03:08:01</t>
  </si>
  <si>
    <t>HORIZON ENERGY</t>
  </si>
  <si>
    <t>09:21:45.490</t>
  </si>
  <si>
    <t>01:59:05</t>
  </si>
  <si>
    <t>01:26:23</t>
  </si>
  <si>
    <t>03:06:39</t>
  </si>
  <si>
    <t>GLADYS KNIGHT AND THE PIPS</t>
  </si>
  <si>
    <t>09:52:53.717</t>
  </si>
  <si>
    <t>03:16:44</t>
  </si>
  <si>
    <t>01:33:19</t>
  </si>
  <si>
    <t>01:45:01</t>
  </si>
  <si>
    <t>03:17:48</t>
  </si>
  <si>
    <t>THERMAL CHEMISTRY</t>
  </si>
  <si>
    <t>07:12:31.760</t>
  </si>
  <si>
    <t>01:16:07</t>
  </si>
  <si>
    <t>01:23:33</t>
  </si>
  <si>
    <t>02:11:31</t>
  </si>
  <si>
    <t>THE AWESOME FOURSOME</t>
  </si>
  <si>
    <t>07:55:34.407</t>
  </si>
  <si>
    <t>01:14:27</t>
  </si>
  <si>
    <t>01:35:06</t>
  </si>
  <si>
    <t>02:27:18</t>
  </si>
  <si>
    <t>LOOK NO HANS!</t>
  </si>
  <si>
    <t>09:28:03.793</t>
  </si>
  <si>
    <t>03:30:57</t>
  </si>
  <si>
    <t>01:20:14</t>
  </si>
  <si>
    <t>02:49:13</t>
  </si>
  <si>
    <t>THE REPLACEMENTS REPEAT OFFENDERS</t>
  </si>
  <si>
    <t>09:51:45.397</t>
  </si>
  <si>
    <t>03:40:21</t>
  </si>
  <si>
    <t>01:48:42</t>
  </si>
  <si>
    <t>02:55:11</t>
  </si>
  <si>
    <t>HOME MADE HONEYS</t>
  </si>
  <si>
    <t>07:30:17.283</t>
  </si>
  <si>
    <t>01:10:22</t>
  </si>
  <si>
    <t>01:31:07</t>
  </si>
  <si>
    <t>UNDER TRAINED AND OVER DONE</t>
  </si>
  <si>
    <t>08:36:01.347</t>
  </si>
  <si>
    <t>01:22:13</t>
  </si>
  <si>
    <t>01:38:31</t>
  </si>
  <si>
    <t>02:36:02</t>
  </si>
  <si>
    <t>STEAK AND CHIPS</t>
  </si>
  <si>
    <t>08:30:01.213</t>
  </si>
  <si>
    <t>01:15:23</t>
  </si>
  <si>
    <t>01:41:12</t>
  </si>
  <si>
    <t>SUBWAY</t>
  </si>
  <si>
    <t>06:50:46.863</t>
  </si>
  <si>
    <t>02:25:28</t>
  </si>
  <si>
    <t>01:00:58</t>
  </si>
  <si>
    <t>01:09:05</t>
  </si>
  <si>
    <t>02:15:15</t>
  </si>
  <si>
    <t>EARTHCRUISERS</t>
  </si>
  <si>
    <t>11:26:22.287</t>
  </si>
  <si>
    <t>04:45:40</t>
  </si>
  <si>
    <t>01:56:39</t>
  </si>
  <si>
    <t>50/50 STC</t>
  </si>
  <si>
    <t>08:39:18.470</t>
  </si>
  <si>
    <t>03:03:41</t>
  </si>
  <si>
    <t>01:17:49</t>
  </si>
  <si>
    <t>01:29:42</t>
  </si>
  <si>
    <t>02:48:05</t>
  </si>
  <si>
    <t>"CRUSTY, DOGGY AND A ROSE"</t>
  </si>
  <si>
    <t>09:54:25.527</t>
  </si>
  <si>
    <t>03:03:16</t>
  </si>
  <si>
    <t>01:45:06</t>
  </si>
  <si>
    <t>01:53:00</t>
  </si>
  <si>
    <t>03:13:03</t>
  </si>
  <si>
    <t>ADVENTURES OF HOGGITY &amp; ASSOCIATES</t>
  </si>
  <si>
    <t>10:39:00.877</t>
  </si>
  <si>
    <t>04:19:54</t>
  </si>
  <si>
    <t>03:19:21</t>
  </si>
  <si>
    <t>TWO TORTOISES AND A HARE</t>
  </si>
  <si>
    <t>11:39:33.917</t>
  </si>
  <si>
    <t>03:57:02</t>
  </si>
  <si>
    <t>02:06:11</t>
  </si>
  <si>
    <t>03:37:14</t>
  </si>
  <si>
    <t>2 BROTHERS 2 SISTAS</t>
  </si>
  <si>
    <t>09:15:58.610</t>
  </si>
  <si>
    <t>02:49:19</t>
  </si>
  <si>
    <t>01:28:38</t>
  </si>
  <si>
    <t>01:57:39</t>
  </si>
  <si>
    <t>03:00:21</t>
  </si>
  <si>
    <t>ENGINEERED</t>
  </si>
  <si>
    <t>10:27:24.087</t>
  </si>
  <si>
    <t>03:45:10</t>
  </si>
  <si>
    <t>01:57:10</t>
  </si>
  <si>
    <t>01:37:10</t>
  </si>
  <si>
    <t>03:07:52</t>
  </si>
  <si>
    <t>DOG'S FRIEND</t>
  </si>
  <si>
    <t>09:46:03.000</t>
  </si>
  <si>
    <t>03:05:40</t>
  </si>
  <si>
    <t>01:42:40</t>
  </si>
  <si>
    <t>02:01:05</t>
  </si>
  <si>
    <t>OPOTIKI COLLEGE TEACHERS</t>
  </si>
  <si>
    <t>04:20:37</t>
  </si>
  <si>
    <t>01:37:59</t>
  </si>
  <si>
    <t>ELLIOTT TRAVEL</t>
  </si>
  <si>
    <t>09:03:02.833</t>
  </si>
  <si>
    <t>03:11:40</t>
  </si>
  <si>
    <t>01:45:22</t>
  </si>
  <si>
    <t>01:36:30</t>
  </si>
  <si>
    <t>02:29:28</t>
  </si>
  <si>
    <t>TRON</t>
  </si>
  <si>
    <t>08:15:38.483</t>
  </si>
  <si>
    <t>02:30:44</t>
  </si>
  <si>
    <t>01:25:14</t>
  </si>
  <si>
    <t>01:37:29</t>
  </si>
  <si>
    <t>02:42:09</t>
  </si>
  <si>
    <t>09:59:23.677</t>
  </si>
  <si>
    <t>03:42:14</t>
  </si>
  <si>
    <t>01:32:32</t>
  </si>
  <si>
    <t>01:34:55</t>
  </si>
  <si>
    <t>WAIMA FOR EVERY</t>
  </si>
  <si>
    <t>08:30:23.050</t>
  </si>
  <si>
    <t>03:09:47</t>
  </si>
  <si>
    <t>01:20:35</t>
  </si>
  <si>
    <t>02:19:42</t>
  </si>
  <si>
    <t>TRIDENT TRIHARDS</t>
  </si>
  <si>
    <t>08:24:25.067</t>
  </si>
  <si>
    <t>01:34:22</t>
  </si>
  <si>
    <t>02:35:02</t>
  </si>
  <si>
    <t>GISBORNE BHS</t>
  </si>
  <si>
    <t>08:59:14.480</t>
  </si>
  <si>
    <t>03:22:41</t>
  </si>
  <si>
    <t>01:31:01</t>
  </si>
  <si>
    <t>02:24:09</t>
  </si>
  <si>
    <t>Leigh Aitken   Nigel Tomalin   Nigel Tomalin   Leigh Aitken</t>
  </si>
  <si>
    <t>Katie Lynch-Watson   Katie Bryan   Katie Bryan   Katie Bryan</t>
  </si>
  <si>
    <t>Sue Clark   Kim Shaw   Sue Clark   Kim Shaw</t>
  </si>
  <si>
    <t>Sarah Wilson   Rachel Millar   Rachel Millar   Sarah Wilson</t>
  </si>
  <si>
    <t>Phil  Morreau   Scott Richdale   Scott Richdale   Phil  Morreau</t>
  </si>
  <si>
    <t>Graeme  Jensen   andy barham   Graeme  Jensen   andy barham</t>
  </si>
  <si>
    <t>Steven Brightwell   Richard Larsen   Richard Larsen   Richard Larsen</t>
  </si>
  <si>
    <t>Brent Shotter   Dennis Clark   Dennis Clark   Brent Shotter</t>
  </si>
  <si>
    <t>Mike Wright   Mike Wright   Mark Leslie   Mark Leslie</t>
  </si>
  <si>
    <t>Paul Dixon   Greg Walters   Paul Dixon   Greg Walters</t>
  </si>
  <si>
    <t>Hugh Allison   Hugh Allison   Elliot Riley   Elliot Riley</t>
  </si>
  <si>
    <t>Andy Goodwin   Chris Monk   Andy Goodwin   Chris Monk</t>
  </si>
  <si>
    <t>Kieran McPherson   Kieran McPherson   Kieran McPherson   Garth Spencer</t>
  </si>
  <si>
    <t>Hugh Cotterill   Dave  Thompson   Dave  Thompson   Hugh Cotterill</t>
  </si>
  <si>
    <t>Travis Mitchell   Tim Grammer   Travis Mitchell   Travis Mitchell</t>
  </si>
  <si>
    <t>Richard Maloy   Angela  Newman   Angela  Newman   Richard Maloy</t>
  </si>
  <si>
    <t>Heidi-Jane James   Nicole  Head   Nicole  Head   Nicole  Head</t>
  </si>
  <si>
    <t>Charlotte Drury   Cam Drury   Charlotte Drury   Cam Drury</t>
  </si>
  <si>
    <t>David  Allway   Ally Bloggs   Ally Bloggs   Ally Bloggs</t>
  </si>
  <si>
    <t xml:space="preserve">Jarrod  Teddy   Rachael  Wotton      </t>
  </si>
  <si>
    <t>sandra  stevenson   jimmy mcatear   sandra  stevenson   jimmy mcatear</t>
  </si>
  <si>
    <t>Chris Stagg   Andrew Haglund   Andrew Haglund   Andrew Haglund</t>
  </si>
  <si>
    <t>Shelley Thompson   Kimberley Byres   Donna Smit   Sandy Clark</t>
  </si>
  <si>
    <t>Jane Townsend   Erin Porteous   Jodye  Tomalin   Ashley  Cochrane</t>
  </si>
  <si>
    <t>sarah beadel   sue  crawley   carissa  wilkes   marnie  fornusek</t>
  </si>
  <si>
    <t>Ken Brophy   Marcus  Philips   Elton Sturmfels   Mark  Macky</t>
  </si>
  <si>
    <t>Stuart West   Brett Laurent   Tony Wilson   Ross Mitchell</t>
  </si>
  <si>
    <t>William Harris   Jan Conje   John  Anderson   Derek Caudwell</t>
  </si>
  <si>
    <t>Neil Macfarlane   Rodney Stokes   John Pearce   Rodney Stokes</t>
  </si>
  <si>
    <t>Josh Parkin   Ian  Richardson   David Addison   Ben Fouhy</t>
  </si>
  <si>
    <t>gary  townsend   Willy Doney   guy jones   aaron mallett</t>
  </si>
  <si>
    <t>Peter Lamont   Julian  Thom   Dave Conway   Ian Hughes</t>
  </si>
  <si>
    <t>David Joll   simon mackintosh   alan  hogarth   Mat Mackintosh</t>
  </si>
  <si>
    <t>Craig Hoskin   Doug Moore   Brad Barbour   Sam Newlands</t>
  </si>
  <si>
    <t>Jazz Kouwenhoven   Mike Stott   Mike Stott   Richard Baty</t>
  </si>
  <si>
    <t>Andrew Martin   Regan Bones   Steve Low   Bruce Lysaght</t>
  </si>
  <si>
    <t>Richard Ussher   Daniel Jones   Ryan Wills   Richard Ussher</t>
  </si>
  <si>
    <t>Mark Templeton   Claire Bently   Adam Bently   Karen Vernon</t>
  </si>
  <si>
    <t>Ross Abercrombie   Graeme Hill   Paul Kelleher   Sarah Alexander</t>
  </si>
  <si>
    <t>Jerym Soames   Kelly Carter   Chris Soames   Chris Soames</t>
  </si>
  <si>
    <t>Aidan Reynolds   Sarah  Carr   David Hogg   Hugo Borren</t>
  </si>
  <si>
    <t>Benedict Tompkins   Mary Clark   Arthur Tompkins   Mary Clark</t>
  </si>
  <si>
    <t>John  Harte   Monique O'Reilly   Richelle LeRoy   Destry  Harte</t>
  </si>
  <si>
    <t>Nick Berry   Fiona Wikaira   Mark  James   Natalie  Cleland</t>
  </si>
  <si>
    <t>Mike O'Grady   Amie Simpson   John Lufkin   Chris  Cresswell</t>
  </si>
  <si>
    <t>Daralyn Gee   Hamish McKenzie   Kurt Bledsoe   Daralyn Gee</t>
  </si>
  <si>
    <t>Graham Elliott   Tania Gray   Liam Boot   Scott Bicknell</t>
  </si>
  <si>
    <t>Chris Gaze   Alex Gifford   Amanda Banks   David Stagg</t>
  </si>
  <si>
    <t>Mark Edwards   Tony Smith   Paul Vandermeer   Michael  Lieshout</t>
  </si>
  <si>
    <t>Harley  Dibble   Georgia Halley   Bess Halley   Jarrod Fitzgerald</t>
  </si>
  <si>
    <t>Sam  Dobbin   Jordan Andrew   Dean Morgan   Cambell reid Reid</t>
  </si>
  <si>
    <t>Korbyn Sparrow Sparrow   Reefthan  Brown   Kendra Tate   Quad  Thompson</t>
  </si>
  <si>
    <t>07:23:13.807</t>
  </si>
  <si>
    <t>02:17:35</t>
  </si>
  <si>
    <t>01:13:46</t>
  </si>
  <si>
    <t>01:20:08</t>
  </si>
  <si>
    <t>02:04:29</t>
  </si>
  <si>
    <t>00:27:13</t>
  </si>
  <si>
    <t xml:space="preserve">HAYDEN </t>
  </si>
  <si>
    <t xml:space="preserve">WILDE </t>
  </si>
  <si>
    <t>07:46:24.230</t>
  </si>
  <si>
    <t>02:21:25</t>
  </si>
  <si>
    <t>01:11:55</t>
  </si>
  <si>
    <t>01:30:13</t>
  </si>
  <si>
    <t>02:16:21</t>
  </si>
  <si>
    <t>00:26:28</t>
  </si>
  <si>
    <t xml:space="preserve">DARREN </t>
  </si>
  <si>
    <t>CLAY</t>
  </si>
  <si>
    <t>WILLETT</t>
  </si>
  <si>
    <t>09:09:05.930</t>
  </si>
  <si>
    <t>02:38:12</t>
  </si>
  <si>
    <t>01:31:03</t>
  </si>
  <si>
    <t>01:27:09</t>
  </si>
  <si>
    <t>00:33:27</t>
  </si>
  <si>
    <t xml:space="preserve">MICHAEL </t>
  </si>
  <si>
    <t xml:space="preserve">HOOGEVEEN </t>
  </si>
  <si>
    <t>09:37:26.820</t>
  </si>
  <si>
    <t>01:43:42</t>
  </si>
  <si>
    <t>01:49:44</t>
  </si>
  <si>
    <t>02:40:22</t>
  </si>
  <si>
    <t>00:34:50</t>
  </si>
  <si>
    <t>HOLLINGTON</t>
  </si>
  <si>
    <t>CF</t>
  </si>
  <si>
    <t>10:57:41.870</t>
  </si>
  <si>
    <t>03:41:05</t>
  </si>
  <si>
    <t>01:53:13</t>
  </si>
  <si>
    <t>02:54:08</t>
  </si>
  <si>
    <t>08:37:45.680</t>
  </si>
  <si>
    <t>02:43:54</t>
  </si>
  <si>
    <t>01:25:07</t>
  </si>
  <si>
    <t>01:40:28</t>
  </si>
  <si>
    <t>02:19:45</t>
  </si>
  <si>
    <t>00:28:29</t>
  </si>
  <si>
    <t>ZANE</t>
  </si>
  <si>
    <t>10:42:24.820</t>
  </si>
  <si>
    <t>03:20:05</t>
  </si>
  <si>
    <t>02:07:53</t>
  </si>
  <si>
    <t>02:43:46</t>
  </si>
  <si>
    <t>00:36:33</t>
  </si>
  <si>
    <t>08:18:35.607</t>
  </si>
  <si>
    <t>02:35:47</t>
  </si>
  <si>
    <t>01:25:22</t>
  </si>
  <si>
    <t>01:31:51</t>
  </si>
  <si>
    <t>02:15:02</t>
  </si>
  <si>
    <t>00:30:31</t>
  </si>
  <si>
    <t>08:13:45.147</t>
  </si>
  <si>
    <t>02:28:12</t>
  </si>
  <si>
    <t>01:24:02</t>
  </si>
  <si>
    <t>01:33:17</t>
  </si>
  <si>
    <t>02:22:19</t>
  </si>
  <si>
    <t>08:45:55.373</t>
  </si>
  <si>
    <t>02:39:59</t>
  </si>
  <si>
    <t>01:35:09</t>
  </si>
  <si>
    <t>01:38:54</t>
  </si>
  <si>
    <t>02:19:51</t>
  </si>
  <si>
    <t>00:32:00</t>
  </si>
  <si>
    <t>WAYNE</t>
  </si>
  <si>
    <t>MILLER</t>
  </si>
  <si>
    <t>11:02:48.523</t>
  </si>
  <si>
    <t>02:03:44</t>
  </si>
  <si>
    <t>03:20:24</t>
  </si>
  <si>
    <t>00:34:52</t>
  </si>
  <si>
    <t>LIZZY</t>
  </si>
  <si>
    <t>BUNCKENBURG</t>
  </si>
  <si>
    <t>09:35:32.283</t>
  </si>
  <si>
    <t>03:07:05</t>
  </si>
  <si>
    <t>01:32:49</t>
  </si>
  <si>
    <t>01:52:01</t>
  </si>
  <si>
    <t>02:29:47</t>
  </si>
  <si>
    <t>00:33:48</t>
  </si>
  <si>
    <t>09:15:58.333</t>
  </si>
  <si>
    <t>03:00:27</t>
  </si>
  <si>
    <t>01:31:29</t>
  </si>
  <si>
    <t>01:44:36</t>
  </si>
  <si>
    <t>02:27:48</t>
  </si>
  <si>
    <t>00:31:35</t>
  </si>
  <si>
    <t>09:24:28.037</t>
  </si>
  <si>
    <t>02:56:12</t>
  </si>
  <si>
    <t>01:42:56</t>
  </si>
  <si>
    <t>02:45:51</t>
  </si>
  <si>
    <t>00:30:51</t>
  </si>
  <si>
    <t>BLACKBOURN</t>
  </si>
  <si>
    <t>10:11:53.927</t>
  </si>
  <si>
    <t>03:10:18</t>
  </si>
  <si>
    <t>01:55:52</t>
  </si>
  <si>
    <t>02:39:39</t>
  </si>
  <si>
    <t>00:32:56</t>
  </si>
  <si>
    <t>08:36:57.713</t>
  </si>
  <si>
    <t>01:25:39</t>
  </si>
  <si>
    <t>02:25:22</t>
  </si>
  <si>
    <t>00:29:59</t>
  </si>
  <si>
    <t>08:12:38.860</t>
  </si>
  <si>
    <t>01:14:25</t>
  </si>
  <si>
    <t>01:35:17</t>
  </si>
  <si>
    <t>02:30:48</t>
  </si>
  <si>
    <t>00:25:56</t>
  </si>
  <si>
    <t>FAWCETT</t>
  </si>
  <si>
    <t>10:17:22.703</t>
  </si>
  <si>
    <t>02:59:52</t>
  </si>
  <si>
    <t>01:51:50</t>
  </si>
  <si>
    <t>01:58:44</t>
  </si>
  <si>
    <t>02:48:35</t>
  </si>
  <si>
    <t>00:38:19</t>
  </si>
  <si>
    <t>09:09:32.093</t>
  </si>
  <si>
    <t>03:00:28</t>
  </si>
  <si>
    <t>01:34:57</t>
  </si>
  <si>
    <t>01:44:48</t>
  </si>
  <si>
    <t>02:16:09</t>
  </si>
  <si>
    <t>00:33:08</t>
  </si>
  <si>
    <t>08:47:23.167</t>
  </si>
  <si>
    <t>01:25:42</t>
  </si>
  <si>
    <t>01:44:18</t>
  </si>
  <si>
    <t>02:26:31</t>
  </si>
  <si>
    <t>FRANZ</t>
  </si>
  <si>
    <t>MADRITSCH</t>
  </si>
  <si>
    <t>10:53:51.670</t>
  </si>
  <si>
    <t>02:10:54</t>
  </si>
  <si>
    <t>02:09:42</t>
  </si>
  <si>
    <t>02:37:31</t>
  </si>
  <si>
    <t>00:41:11</t>
  </si>
  <si>
    <t xml:space="preserve">JARROD </t>
  </si>
  <si>
    <t>02:39:09</t>
  </si>
  <si>
    <t>01:28:37</t>
  </si>
  <si>
    <t>01:41:44</t>
  </si>
  <si>
    <t>08:28:27.033</t>
  </si>
  <si>
    <t>02:35:45</t>
  </si>
  <si>
    <t>01:32:07</t>
  </si>
  <si>
    <t>01:28:31</t>
  </si>
  <si>
    <t>02:18:47</t>
  </si>
  <si>
    <t>00:33:14</t>
  </si>
  <si>
    <t>LEPPARD</t>
  </si>
  <si>
    <t>09:30:20.470</t>
  </si>
  <si>
    <t>03:04:48</t>
  </si>
  <si>
    <t>01:42:18</t>
  </si>
  <si>
    <t>02:25:48</t>
  </si>
  <si>
    <t>00:31:40</t>
  </si>
  <si>
    <t>AARON</t>
  </si>
  <si>
    <t>COX</t>
  </si>
  <si>
    <t>09:08:02.737</t>
  </si>
  <si>
    <t>02:57:01</t>
  </si>
  <si>
    <t>01:32:13</t>
  </si>
  <si>
    <t>01:50:06</t>
  </si>
  <si>
    <t>02:15:54</t>
  </si>
  <si>
    <t>00:32:47</t>
  </si>
  <si>
    <t xml:space="preserve">TRAVIS </t>
  </si>
  <si>
    <t>MITCHELL</t>
  </si>
  <si>
    <t>08:52:32.170</t>
  </si>
  <si>
    <t>02:39:08</t>
  </si>
  <si>
    <t>01:44:12</t>
  </si>
  <si>
    <t>02:14:55</t>
  </si>
  <si>
    <t>00:29:51</t>
  </si>
  <si>
    <t>SEAMUS</t>
  </si>
  <si>
    <t>MEIKLE</t>
  </si>
  <si>
    <t>08:15:17.060</t>
  </si>
  <si>
    <t>02:35:43</t>
  </si>
  <si>
    <t>01:20:39</t>
  </si>
  <si>
    <t>02:13:54</t>
  </si>
  <si>
    <t>00:27:11</t>
  </si>
  <si>
    <t>09:55:22.437</t>
  </si>
  <si>
    <t>02:59:05</t>
  </si>
  <si>
    <t>01:56:53</t>
  </si>
  <si>
    <t>02:44:19</t>
  </si>
  <si>
    <t>08:34:06.327</t>
  </si>
  <si>
    <t>01:27:53</t>
  </si>
  <si>
    <t>01:38:50</t>
  </si>
  <si>
    <t>02:12:45</t>
  </si>
  <si>
    <t>10:45:16.953</t>
  </si>
  <si>
    <t>03:32:38</t>
  </si>
  <si>
    <t>01:51:18</t>
  </si>
  <si>
    <t>02:45:31</t>
  </si>
  <si>
    <t>00:36:44</t>
  </si>
  <si>
    <t>09:59:11.957</t>
  </si>
  <si>
    <t>01:36:23</t>
  </si>
  <si>
    <t>02:00:20</t>
  </si>
  <si>
    <t>02:39:33</t>
  </si>
  <si>
    <t>00:31:58</t>
  </si>
  <si>
    <t xml:space="preserve">MASTER AND THE APPRENTICE </t>
  </si>
  <si>
    <t>08:03:41.547</t>
  </si>
  <si>
    <t>01:11:08</t>
  </si>
  <si>
    <t>01:29:46</t>
  </si>
  <si>
    <t>02:20:47</t>
  </si>
  <si>
    <t>00:26:16</t>
  </si>
  <si>
    <t>LYSAGHT WINGIN' IT</t>
  </si>
  <si>
    <t>09:43:25.437</t>
  </si>
  <si>
    <t>03:19:01</t>
  </si>
  <si>
    <t>01:50:56</t>
  </si>
  <si>
    <t>02:32:04</t>
  </si>
  <si>
    <t>00:30:34</t>
  </si>
  <si>
    <t>LYSAGHT YOUNG AND CREATIVE</t>
  </si>
  <si>
    <t>09:19:43.423</t>
  </si>
  <si>
    <t>03:03:14</t>
  </si>
  <si>
    <t>02:34:28</t>
  </si>
  <si>
    <t>00:32:02</t>
  </si>
  <si>
    <t>LYSAGHT  RABBIT AND THE HARE-LESS</t>
  </si>
  <si>
    <t>09:02:11.280</t>
  </si>
  <si>
    <t>02:56:41</t>
  </si>
  <si>
    <t>01:13:56</t>
  </si>
  <si>
    <t>01:56:25</t>
  </si>
  <si>
    <t>02:25:55</t>
  </si>
  <si>
    <t>00:29:12</t>
  </si>
  <si>
    <t>GPTL</t>
  </si>
  <si>
    <t>BORATS GOLDEN YEARS</t>
  </si>
  <si>
    <t>08:22:38.677</t>
  </si>
  <si>
    <t>01:24:21</t>
  </si>
  <si>
    <t>01:24:54</t>
  </si>
  <si>
    <t>02:17:30</t>
  </si>
  <si>
    <t>00:28:48</t>
  </si>
  <si>
    <t>10:15:20.847</t>
  </si>
  <si>
    <t>03:32:13</t>
  </si>
  <si>
    <t>01:39:39</t>
  </si>
  <si>
    <t>01:44:49</t>
  </si>
  <si>
    <t>02:43:35</t>
  </si>
  <si>
    <t>00:35:03</t>
  </si>
  <si>
    <t>JANDALS</t>
  </si>
  <si>
    <t>09:26:42.687</t>
  </si>
  <si>
    <t>03:11:51</t>
  </si>
  <si>
    <t>01:33:23</t>
  </si>
  <si>
    <t>01:51:00</t>
  </si>
  <si>
    <t>02:20:04</t>
  </si>
  <si>
    <t>00:30:22</t>
  </si>
  <si>
    <t>NIGLE</t>
  </si>
  <si>
    <t>09:55:53.247</t>
  </si>
  <si>
    <t>01:38:41</t>
  </si>
  <si>
    <t>02:47:44</t>
  </si>
  <si>
    <t>00:31:59</t>
  </si>
  <si>
    <t>THE DILF'S</t>
  </si>
  <si>
    <t>09:29:04.427</t>
  </si>
  <si>
    <t>02:44:14</t>
  </si>
  <si>
    <t>00:34:29</t>
  </si>
  <si>
    <t>BROS</t>
  </si>
  <si>
    <t>T2T</t>
  </si>
  <si>
    <t>06:34:56</t>
  </si>
  <si>
    <t>T2T MAHITAHI</t>
  </si>
  <si>
    <t>06:40:05</t>
  </si>
  <si>
    <t>HIKOI 4 LIFE</t>
  </si>
  <si>
    <t>"TRAINED BY THE 3 C'S (COFFEE, CHOCOLATE, CAKE)"</t>
  </si>
  <si>
    <t>10:15:44.237</t>
  </si>
  <si>
    <t>03:16:08</t>
  </si>
  <si>
    <t>01:56:34</t>
  </si>
  <si>
    <t>01:49:04</t>
  </si>
  <si>
    <t>02:42:15</t>
  </si>
  <si>
    <t>TOI TANGATA</t>
  </si>
  <si>
    <t>06:39:59</t>
  </si>
  <si>
    <t>PUKEHINA EELS</t>
  </si>
  <si>
    <t>10:56:46.087</t>
  </si>
  <si>
    <t>03:45:24</t>
  </si>
  <si>
    <t>01:40:38</t>
  </si>
  <si>
    <t>02:03:47</t>
  </si>
  <si>
    <t>00:34:39</t>
  </si>
  <si>
    <t>DEMON</t>
  </si>
  <si>
    <t>10:03:14.267</t>
  </si>
  <si>
    <t>01:29:53</t>
  </si>
  <si>
    <t>02:03:55</t>
  </si>
  <si>
    <t>02:41:53</t>
  </si>
  <si>
    <t>00:33:49</t>
  </si>
  <si>
    <t>CRAZY HORSES</t>
  </si>
  <si>
    <t>10:04:52.353</t>
  </si>
  <si>
    <t>03:15:20</t>
  </si>
  <si>
    <t>01:49:53</t>
  </si>
  <si>
    <t>01:48:14</t>
  </si>
  <si>
    <t>00:40:10</t>
  </si>
  <si>
    <t>CRAZY HORSES TOO</t>
  </si>
  <si>
    <t>11:03:45.007</t>
  </si>
  <si>
    <t>03:47:23</t>
  </si>
  <si>
    <t>01:47:45</t>
  </si>
  <si>
    <t>02:02:56</t>
  </si>
  <si>
    <t>02:45:48</t>
  </si>
  <si>
    <t>00:39:50</t>
  </si>
  <si>
    <t>09:32:21.220</t>
  </si>
  <si>
    <t>03:14:58</t>
  </si>
  <si>
    <t>01:53:46</t>
  </si>
  <si>
    <t>02:25:13</t>
  </si>
  <si>
    <t>00:30:59</t>
  </si>
  <si>
    <t>10:21:19.787</t>
  </si>
  <si>
    <t>03:50:21</t>
  </si>
  <si>
    <t>01:25:52</t>
  </si>
  <si>
    <t>01:51:08</t>
  </si>
  <si>
    <t>02:44:45</t>
  </si>
  <si>
    <t>LYSAGHT WEEZERS AND GEEZERS</t>
  </si>
  <si>
    <t>10:13:17.587</t>
  </si>
  <si>
    <t>03:43:14</t>
  </si>
  <si>
    <t>01:41:29</t>
  </si>
  <si>
    <t>01:53:19</t>
  </si>
  <si>
    <t>02:22:28</t>
  </si>
  <si>
    <t>09:53:12.930</t>
  </si>
  <si>
    <t>03:13:55</t>
  </si>
  <si>
    <t>01:48:26</t>
  </si>
  <si>
    <t>01:49:42</t>
  </si>
  <si>
    <t>00:36:36</t>
  </si>
  <si>
    <t>NULLI SECUNDUS</t>
  </si>
  <si>
    <t>11:12:33.533</t>
  </si>
  <si>
    <t>03:51:50</t>
  </si>
  <si>
    <t>01:57:57</t>
  </si>
  <si>
    <t>03:05:14</t>
  </si>
  <si>
    <t>BIT RUSTY</t>
  </si>
  <si>
    <t>08:09:17.423</t>
  </si>
  <si>
    <t>02:53:07</t>
  </si>
  <si>
    <t>01:17:56</t>
  </si>
  <si>
    <t>01:25:15</t>
  </si>
  <si>
    <t>02:06:36</t>
  </si>
  <si>
    <t>00:26:21</t>
  </si>
  <si>
    <t>GIZZY GAZELLES</t>
  </si>
  <si>
    <t>09:37:31.223</t>
  </si>
  <si>
    <t>01:50:28</t>
  </si>
  <si>
    <t>02:32:12</t>
  </si>
  <si>
    <t>00:32:08</t>
  </si>
  <si>
    <t>MARINA AND THE DIAMONDS</t>
  </si>
  <si>
    <t>08:58:22.210</t>
  </si>
  <si>
    <t>03:17:00</t>
  </si>
  <si>
    <t>01:19:49</t>
  </si>
  <si>
    <t>01:33:38</t>
  </si>
  <si>
    <t>02:19:58</t>
  </si>
  <si>
    <t>00:27:55</t>
  </si>
  <si>
    <t>EARTH CRUISERS PART 2</t>
  </si>
  <si>
    <t>11:06:37.990</t>
  </si>
  <si>
    <t>03:20:04</t>
  </si>
  <si>
    <t>02:32:19</t>
  </si>
  <si>
    <t>01:41:30</t>
  </si>
  <si>
    <t>02:54:53</t>
  </si>
  <si>
    <t>00:37:50</t>
  </si>
  <si>
    <t>SHOCKER</t>
  </si>
  <si>
    <t>10:04:46.127</t>
  </si>
  <si>
    <t>01:17:17</t>
  </si>
  <si>
    <t>01:44:34</t>
  </si>
  <si>
    <t>02:43:59</t>
  </si>
  <si>
    <t>00:28:42</t>
  </si>
  <si>
    <t>VOLTAREN</t>
  </si>
  <si>
    <t>10:40:51.507</t>
  </si>
  <si>
    <t>03:31:13</t>
  </si>
  <si>
    <t>02:00:28</t>
  </si>
  <si>
    <t>02:53:59</t>
  </si>
  <si>
    <t>00:31:57</t>
  </si>
  <si>
    <t>AQUAHEAT ADVENTURE</t>
  </si>
  <si>
    <t>10:23:41.707</t>
  </si>
  <si>
    <t>02:10:41</t>
  </si>
  <si>
    <t>02:36:53</t>
  </si>
  <si>
    <t>00:35:33</t>
  </si>
  <si>
    <t xml:space="preserve">Phillip Mcilroy-Bisley    Teunis Schoneveld    Phillip Mcilroy-Bisley    Teunis Schoneveld    Phillip Mcilroy-Bisley    Teunis Schoneveld </t>
  </si>
  <si>
    <t>Andrew  Martin   Conrad Donaldson   Andrew  Martin   Peter Moodie   Andrew  Martin   Peter Moodie</t>
  </si>
  <si>
    <t>Jason Kouwenhoven   Mike Stott   Eleanor Moyle   Mike Stott   Jason Kouwenhoven   Mike Stott</t>
  </si>
  <si>
    <t>Bruce Lysaght   Regan Bones   Regan Bones   Bruce Lysaght   Bruce Lysaght   Regan Bones</t>
  </si>
  <si>
    <t>Graham Perks   Tony Le Sueur   Graham Perks   Tony Le Sueur   Graham Perks   Tony Le Sueur</t>
  </si>
  <si>
    <t>Hugh Alison   Hugh Alison   Elliot Riley   Elliot Riley   Hugh Alison   Hugh Alison</t>
  </si>
  <si>
    <t>Greg Knight   Greg Knight   Austin Oliver   Austin Oliver   Greg Knight   Greg Knight</t>
  </si>
  <si>
    <t>John Nelson   Shayne Nelson   John Nelson   Shayne Nelson   Shayne Nelson   Shayne Nelson</t>
  </si>
  <si>
    <t>Lachie Cromar   Mattt Foster   Mattt Foster   Lachie Cromar   Mattt Foster   Lachie Cromar</t>
  </si>
  <si>
    <t>Leigh Aitken   Nigel Tomalin   Leigh Aitken   Nigel Tomalin   Leigh Aitken   Nigel Tomalin</t>
  </si>
  <si>
    <t>nick williams   neil wakefield   nick williams   neil wakefield   nick williams   nick williams</t>
  </si>
  <si>
    <t>Christian  Tapiili   Hinerau  Anderson   Christian  Tapiili   Hinerau  Anderson   Christian  Tapiili   Hinerau  Anderson</t>
  </si>
  <si>
    <t>Aden McOnie   Frank Haimona   Aden McOnie   Frank Haimona   Frank Haimona   Frank Haimona</t>
  </si>
  <si>
    <t>Karl  Paraha   Tere Paraha   Karl  Paraha   Karl  Paraha   Karl  Paraha   Tere Paraha</t>
  </si>
  <si>
    <t>Daryl Mohi   Jack Frazer   Daryl Mohi   Jack Frazer   Daryl Mohi   Jack Frazer</t>
  </si>
  <si>
    <t>Fiona Cleghorn   Fiona Cleghorn   Sarah Millar   Sarah Millar   Sarah Millar   Fiona Cleghorn</t>
  </si>
  <si>
    <t>Hariata Tai Rakena   Jessica Mead   Hariata Tai Rakena   Jessica Mead   Hariata Tai Rakena   Jessica Mead</t>
  </si>
  <si>
    <t>Errol Watts   Laura Pattie   Laura Pattie   Laura Pattie   Laura Pattie   Laura Pattie</t>
  </si>
  <si>
    <t>Destry Harte   Monique O'Reilly   Monique O'Reilly   Destry Harte   Destry Harte   Monique O'Reilly</t>
  </si>
  <si>
    <t>Cameron Harper   Gethin Sladen   Cameron Harper   Sean Armstrong   Sean Armstrong   Sean Armstrong</t>
  </si>
  <si>
    <t>Nick Paterson   Jim Reid   Vaughan Hayton   Cam Gourlay   Cam Gourlay   Cam Gourlay</t>
  </si>
  <si>
    <t>Peter  Duckworth   Brett Laurent   Tony Wilson   Brian Janes   Tony  Wilson   Brett Laurent</t>
  </si>
  <si>
    <t>dave joll   simon Mackintosh   alan  hogarth   Mat Mackintosh   Mat Mackintosh   Mat Mackintosh</t>
  </si>
  <si>
    <t>Daniel Hight   Conrad Donaldson   Craig Flowerday   Phil Pirie   Phil Pirie   Phil Pirie</t>
  </si>
  <si>
    <t>Jim Gambrill   Peter Lamont   Dave Conway   John Harris   John Harris   John Harris</t>
  </si>
  <si>
    <t>Richard  Bradford   Gus McIntosh   Graeme Mackin   Mark  McMorran   Mark  McMorran   Mark  McMorran</t>
  </si>
  <si>
    <t>Peter Smith   Matt Perry   Logan Smith   Matt Perry   Hamish Bruce   Hamish Bruce</t>
  </si>
  <si>
    <t>rex mhumpherson   dave chambers   blair mcomb   craig julian   craig julian   craig julian</t>
  </si>
  <si>
    <t>Rose  Candy   Jenny  Randall   Hayley Redpath   Hayley Anderson   Hayley Anderson   Hayley Anderson</t>
  </si>
  <si>
    <t>Sarah  Beadel   Zara Fowell   Marina Fowell   Marnie Fornusek   Marina Fowell   Zara Fowell</t>
  </si>
  <si>
    <t>adam bentley   Karen Vernon   adam bentley   claire bentley   claire bentley   claire bentley</t>
  </si>
  <si>
    <t>Anna Gray   Gary Philpott   Liz Goer   Anne Owens   Liz Goer   Gary Philpott</t>
  </si>
  <si>
    <t>Shirley Dryden   Craig McInnes   Shirley Dryden   David Donovan   Shirley Dryden   Craig McInnes</t>
  </si>
  <si>
    <t>Niall Moane   Matthew McGrath   Uddhava Sharlpin   Wayne Johnson   Uddhave Sharlpin   Niall Moane</t>
  </si>
  <si>
    <t xml:space="preserve">TEAM RAMROD </t>
  </si>
  <si>
    <t>09:13:43.767</t>
  </si>
  <si>
    <t>03:15:23</t>
  </si>
  <si>
    <t>01:12:41</t>
  </si>
  <si>
    <t>01:43:00</t>
  </si>
  <si>
    <t>02:34:02</t>
  </si>
  <si>
    <t>00:28:36</t>
  </si>
  <si>
    <t>HAUITI HACKS</t>
  </si>
  <si>
    <t>05:25:23</t>
  </si>
  <si>
    <t>02:03:58</t>
  </si>
  <si>
    <t>11:09:42.403</t>
  </si>
  <si>
    <t>04:31:50</t>
  </si>
  <si>
    <t>01:41:57</t>
  </si>
  <si>
    <t>01:56:42</t>
  </si>
  <si>
    <t>02:21:46</t>
  </si>
  <si>
    <t>00:37:25</t>
  </si>
  <si>
    <t>TAG YOU'RE IT</t>
  </si>
  <si>
    <t>10:27:24.657</t>
  </si>
  <si>
    <t>03:35:30</t>
  </si>
  <si>
    <t>01:37:39</t>
  </si>
  <si>
    <t>02:09:31</t>
  </si>
  <si>
    <t>02:33:44</t>
  </si>
  <si>
    <t>00:30:58</t>
  </si>
  <si>
    <t>WHAKA CHIPPIES</t>
  </si>
  <si>
    <t>09:46:45.060</t>
  </si>
  <si>
    <t>03:00:25</t>
  </si>
  <si>
    <t>01:58:54</t>
  </si>
  <si>
    <t>02:32:57</t>
  </si>
  <si>
    <t>00:30:07</t>
  </si>
  <si>
    <t>THE TRIDENT GANG</t>
  </si>
  <si>
    <t>08:14:00.947</t>
  </si>
  <si>
    <t>02:52:03</t>
  </si>
  <si>
    <t>01:17:16</t>
  </si>
  <si>
    <t>02:08:23</t>
  </si>
  <si>
    <t>TRIDENT JOOLAR</t>
  </si>
  <si>
    <t>09:08:51.087</t>
  </si>
  <si>
    <t>03:04:39</t>
  </si>
  <si>
    <t>01:35:04</t>
  </si>
  <si>
    <t>01:35:31</t>
  </si>
  <si>
    <t>02:25:16</t>
  </si>
  <si>
    <t>BLISTER SISTERS (TRIDENT)</t>
  </si>
  <si>
    <t>10:53:35.907</t>
  </si>
  <si>
    <t>04:02:02</t>
  </si>
  <si>
    <t>01:43:28</t>
  </si>
  <si>
    <t>01:57:16</t>
  </si>
  <si>
    <t>00:30:26</t>
  </si>
  <si>
    <t>George Hori Williams   Harry Gaddum   Jack Jefferd   Simon Bousfield   Ben Maude   Ben Maude   Simon Bousfield   Simon Bousfield</t>
  </si>
  <si>
    <t>Turoa  Kohatu   Wayne Ngata   Ihi Heke   Wayne Ngata   Pele  Takurua   Turoa  Kohatu   Turoa Kohatu   Turoa Kohatu</t>
  </si>
  <si>
    <t>Mike  Riordan   Mike  Riordan   Geoff Esterman   Dave Offner   Levi Offner   Levi Offner   William Esterman   Penny  Esterman</t>
  </si>
  <si>
    <t xml:space="preserve">Todd Morgan   Helen Dobbin   Leanne Blackwood   Eraina  Attwood   Dave Dobbin Dobbin   Dave Dobbin      </t>
  </si>
  <si>
    <t xml:space="preserve">Mike  Hill   Arie Wilson  Porter   Tim Allerby   Dan  Bakelich   Matt Sissam Sissam   Brent Dunstan Dunstan      </t>
  </si>
  <si>
    <t>Jake  Smith   Robert Lengkeek   Jared Gebert   Dean Morgan   Campbell  Reid   Campbell  Reid   Dean Morgan   Jared Gebert</t>
  </si>
  <si>
    <t xml:space="preserve">Jack Du Oit   Logan  Lee   Tim Olthuis   Alex Coventry Coventry   Oliver  Dobbin   Oliver Thompson      </t>
  </si>
  <si>
    <t xml:space="preserve">Jasmin Lee   Romy van der Boom   Tiahna Brathwaite   Renae Morgan   Kaitlin Blackwood   Jenna Wilson      </t>
  </si>
  <si>
    <t>Individual</t>
  </si>
  <si>
    <t>05:08:24.137</t>
  </si>
  <si>
    <t>03:09:24</t>
  </si>
  <si>
    <t>01:58:59</t>
  </si>
  <si>
    <t>06:07:11.627</t>
  </si>
  <si>
    <t>03:47:37</t>
  </si>
  <si>
    <t>02:19:34</t>
  </si>
  <si>
    <t>06:07:11.813</t>
  </si>
  <si>
    <t>03:47:42</t>
  </si>
  <si>
    <t>02:19:29</t>
  </si>
  <si>
    <t xml:space="preserve">KATE </t>
  </si>
  <si>
    <t xml:space="preserve">HARTLEY </t>
  </si>
  <si>
    <t>05:26:43.900</t>
  </si>
  <si>
    <t>03:42:51</t>
  </si>
  <si>
    <t>Motu Duathlon</t>
  </si>
  <si>
    <t>DONOVAN</t>
  </si>
  <si>
    <t>HUGGINS</t>
  </si>
  <si>
    <t>05:24:04.187</t>
  </si>
  <si>
    <t>02:44:57</t>
  </si>
  <si>
    <t>DAWIE</t>
  </si>
  <si>
    <t>OLIVIER</t>
  </si>
  <si>
    <t>HARRE</t>
  </si>
  <si>
    <t>06:42:33.327</t>
  </si>
  <si>
    <t>03:20:52</t>
  </si>
  <si>
    <t>03:21:40</t>
  </si>
  <si>
    <t>05:34:20.283</t>
  </si>
  <si>
    <t>JEAN-PHILIPPE</t>
  </si>
  <si>
    <t>GARANCHER</t>
  </si>
  <si>
    <t>05:54:38.790</t>
  </si>
  <si>
    <t>02:47:24</t>
  </si>
  <si>
    <t>03:07:14</t>
  </si>
  <si>
    <t xml:space="preserve">SIMON </t>
  </si>
  <si>
    <t>05:22:41.327</t>
  </si>
  <si>
    <t>02:41:51</t>
  </si>
  <si>
    <t>02:40:49</t>
  </si>
  <si>
    <t>05:28:43.050</t>
  </si>
  <si>
    <t>02:52:42</t>
  </si>
  <si>
    <t>02:36:00</t>
  </si>
  <si>
    <t>JACK</t>
  </si>
  <si>
    <t>CARRUTHERS</t>
  </si>
  <si>
    <t>04:51:11.947</t>
  </si>
  <si>
    <t>02:29:07</t>
  </si>
  <si>
    <t>02:22:03</t>
  </si>
  <si>
    <t>06:10:19.497</t>
  </si>
  <si>
    <t>03:10:54</t>
  </si>
  <si>
    <t>02:59:24</t>
  </si>
  <si>
    <t xml:space="preserve">PETER </t>
  </si>
  <si>
    <t>06:22:23.870</t>
  </si>
  <si>
    <t>03:15:41</t>
  </si>
  <si>
    <t>03:06:42</t>
  </si>
  <si>
    <t>06:14:38.777</t>
  </si>
  <si>
    <t>02:48:51</t>
  </si>
  <si>
    <t>03:25:47</t>
  </si>
  <si>
    <t xml:space="preserve">CHRIS </t>
  </si>
  <si>
    <t xml:space="preserve">MCKELVEY </t>
  </si>
  <si>
    <t>07:09:42.233</t>
  </si>
  <si>
    <t>03:42:36</t>
  </si>
  <si>
    <t>CHRISTIAN</t>
  </si>
  <si>
    <t>BIEDROWSKI</t>
  </si>
  <si>
    <t>05:26:59.520</t>
  </si>
  <si>
    <t>02:46:24</t>
  </si>
  <si>
    <t>BRETT</t>
  </si>
  <si>
    <t>HERDMAN</t>
  </si>
  <si>
    <t>06:16:35.417</t>
  </si>
  <si>
    <t>03:19:24</t>
  </si>
  <si>
    <t xml:space="preserve">JIM </t>
  </si>
  <si>
    <t>07:02:22.667</t>
  </si>
  <si>
    <t>03:38:14</t>
  </si>
  <si>
    <t>03:24:08</t>
  </si>
  <si>
    <t>BYROM</t>
  </si>
  <si>
    <t>07:40:46.967</t>
  </si>
  <si>
    <t>03:48:50</t>
  </si>
  <si>
    <t>03:51:56</t>
  </si>
  <si>
    <t>07:17:52.727</t>
  </si>
  <si>
    <t>03:55:22</t>
  </si>
  <si>
    <t>03:22:29</t>
  </si>
  <si>
    <t>05:15:08.977</t>
  </si>
  <si>
    <t>02:39:05</t>
  </si>
  <si>
    <t>02:36:03</t>
  </si>
  <si>
    <t>BOS</t>
  </si>
  <si>
    <t>05:43:59.477</t>
  </si>
  <si>
    <t>03:02:32</t>
  </si>
  <si>
    <t>02:41:27</t>
  </si>
  <si>
    <t>04:51:10.847</t>
  </si>
  <si>
    <t>02:29:54</t>
  </si>
  <si>
    <t>02:21:16</t>
  </si>
  <si>
    <t>JAN</t>
  </si>
  <si>
    <t xml:space="preserve">LICHTWARK </t>
  </si>
  <si>
    <t>05:17:16.707</t>
  </si>
  <si>
    <t>02:38:17</t>
  </si>
  <si>
    <t xml:space="preserve">CASEY </t>
  </si>
  <si>
    <t>MARSHMENT</t>
  </si>
  <si>
    <t>05:08:05.957</t>
  </si>
  <si>
    <t>02:33:53</t>
  </si>
  <si>
    <t>02:34:12</t>
  </si>
  <si>
    <t>BUDDY</t>
  </si>
  <si>
    <t>MEYER</t>
  </si>
  <si>
    <t>06:31:22.223</t>
  </si>
  <si>
    <t>03:10:10</t>
  </si>
  <si>
    <t>03:21:11</t>
  </si>
  <si>
    <t>SIMEON</t>
  </si>
  <si>
    <t>EATON</t>
  </si>
  <si>
    <t>07:04:05.603</t>
  </si>
  <si>
    <t>03:35:51</t>
  </si>
  <si>
    <t>03:28:13</t>
  </si>
  <si>
    <t>05:43:24.890</t>
  </si>
  <si>
    <t>03:00:06</t>
  </si>
  <si>
    <t>02:43:18</t>
  </si>
  <si>
    <t>04:43:17.290</t>
  </si>
  <si>
    <t>02:25:05</t>
  </si>
  <si>
    <t>02:18:11</t>
  </si>
  <si>
    <t>04:51:12.860</t>
  </si>
  <si>
    <t>02:26:09</t>
  </si>
  <si>
    <t>02:25:03</t>
  </si>
  <si>
    <t xml:space="preserve">CALEB </t>
  </si>
  <si>
    <t>05:28:43.777</t>
  </si>
  <si>
    <t>02:42:35</t>
  </si>
  <si>
    <t>02:46:08</t>
  </si>
  <si>
    <t>05:43:34.067</t>
  </si>
  <si>
    <t>02:54:25</t>
  </si>
  <si>
    <t>02:49:08</t>
  </si>
  <si>
    <t>05:02:26.573</t>
  </si>
  <si>
    <t>02:32:51</t>
  </si>
  <si>
    <t>02:29:35</t>
  </si>
  <si>
    <t>05:39:03.927</t>
  </si>
  <si>
    <t>02:51:18</t>
  </si>
  <si>
    <t>04:51:12.750</t>
  </si>
  <si>
    <t>02:29:58</t>
  </si>
  <si>
    <t>02:21:13</t>
  </si>
  <si>
    <t>05:15:10.257</t>
  </si>
  <si>
    <t>02:38:25</t>
  </si>
  <si>
    <t>02:36:44</t>
  </si>
  <si>
    <t>04:51:12.063</t>
  </si>
  <si>
    <t>02:29:05</t>
  </si>
  <si>
    <t>02:22:06</t>
  </si>
  <si>
    <t xml:space="preserve">RICHARD </t>
  </si>
  <si>
    <t>PREBBLE</t>
  </si>
  <si>
    <t>05:15:10.800</t>
  </si>
  <si>
    <t>02:36:16</t>
  </si>
  <si>
    <t>ENRIGHT</t>
  </si>
  <si>
    <t>07:47:29.303</t>
  </si>
  <si>
    <t>03:44:21</t>
  </si>
  <si>
    <t>04:03:07</t>
  </si>
  <si>
    <t>MCDOWELL</t>
  </si>
  <si>
    <t>05:43:37.727</t>
  </si>
  <si>
    <t>02:46:54</t>
  </si>
  <si>
    <t>02:56:43</t>
  </si>
  <si>
    <t>VECOR</t>
  </si>
  <si>
    <t>VECTOR</t>
  </si>
  <si>
    <t>06:18:47.567</t>
  </si>
  <si>
    <t>03:10:20</t>
  </si>
  <si>
    <t>03:08:27</t>
  </si>
  <si>
    <t>05:25:51.323</t>
  </si>
  <si>
    <t>02:38:57</t>
  </si>
  <si>
    <t>02:46:53</t>
  </si>
  <si>
    <t>09:34:29.120</t>
  </si>
  <si>
    <t>05:08:20</t>
  </si>
  <si>
    <t>04:26:09</t>
  </si>
  <si>
    <t>06:10:00.550</t>
  </si>
  <si>
    <t>03:16:00</t>
  </si>
  <si>
    <t>02:54:00</t>
  </si>
  <si>
    <t>07:24:29.660</t>
  </si>
  <si>
    <t>03:41:38</t>
  </si>
  <si>
    <t>MCGHIE</t>
  </si>
  <si>
    <t>ARJAN</t>
  </si>
  <si>
    <t>07:04:41.947</t>
  </si>
  <si>
    <t>03:38:22</t>
  </si>
  <si>
    <t>03:26:19</t>
  </si>
  <si>
    <t>HICKS</t>
  </si>
  <si>
    <t>05:25:51.973</t>
  </si>
  <si>
    <t>02:52:27</t>
  </si>
  <si>
    <t>02:33:24</t>
  </si>
  <si>
    <t>ROBBIE</t>
  </si>
  <si>
    <t>07:11:27.843</t>
  </si>
  <si>
    <t>03:44:10</t>
  </si>
  <si>
    <t>03:27:16</t>
  </si>
  <si>
    <t>GOVE</t>
  </si>
  <si>
    <t>08:22:20.697</t>
  </si>
  <si>
    <t>04:25:28</t>
  </si>
  <si>
    <t>03:56:51</t>
  </si>
  <si>
    <t>04:09:26</t>
  </si>
  <si>
    <t>DEB</t>
  </si>
  <si>
    <t>07:04:05.073</t>
  </si>
  <si>
    <t>03:42:27</t>
  </si>
  <si>
    <t>03:21:37</t>
  </si>
  <si>
    <t>TRAININGS OVERRATED</t>
  </si>
  <si>
    <t>06:53:12.667</t>
  </si>
  <si>
    <t>03:39:31</t>
  </si>
  <si>
    <t>ANTI-GRAVITY</t>
  </si>
  <si>
    <t>05:28:43.517</t>
  </si>
  <si>
    <t>02:54:45</t>
  </si>
  <si>
    <t>FLYIN FOXES</t>
  </si>
  <si>
    <t>06:22:24.303</t>
  </si>
  <si>
    <t>03:17:58</t>
  </si>
  <si>
    <t>03:04:25</t>
  </si>
  <si>
    <t>CANNON FODDER</t>
  </si>
  <si>
    <t>07:39:24.767</t>
  </si>
  <si>
    <t>04:15:46</t>
  </si>
  <si>
    <t>03:23:38</t>
  </si>
  <si>
    <t>AL &amp; NEV</t>
  </si>
  <si>
    <t>06:10:19.383</t>
  </si>
  <si>
    <t>03:22:17</t>
  </si>
  <si>
    <t>02:48:01</t>
  </si>
  <si>
    <t>USUALLY 4TH</t>
  </si>
  <si>
    <t>05:41:49.973</t>
  </si>
  <si>
    <t>02:51:37</t>
  </si>
  <si>
    <t>02:50:12</t>
  </si>
  <si>
    <t>SLOW AND SLOWER</t>
  </si>
  <si>
    <t>07:21:45.390</t>
  </si>
  <si>
    <t>03:56:12</t>
  </si>
  <si>
    <t>03:25:32</t>
  </si>
  <si>
    <t>REN AND STIMPY</t>
  </si>
  <si>
    <t>05:23:40.567</t>
  </si>
  <si>
    <t>02:31:42</t>
  </si>
  <si>
    <t>JMAC &amp; BROKEN COACH</t>
  </si>
  <si>
    <t>04:43:17.293</t>
  </si>
  <si>
    <t>TAUPO KEY &amp; LOCK</t>
  </si>
  <si>
    <t>05:23:34.187</t>
  </si>
  <si>
    <t>02:57:25</t>
  </si>
  <si>
    <t>02:26:08</t>
  </si>
  <si>
    <t>PAK N TRAVEL</t>
  </si>
  <si>
    <t>06:04:25.673</t>
  </si>
  <si>
    <t>03:13:13</t>
  </si>
  <si>
    <t>02:51:11</t>
  </si>
  <si>
    <t>05:43:24.647</t>
  </si>
  <si>
    <t>03:02:08</t>
  </si>
  <si>
    <t>02:41:15</t>
  </si>
  <si>
    <t>WAITING FOR ROY AND DAN</t>
  </si>
  <si>
    <t>07:11:27.837</t>
  </si>
  <si>
    <t>03:57:53</t>
  </si>
  <si>
    <t>03:13:33</t>
  </si>
  <si>
    <t>SWEAT7 GONNA CHICK YA...</t>
  </si>
  <si>
    <t>05:23:39.587</t>
  </si>
  <si>
    <t>02:28:37</t>
  </si>
  <si>
    <t>CHOUGH N GOOSE</t>
  </si>
  <si>
    <t>06:00:59.210</t>
  </si>
  <si>
    <t>03:02:24</t>
  </si>
  <si>
    <t>02:58:35</t>
  </si>
  <si>
    <t>TEAM 17 HOURS</t>
  </si>
  <si>
    <t>06:04:25.687</t>
  </si>
  <si>
    <t>TANGO</t>
  </si>
  <si>
    <t>07:29:51.330</t>
  </si>
  <si>
    <t>03:58:22</t>
  </si>
  <si>
    <t>03:31:28</t>
  </si>
  <si>
    <t>05:39:05.593</t>
  </si>
  <si>
    <t>02:36:41</t>
  </si>
  <si>
    <t>OLDMACS</t>
  </si>
  <si>
    <t>05:24:07.907</t>
  </si>
  <si>
    <t>05:43:25.650</t>
  </si>
  <si>
    <t>03:00:29</t>
  </si>
  <si>
    <t>02:42:55</t>
  </si>
  <si>
    <t>TWO FISH</t>
  </si>
  <si>
    <t>07:29:58.787</t>
  </si>
  <si>
    <t>04:14:51</t>
  </si>
  <si>
    <t>Daniel  Shearer   Roy Young</t>
  </si>
  <si>
    <t>Paul  Dixon   Andy  Goodwin</t>
  </si>
  <si>
    <t>Michael Hooker   Ray  Young</t>
  </si>
  <si>
    <t>Patrick Manson   Graeme Broderick</t>
  </si>
  <si>
    <t>Alan Paulson   Neville Parkinson</t>
  </si>
  <si>
    <t>Shayde Boryer   Glenn Fyfe</t>
  </si>
  <si>
    <t>Ted  Vellenoweth   Scott Bartley</t>
  </si>
  <si>
    <t>Peter  Hancock   Shane  Hancock</t>
  </si>
  <si>
    <t>Stephen Sheldrake   Jack McLaughlin</t>
  </si>
  <si>
    <t>Tony Pietersma   Brad Groombridge</t>
  </si>
  <si>
    <t>Graham Elliott   Ewan  Atherton</t>
  </si>
  <si>
    <t>Jonathan  Tisch   Graeme Shanks</t>
  </si>
  <si>
    <t>Cushla Barfoot   Kiri Barfoot</t>
  </si>
  <si>
    <t>Sarah Pitcher-Campbell   Samantha Warriner</t>
  </si>
  <si>
    <t>Nan Baker   Mary Briant</t>
  </si>
  <si>
    <t>Sue Galpin   Deirdre Lack</t>
  </si>
  <si>
    <t>Carla Forster   Jo Shanks</t>
  </si>
  <si>
    <t xml:space="preserve">Sean McBreen    Tricia  McBreen </t>
  </si>
  <si>
    <t>Pete McGhie   Chris Donkin</t>
  </si>
  <si>
    <t>07:58:05.773</t>
  </si>
  <si>
    <t>04:02:51</t>
  </si>
  <si>
    <t>03:55:13</t>
  </si>
  <si>
    <t>DION</t>
  </si>
  <si>
    <t>HARDY</t>
  </si>
  <si>
    <t>06:12:46.870</t>
  </si>
  <si>
    <t>03:10:00</t>
  </si>
  <si>
    <t>03:02:46</t>
  </si>
  <si>
    <t xml:space="preserve">JEREMY </t>
  </si>
  <si>
    <t>ANDERSON</t>
  </si>
  <si>
    <t>05:03:26.150</t>
  </si>
  <si>
    <t>02:32:54</t>
  </si>
  <si>
    <t>07:24:35.847</t>
  </si>
  <si>
    <t>03:51:19</t>
  </si>
  <si>
    <t>03:33:16</t>
  </si>
  <si>
    <t xml:space="preserve">KAYE </t>
  </si>
  <si>
    <t>WATKINS</t>
  </si>
  <si>
    <t>06:32:53.127</t>
  </si>
  <si>
    <t>03:17:38</t>
  </si>
  <si>
    <t>KYLE</t>
  </si>
  <si>
    <t>BEGGS</t>
  </si>
  <si>
    <t>06:13:10.427</t>
  </si>
  <si>
    <t>03:05:56</t>
  </si>
  <si>
    <t>08:07:37.537</t>
  </si>
  <si>
    <t>04:06:24</t>
  </si>
  <si>
    <t>04:01:12</t>
  </si>
  <si>
    <t>GARRETT</t>
  </si>
  <si>
    <t>07:59:32.610</t>
  </si>
  <si>
    <t>04:09:21</t>
  </si>
  <si>
    <t>03:50:10</t>
  </si>
  <si>
    <t>05:03:52.473</t>
  </si>
  <si>
    <t>02:28:02</t>
  </si>
  <si>
    <t>02:35:49</t>
  </si>
  <si>
    <t>WOLTER</t>
  </si>
  <si>
    <t xml:space="preserve">WARREN </t>
  </si>
  <si>
    <t>MUMBY</t>
  </si>
  <si>
    <t>05:37:35.930</t>
  </si>
  <si>
    <t>02:54:01</t>
  </si>
  <si>
    <t>02:43:34</t>
  </si>
  <si>
    <t>MCKELVEY</t>
  </si>
  <si>
    <t>07:05:19.543</t>
  </si>
  <si>
    <t>03:42:17</t>
  </si>
  <si>
    <t>03:23:02</t>
  </si>
  <si>
    <t>05:06:46.113</t>
  </si>
  <si>
    <t>02:32:18</t>
  </si>
  <si>
    <t>02:34:27</t>
  </si>
  <si>
    <t>CALEB</t>
  </si>
  <si>
    <t>05:35:07.417</t>
  </si>
  <si>
    <t xml:space="preserve">CHAD </t>
  </si>
  <si>
    <t xml:space="preserve">RENTON </t>
  </si>
  <si>
    <t>06:12:46.173</t>
  </si>
  <si>
    <t>02:51:05</t>
  </si>
  <si>
    <t>04:42:41.527</t>
  </si>
  <si>
    <t>02:18:10</t>
  </si>
  <si>
    <t xml:space="preserve">CHRISTIAN </t>
  </si>
  <si>
    <t>05:07:23.800</t>
  </si>
  <si>
    <t>02:28:20</t>
  </si>
  <si>
    <t>05:03:22.470</t>
  </si>
  <si>
    <t>02:34:45</t>
  </si>
  <si>
    <t>02:28:36</t>
  </si>
  <si>
    <t>WRIGHT</t>
  </si>
  <si>
    <t>05:37:32.660</t>
  </si>
  <si>
    <t>02:53:48</t>
  </si>
  <si>
    <t>04:42:34.813</t>
  </si>
  <si>
    <t>02:24:32</t>
  </si>
  <si>
    <t>02:18:02</t>
  </si>
  <si>
    <t>05:37:31.857</t>
  </si>
  <si>
    <t>03:00:02</t>
  </si>
  <si>
    <t>CLIVE</t>
  </si>
  <si>
    <t>REID</t>
  </si>
  <si>
    <t>06:41:06.497</t>
  </si>
  <si>
    <t>03:19:36</t>
  </si>
  <si>
    <t>03:21:30</t>
  </si>
  <si>
    <t>MCLAUGHLIN</t>
  </si>
  <si>
    <t>05:21:11.877</t>
  </si>
  <si>
    <t>02:39:17</t>
  </si>
  <si>
    <t>02:41:54</t>
  </si>
  <si>
    <t>05:03:29.840</t>
  </si>
  <si>
    <t>02:31:54</t>
  </si>
  <si>
    <t>02:31:35</t>
  </si>
  <si>
    <t>CORRIE</t>
  </si>
  <si>
    <t>05:37:33.423</t>
  </si>
  <si>
    <t>02:57:07</t>
  </si>
  <si>
    <t>02:40:25</t>
  </si>
  <si>
    <t>06:34:26.367</t>
  </si>
  <si>
    <t>03:14:42</t>
  </si>
  <si>
    <t>03:19:43</t>
  </si>
  <si>
    <t>06:34:08.007</t>
  </si>
  <si>
    <t>03:16:37</t>
  </si>
  <si>
    <t>03:17:30</t>
  </si>
  <si>
    <t>04:42:32.407</t>
  </si>
  <si>
    <t>02:17:59</t>
  </si>
  <si>
    <t>04:42:21.790</t>
  </si>
  <si>
    <t>KURT</t>
  </si>
  <si>
    <t>BLEDSOE</t>
  </si>
  <si>
    <t>08:07:37.477</t>
  </si>
  <si>
    <t>04:05:32</t>
  </si>
  <si>
    <t>04:02:04</t>
  </si>
  <si>
    <t>05:37:36.620</t>
  </si>
  <si>
    <t>02:43:25</t>
  </si>
  <si>
    <t>SCELLY</t>
  </si>
  <si>
    <t>07:38:28.330</t>
  </si>
  <si>
    <t>03:49:04</t>
  </si>
  <si>
    <t>03:49:23</t>
  </si>
  <si>
    <t>05:36:56.827</t>
  </si>
  <si>
    <t>02:50:23</t>
  </si>
  <si>
    <t>02:46:33</t>
  </si>
  <si>
    <t>LICHTWARK</t>
  </si>
  <si>
    <t>05:03:36.120</t>
  </si>
  <si>
    <t>02:35:17</t>
  </si>
  <si>
    <t>02:28:18</t>
  </si>
  <si>
    <t>07:38:27.130</t>
  </si>
  <si>
    <t>03:51:18</t>
  </si>
  <si>
    <t>03:47:08</t>
  </si>
  <si>
    <t>GARETH</t>
  </si>
  <si>
    <t>06:23:35.383</t>
  </si>
  <si>
    <t>03:23:37</t>
  </si>
  <si>
    <t>04:58:56.233</t>
  </si>
  <si>
    <t>02:27:13</t>
  </si>
  <si>
    <t>TE WHANAU A APANUI</t>
  </si>
  <si>
    <t xml:space="preserve">POISON IVIMEY </t>
  </si>
  <si>
    <t>08:06:26.927</t>
  </si>
  <si>
    <t>04:55:20</t>
  </si>
  <si>
    <t>TEAM 120</t>
  </si>
  <si>
    <t>05:37:35.573</t>
  </si>
  <si>
    <t>03:03:42</t>
  </si>
  <si>
    <t>05:37:34.347</t>
  </si>
  <si>
    <t>03:02:09</t>
  </si>
  <si>
    <t>02:35:24</t>
  </si>
  <si>
    <t>05:55:33.460</t>
  </si>
  <si>
    <t>03:00:13</t>
  </si>
  <si>
    <t>TEAM SCOTT &amp; STOLTZ</t>
  </si>
  <si>
    <t>05:11:46.673</t>
  </si>
  <si>
    <t>02:45:18</t>
  </si>
  <si>
    <t>02:26:28</t>
  </si>
  <si>
    <t>THE LOST BOYS</t>
  </si>
  <si>
    <t>06:07:40.420</t>
  </si>
  <si>
    <t>03:12:27</t>
  </si>
  <si>
    <t>WABOFI</t>
  </si>
  <si>
    <t>05:43:41.323</t>
  </si>
  <si>
    <t>CARLOS &amp; MICHAEL</t>
  </si>
  <si>
    <t>07:07:50.400</t>
  </si>
  <si>
    <t>03:59:19</t>
  </si>
  <si>
    <t>03:08:31</t>
  </si>
  <si>
    <t>NEVER SAY NEVER</t>
  </si>
  <si>
    <t>TEAM EJ CONSULTING</t>
  </si>
  <si>
    <t>06:00:26.613</t>
  </si>
  <si>
    <t>03:05:50</t>
  </si>
  <si>
    <t>02:54:36</t>
  </si>
  <si>
    <t>LYSAGHT PINKY &amp; THE BRAIN</t>
  </si>
  <si>
    <t>06:51:13.047</t>
  </si>
  <si>
    <t>03:18:31</t>
  </si>
  <si>
    <t>03:32:41</t>
  </si>
  <si>
    <t>MELON BUILDER</t>
  </si>
  <si>
    <t>06:12:41.397</t>
  </si>
  <si>
    <t>03:04:33</t>
  </si>
  <si>
    <t>03:08:07</t>
  </si>
  <si>
    <t>IVORY AND EBONY</t>
  </si>
  <si>
    <t>06:27:16.257</t>
  </si>
  <si>
    <t>03:07:47</t>
  </si>
  <si>
    <t>03:19:28</t>
  </si>
  <si>
    <t>CHUNKY BUT FUNKY</t>
  </si>
  <si>
    <t>06:29:13.503</t>
  </si>
  <si>
    <t>BETTER LATE THAN NEVER</t>
  </si>
  <si>
    <t>07:07:50.750</t>
  </si>
  <si>
    <t>03:59:24</t>
  </si>
  <si>
    <t>03:08:26</t>
  </si>
  <si>
    <t>NOTHIN NAUGHTY</t>
  </si>
  <si>
    <t>05:37:36.223</t>
  </si>
  <si>
    <t>02:35:27</t>
  </si>
  <si>
    <t>Tawhai Whitewood   Ollie  Whitewood</t>
  </si>
  <si>
    <t>Ivimey Scott   Brady  Ivimey</t>
  </si>
  <si>
    <t>Steve Wolter   Barry Hyland</t>
  </si>
  <si>
    <t>Bruce Law   Peter  Fraser</t>
  </si>
  <si>
    <t>Deon  Stoltz   Terry  Scott</t>
  </si>
  <si>
    <t xml:space="preserve">John Nelson    Shayne Nelson </t>
  </si>
  <si>
    <t>Rodney Toone   Todd Morgan</t>
  </si>
  <si>
    <t>Jason Lines   James  Hillard</t>
  </si>
  <si>
    <t>Carlos Kelly   Michael Emerson</t>
  </si>
  <si>
    <t>Tracy van der Merwe   Martin Dennis</t>
  </si>
  <si>
    <t>John Winstanley   Elke Nieschmidt</t>
  </si>
  <si>
    <t>Jason Guthrie   Eleanor Moyle</t>
  </si>
  <si>
    <t>Timothy Walton   Jessica Chisholm</t>
  </si>
  <si>
    <t>Michael Hooker   Tina Smallman</t>
  </si>
  <si>
    <t>Jack McDonald   Laura Harris</t>
  </si>
  <si>
    <t>Jennifer Rowlands   Bridget Gallen</t>
  </si>
  <si>
    <t>Clyve Cousins   Shane Lye</t>
  </si>
  <si>
    <t>07:48:14.587</t>
  </si>
  <si>
    <t>01:52:36</t>
  </si>
  <si>
    <t>02:59:16</t>
  </si>
  <si>
    <t xml:space="preserve">SCOTT </t>
  </si>
  <si>
    <t>08:08:35.417</t>
  </si>
  <si>
    <t>01:51:47</t>
  </si>
  <si>
    <t>03:05:41</t>
  </si>
  <si>
    <t>MIKE</t>
  </si>
  <si>
    <t>06:33:42.343</t>
  </si>
  <si>
    <t>02:32:30</t>
  </si>
  <si>
    <t>01:24:46</t>
  </si>
  <si>
    <t>07:29:03.153</t>
  </si>
  <si>
    <t>03:01:17</t>
  </si>
  <si>
    <t>02:56:29</t>
  </si>
  <si>
    <t>08:33:20.710</t>
  </si>
  <si>
    <t>01:59:04</t>
  </si>
  <si>
    <t>03:16:39</t>
  </si>
  <si>
    <t>ROBERTS</t>
  </si>
  <si>
    <t>09:46:06.463</t>
  </si>
  <si>
    <t>04:02:39</t>
  </si>
  <si>
    <t>MAURIE</t>
  </si>
  <si>
    <t>ABRAHAM</t>
  </si>
  <si>
    <t>09:36:26.450</t>
  </si>
  <si>
    <t>03:43:37</t>
  </si>
  <si>
    <t>02:12:08</t>
  </si>
  <si>
    <t>03:40:40</t>
  </si>
  <si>
    <t>LANA</t>
  </si>
  <si>
    <t>GREW</t>
  </si>
  <si>
    <t>07:37:31.020</t>
  </si>
  <si>
    <t>03:10:38</t>
  </si>
  <si>
    <t>02:50:42</t>
  </si>
  <si>
    <t>08:19:21.327</t>
  </si>
  <si>
    <t>03:11:22</t>
  </si>
  <si>
    <t>01:40:59</t>
  </si>
  <si>
    <t>03:26:58</t>
  </si>
  <si>
    <t>08:33:20.750</t>
  </si>
  <si>
    <t>01:59:03</t>
  </si>
  <si>
    <t>HOUSTON</t>
  </si>
  <si>
    <t>07:28:18.287</t>
  </si>
  <si>
    <t>01:34:11</t>
  </si>
  <si>
    <t>03:03:46</t>
  </si>
  <si>
    <t>DOUG</t>
  </si>
  <si>
    <t>08:29:56.103</t>
  </si>
  <si>
    <t>03:24:55</t>
  </si>
  <si>
    <t>03:06:00</t>
  </si>
  <si>
    <t>TEESDALE</t>
  </si>
  <si>
    <t>09:44:15.857</t>
  </si>
  <si>
    <t>03:55:28</t>
  </si>
  <si>
    <t>03:49:55</t>
  </si>
  <si>
    <t>OSMAF</t>
  </si>
  <si>
    <t>Teams</t>
  </si>
  <si>
    <t>08:45:12.623</t>
  </si>
  <si>
    <t>04:03:01</t>
  </si>
  <si>
    <t>SHOULDA TRAINED!</t>
  </si>
  <si>
    <t>08:45:16.100</t>
  </si>
  <si>
    <t>03:49:48</t>
  </si>
  <si>
    <t>01:39:45</t>
  </si>
  <si>
    <t>03:15:42</t>
  </si>
  <si>
    <t>SHAWS</t>
  </si>
  <si>
    <t>06:33:18.127</t>
  </si>
  <si>
    <t>01:19:58</t>
  </si>
  <si>
    <t>02:41:44</t>
  </si>
  <si>
    <t>NUGGET WAIHI</t>
  </si>
  <si>
    <t>07:12:04.960</t>
  </si>
  <si>
    <t>02:54:24</t>
  </si>
  <si>
    <t>01:21:32</t>
  </si>
  <si>
    <t>02:56:07</t>
  </si>
  <si>
    <t>GIZZY GOLD</t>
  </si>
  <si>
    <t>08:33:21.130</t>
  </si>
  <si>
    <t>03:14:19</t>
  </si>
  <si>
    <t>02:04:01</t>
  </si>
  <si>
    <t>WHEELS AND FEET</t>
  </si>
  <si>
    <t>07:57:11.930</t>
  </si>
  <si>
    <t>03:30:06</t>
  </si>
  <si>
    <t>01:24:28</t>
  </si>
  <si>
    <t>03:02:36</t>
  </si>
  <si>
    <t>ABBY</t>
  </si>
  <si>
    <t>MACREDIE</t>
  </si>
  <si>
    <t>04:40:42</t>
  </si>
  <si>
    <t>02:12:33</t>
  </si>
  <si>
    <t>06:52:49.117</t>
  </si>
  <si>
    <t>02:43:48</t>
  </si>
  <si>
    <t>Motu Long Duathlon</t>
  </si>
  <si>
    <t>WHITELAW</t>
  </si>
  <si>
    <t>04:13:38.730</t>
  </si>
  <si>
    <t>02:39:53</t>
  </si>
  <si>
    <t>01:33:45</t>
  </si>
  <si>
    <t xml:space="preserve">MARCEL </t>
  </si>
  <si>
    <t>VIDOT</t>
  </si>
  <si>
    <t>06:46:35.843</t>
  </si>
  <si>
    <t>04:35:11</t>
  </si>
  <si>
    <t>02:11:24</t>
  </si>
  <si>
    <t>ORGIAS</t>
  </si>
  <si>
    <t>04:09:47</t>
  </si>
  <si>
    <t>05:04:42.300</t>
  </si>
  <si>
    <t>03:20:32</t>
  </si>
  <si>
    <t>01:44:09</t>
  </si>
  <si>
    <t>04:20:40.010</t>
  </si>
  <si>
    <t>01:25:28</t>
  </si>
  <si>
    <t>04:52:29.580</t>
  </si>
  <si>
    <t>03:14:22</t>
  </si>
  <si>
    <t>01:38:07</t>
  </si>
  <si>
    <t>BOUSFIELD</t>
  </si>
  <si>
    <t>04:52:29.320</t>
  </si>
  <si>
    <t>03:14:36</t>
  </si>
  <si>
    <t>JAK AND LUKE</t>
  </si>
  <si>
    <t>04:47:38.660</t>
  </si>
  <si>
    <t>03:25:23</t>
  </si>
  <si>
    <t>01:22:14</t>
  </si>
  <si>
    <t>MRS &amp; MR RENNIE</t>
  </si>
  <si>
    <t>03:58:40.383</t>
  </si>
  <si>
    <t>01:19:34</t>
  </si>
  <si>
    <t xml:space="preserve">KIWI AIR </t>
  </si>
  <si>
    <t>05:23:27.987</t>
  </si>
  <si>
    <t>03:51:10</t>
  </si>
  <si>
    <t>01:32:17</t>
  </si>
  <si>
    <t>GRAND GALOP ET PETIT TROT</t>
  </si>
  <si>
    <t>04:16:44.717</t>
  </si>
  <si>
    <t>02:49:40</t>
  </si>
  <si>
    <t>01:27:03</t>
  </si>
  <si>
    <t>04:40:16.257</t>
  </si>
  <si>
    <t>02:46:43</t>
  </si>
  <si>
    <t>"BIKE , RUN ,COFFEE"</t>
  </si>
  <si>
    <t>04:32:51.207</t>
  </si>
  <si>
    <t>02:57:56</t>
  </si>
  <si>
    <t>01:34:54</t>
  </si>
  <si>
    <t xml:space="preserve">LUKE </t>
  </si>
  <si>
    <t xml:space="preserve">LAFFERTY </t>
  </si>
  <si>
    <t>05:29:49.260</t>
  </si>
  <si>
    <t>03:34:22</t>
  </si>
  <si>
    <t>01:55:26</t>
  </si>
  <si>
    <t>Motu Short Duathlon</t>
  </si>
  <si>
    <t>Jak Purcell    Luke Seufert</t>
  </si>
  <si>
    <t>Peter Rennie   Michelle  Rennie</t>
  </si>
  <si>
    <t>Chris Mackie    Katie Edwards</t>
  </si>
  <si>
    <t>Jim  Robinson   Brigitte Masse</t>
  </si>
  <si>
    <t>Danny Thornburrow   Corinne Watts</t>
  </si>
  <si>
    <t>Greg McWhannell   Maria McWhannell</t>
  </si>
  <si>
    <t>Stan Foster   Floran Hest   Brian Hennessy</t>
  </si>
  <si>
    <t>Patrick Manson   Graeme Broderick   Patrick Manson</t>
  </si>
  <si>
    <t>Peter Blake   Jonny Edwards   Peter Blake</t>
  </si>
  <si>
    <t>Gavin Cameron   Mark Samson   Martin Penfold Penfold</t>
  </si>
  <si>
    <t>Ewan Atherton   Shelley Mullooly   Ewan Atherton</t>
  </si>
  <si>
    <t>Neil  Spanhake   dianne bulled   tim bosworth</t>
  </si>
  <si>
    <t>DANIEL</t>
  </si>
  <si>
    <t>07:25:54.913</t>
  </si>
  <si>
    <t>01:11:14</t>
  </si>
  <si>
    <t>01:55:48</t>
  </si>
  <si>
    <t>00:28:26</t>
  </si>
  <si>
    <t>08:07:02.697</t>
  </si>
  <si>
    <t>02:37:00</t>
  </si>
  <si>
    <t>01:31:14</t>
  </si>
  <si>
    <t>01:40:21</t>
  </si>
  <si>
    <t>01:47:44</t>
  </si>
  <si>
    <t>00:30:41</t>
  </si>
  <si>
    <t>WARREN</t>
  </si>
  <si>
    <t>10:49:05.920</t>
  </si>
  <si>
    <t>02:07:04</t>
  </si>
  <si>
    <t>02:06:04</t>
  </si>
  <si>
    <t xml:space="preserve">NEIL </t>
  </si>
  <si>
    <t>09:26:14.307</t>
  </si>
  <si>
    <t>03:09:35</t>
  </si>
  <si>
    <t>01:39:43</t>
  </si>
  <si>
    <t>01:57:14</t>
  </si>
  <si>
    <t xml:space="preserve">LE SUEUR </t>
  </si>
  <si>
    <t>09:56:04.040</t>
  </si>
  <si>
    <t>03:04:42</t>
  </si>
  <si>
    <t>01:37:30</t>
  </si>
  <si>
    <t>02:18:26</t>
  </si>
  <si>
    <t xml:space="preserve">JAMES </t>
  </si>
  <si>
    <t>07:53:50.783</t>
  </si>
  <si>
    <t>02:36:58</t>
  </si>
  <si>
    <t>01:22:40</t>
  </si>
  <si>
    <t>01:36:51</t>
  </si>
  <si>
    <t>01:49:19</t>
  </si>
  <si>
    <t>00:28:00</t>
  </si>
  <si>
    <t>LAURA</t>
  </si>
  <si>
    <t>PATTIE</t>
  </si>
  <si>
    <t>09:23:40.000</t>
  </si>
  <si>
    <t>03:12:24</t>
  </si>
  <si>
    <t>01:36:39</t>
  </si>
  <si>
    <t>09:05:56.467</t>
  </si>
  <si>
    <t>03:07:56</t>
  </si>
  <si>
    <t>01:41:11</t>
  </si>
  <si>
    <t>01:42:48</t>
  </si>
  <si>
    <t>02:00:43</t>
  </si>
  <si>
    <t>00:33:16</t>
  </si>
  <si>
    <t>07:58:38.433</t>
  </si>
  <si>
    <t>02:32:27</t>
  </si>
  <si>
    <t>01:24:48</t>
  </si>
  <si>
    <t>01:35:48</t>
  </si>
  <si>
    <t>01:55:25</t>
  </si>
  <si>
    <t>00:30:08</t>
  </si>
  <si>
    <t xml:space="preserve">RICHIE </t>
  </si>
  <si>
    <t xml:space="preserve">CRAWSHAW </t>
  </si>
  <si>
    <t>09:14:25.053</t>
  </si>
  <si>
    <t>02:58:32</t>
  </si>
  <si>
    <t>JANSSEN</t>
  </si>
  <si>
    <t>10:31:29.537</t>
  </si>
  <si>
    <t>01:36:14</t>
  </si>
  <si>
    <t>08:32:05.987</t>
  </si>
  <si>
    <t>02:43:16</t>
  </si>
  <si>
    <t>01:36:49</t>
  </si>
  <si>
    <t>01:50:38</t>
  </si>
  <si>
    <t>01:49:27</t>
  </si>
  <si>
    <t>03:24:16</t>
  </si>
  <si>
    <t>02:01:43</t>
  </si>
  <si>
    <t>09:36:07.383</t>
  </si>
  <si>
    <t>03:12:18</t>
  </si>
  <si>
    <t>01:58:04</t>
  </si>
  <si>
    <t>08:55:44.410</t>
  </si>
  <si>
    <t>02:57:03</t>
  </si>
  <si>
    <t>01:34:32</t>
  </si>
  <si>
    <t>02:07:50</t>
  </si>
  <si>
    <t>00:29:19</t>
  </si>
  <si>
    <t>NICOLE</t>
  </si>
  <si>
    <t>BROWNLEE</t>
  </si>
  <si>
    <t>09:39:47.517</t>
  </si>
  <si>
    <t>03:18:06</t>
  </si>
  <si>
    <t>01:53:08</t>
  </si>
  <si>
    <t>09:27:00.487</t>
  </si>
  <si>
    <t>03:08:20</t>
  </si>
  <si>
    <t>01:39:59</t>
  </si>
  <si>
    <t>07:51:32.417</t>
  </si>
  <si>
    <t>01:26:19</t>
  </si>
  <si>
    <t>01:32:53</t>
  </si>
  <si>
    <t>01:55:44</t>
  </si>
  <si>
    <t>NICHOLLS</t>
  </si>
  <si>
    <t>10:54:22.047</t>
  </si>
  <si>
    <t>03:25:08</t>
  </si>
  <si>
    <t>02:07:14</t>
  </si>
  <si>
    <t>TOWNSLEY</t>
  </si>
  <si>
    <t>02:09:26</t>
  </si>
  <si>
    <t>08:46:25.343</t>
  </si>
  <si>
    <t>02:43:39</t>
  </si>
  <si>
    <t>01:53:45</t>
  </si>
  <si>
    <t>00:34:15</t>
  </si>
  <si>
    <t>JOHNNY</t>
  </si>
  <si>
    <t>VAN ALTVORST</t>
  </si>
  <si>
    <t>08:25:06.640</t>
  </si>
  <si>
    <t>01:29:36</t>
  </si>
  <si>
    <t>01:39:18</t>
  </si>
  <si>
    <t>02:08:51</t>
  </si>
  <si>
    <t>00:30:15</t>
  </si>
  <si>
    <t>09:29:57.493</t>
  </si>
  <si>
    <t>02:46:12</t>
  </si>
  <si>
    <t>01:51:46</t>
  </si>
  <si>
    <t>07:55:12.060</t>
  </si>
  <si>
    <t>01:23:01</t>
  </si>
  <si>
    <t>01:52:45</t>
  </si>
  <si>
    <t>07:32:47.673</t>
  </si>
  <si>
    <t>02:21:14</t>
  </si>
  <si>
    <t>01:13:52</t>
  </si>
  <si>
    <t>01:37:43</t>
  </si>
  <si>
    <t>00:27:21</t>
  </si>
  <si>
    <t>HANNAH</t>
  </si>
  <si>
    <t>WELLS</t>
  </si>
  <si>
    <t>08:23:28.800</t>
  </si>
  <si>
    <t>02:44:22</t>
  </si>
  <si>
    <t>01:26:17</t>
  </si>
  <si>
    <t>01:39:58</t>
  </si>
  <si>
    <t>00:29:53</t>
  </si>
  <si>
    <t>LACEY</t>
  </si>
  <si>
    <t>09:37:44.000</t>
  </si>
  <si>
    <t>HEARFIELD</t>
  </si>
  <si>
    <t>09:33:53.943</t>
  </si>
  <si>
    <t>03:06:13</t>
  </si>
  <si>
    <t>02:00:16</t>
  </si>
  <si>
    <t>08:26:43.050</t>
  </si>
  <si>
    <t>02:32:29</t>
  </si>
  <si>
    <t>01:36:31</t>
  </si>
  <si>
    <t>00:33:22</t>
  </si>
  <si>
    <t xml:space="preserve">DAVE </t>
  </si>
  <si>
    <t>DELLABARCA</t>
  </si>
  <si>
    <t>10:07:05.220</t>
  </si>
  <si>
    <t>03:05:18</t>
  </si>
  <si>
    <t>02:17:12</t>
  </si>
  <si>
    <t>07:55:47.597</t>
  </si>
  <si>
    <t>02:32:24</t>
  </si>
  <si>
    <t>01:24:51</t>
  </si>
  <si>
    <t>01:35:44</t>
  </si>
  <si>
    <t>01:53:26</t>
  </si>
  <si>
    <t>00:29:21</t>
  </si>
  <si>
    <t xml:space="preserve">AARON </t>
  </si>
  <si>
    <t>08:53:36.140</t>
  </si>
  <si>
    <t>02:57:21</t>
  </si>
  <si>
    <t>01:36:25</t>
  </si>
  <si>
    <t>01:59:31</t>
  </si>
  <si>
    <t>01:48:48</t>
  </si>
  <si>
    <t>00:31:28</t>
  </si>
  <si>
    <t>HEMI</t>
  </si>
  <si>
    <t>10:33:16.187</t>
  </si>
  <si>
    <t>03:22:46</t>
  </si>
  <si>
    <t>01:53:54</t>
  </si>
  <si>
    <t>02:04:07</t>
  </si>
  <si>
    <t>MATTHIEU</t>
  </si>
  <si>
    <t>MOREAUX</t>
  </si>
  <si>
    <t>10:46:48.870</t>
  </si>
  <si>
    <t>03:20:33</t>
  </si>
  <si>
    <t>02:02:11</t>
  </si>
  <si>
    <t>02:09:57</t>
  </si>
  <si>
    <t>09:09:03.773</t>
  </si>
  <si>
    <t>01:52:37</t>
  </si>
  <si>
    <t>01:47:20</t>
  </si>
  <si>
    <t>01:54:22</t>
  </si>
  <si>
    <t>00:33:54</t>
  </si>
  <si>
    <t>TENEALE</t>
  </si>
  <si>
    <t>HATTON</t>
  </si>
  <si>
    <t>10:08:46.600</t>
  </si>
  <si>
    <t>03:41:35</t>
  </si>
  <si>
    <t>02:04:12</t>
  </si>
  <si>
    <t>BERRY</t>
  </si>
  <si>
    <t>08:10:44.783</t>
  </si>
  <si>
    <t>02:38:27</t>
  </si>
  <si>
    <t>01:17:37</t>
  </si>
  <si>
    <t>01:44:53</t>
  </si>
  <si>
    <t>08:14:12.307</t>
  </si>
  <si>
    <t>01:36:55</t>
  </si>
  <si>
    <t>00:32:26</t>
  </si>
  <si>
    <t>07:30:40.267</t>
  </si>
  <si>
    <t>01:18:31</t>
  </si>
  <si>
    <t xml:space="preserve">ZAYNE </t>
  </si>
  <si>
    <t xml:space="preserve">JENNINGS </t>
  </si>
  <si>
    <t>10:14:49.370</t>
  </si>
  <si>
    <t>03:34:28</t>
  </si>
  <si>
    <t>01:43:14</t>
  </si>
  <si>
    <t>02:08:49</t>
  </si>
  <si>
    <t>10:25:40.487</t>
  </si>
  <si>
    <t>03:11:59</t>
  </si>
  <si>
    <t>02:02:48</t>
  </si>
  <si>
    <t>01:56:29</t>
  </si>
  <si>
    <t>THE DALYS</t>
  </si>
  <si>
    <t>09:38:01.460</t>
  </si>
  <si>
    <t>03:07:20</t>
  </si>
  <si>
    <t>01:38:44</t>
  </si>
  <si>
    <t>01:46:04</t>
  </si>
  <si>
    <t>IRISH KIWI</t>
  </si>
  <si>
    <t>10:43:08.880</t>
  </si>
  <si>
    <t>04:23:29</t>
  </si>
  <si>
    <t>01:46:47</t>
  </si>
  <si>
    <t>BIG MAC AND LARGE FRIES</t>
  </si>
  <si>
    <t>09:00:40.977</t>
  </si>
  <si>
    <t>02:59:07</t>
  </si>
  <si>
    <t>01:39:17</t>
  </si>
  <si>
    <t>02:20:48</t>
  </si>
  <si>
    <t>00:27:43</t>
  </si>
  <si>
    <t>JANDALS EXTREME TEAM</t>
  </si>
  <si>
    <t>08:53:35.993</t>
  </si>
  <si>
    <t>01:22:41</t>
  </si>
  <si>
    <t>ONCE WHERE WARRIERS</t>
  </si>
  <si>
    <t>08:55:25.150</t>
  </si>
  <si>
    <t>02:59:08</t>
  </si>
  <si>
    <t>01:24:16</t>
  </si>
  <si>
    <t>02:20:00</t>
  </si>
  <si>
    <t>OPUS HOPTY HUMPTY</t>
  </si>
  <si>
    <t>08:46:53.057</t>
  </si>
  <si>
    <t>01:59:09</t>
  </si>
  <si>
    <t>00:31:39</t>
  </si>
  <si>
    <t>FOR US</t>
  </si>
  <si>
    <t>09:35:29.210</t>
  </si>
  <si>
    <t>02:57:40</t>
  </si>
  <si>
    <t>01:50:40</t>
  </si>
  <si>
    <t>01:50:16</t>
  </si>
  <si>
    <t>MRS BROWN'S BOY</t>
  </si>
  <si>
    <t>09:45:31.413</t>
  </si>
  <si>
    <t>03:19:19</t>
  </si>
  <si>
    <t>02:03:48</t>
  </si>
  <si>
    <t>01:48:13</t>
  </si>
  <si>
    <t>TEAM BEYOND SENSE</t>
  </si>
  <si>
    <t>08:58:03.363</t>
  </si>
  <si>
    <t>01:10:03</t>
  </si>
  <si>
    <t>01:47:48</t>
  </si>
  <si>
    <t>01:52:56</t>
  </si>
  <si>
    <t>00:33:45</t>
  </si>
  <si>
    <t>THE VANS</t>
  </si>
  <si>
    <t>09:12:21.410</t>
  </si>
  <si>
    <t>03:06:07</t>
  </si>
  <si>
    <t>01:40:00</t>
  </si>
  <si>
    <t>TERRA DUDES</t>
  </si>
  <si>
    <t>08:55:12.593</t>
  </si>
  <si>
    <t>03:01:05</t>
  </si>
  <si>
    <t>01:38:17</t>
  </si>
  <si>
    <t>01:47:09</t>
  </si>
  <si>
    <t>01:56:48</t>
  </si>
  <si>
    <t>00:31:52</t>
  </si>
  <si>
    <t>214 AND COUNTING</t>
  </si>
  <si>
    <t>09:07:22.010</t>
  </si>
  <si>
    <t>01:27:11</t>
  </si>
  <si>
    <t>01:54:47</t>
  </si>
  <si>
    <t>01:52:25</t>
  </si>
  <si>
    <t>00:32:59</t>
  </si>
  <si>
    <t>NOT ANOTHER LYSAGHT TEAM</t>
  </si>
  <si>
    <t>08:34:21.343</t>
  </si>
  <si>
    <t>02:47:25</t>
  </si>
  <si>
    <t>01:37:14</t>
  </si>
  <si>
    <t>00:36:38</t>
  </si>
  <si>
    <t xml:space="preserve">RACEY MCRACEFACE </t>
  </si>
  <si>
    <t>08:42:36.750</t>
  </si>
  <si>
    <t>02:49:30</t>
  </si>
  <si>
    <t>01:35:02</t>
  </si>
  <si>
    <t>00:39:00</t>
  </si>
  <si>
    <t>BEYOND KDRC</t>
  </si>
  <si>
    <t>07:52:26.513</t>
  </si>
  <si>
    <t>01:18:40</t>
  </si>
  <si>
    <t>01:30:36</t>
  </si>
  <si>
    <t>01:59:02</t>
  </si>
  <si>
    <t>00:26:23</t>
  </si>
  <si>
    <t>BEYOND FITNESS NZ</t>
  </si>
  <si>
    <t>07:51:17.427</t>
  </si>
  <si>
    <t>02:20:01</t>
  </si>
  <si>
    <t>01:30:10</t>
  </si>
  <si>
    <t>01:50:57</t>
  </si>
  <si>
    <t>00:24:32</t>
  </si>
  <si>
    <t>TEAM NADROIR</t>
  </si>
  <si>
    <t>09:38:09.000</t>
  </si>
  <si>
    <t>02:56:00</t>
  </si>
  <si>
    <t>01:46:38</t>
  </si>
  <si>
    <t>02:00:58</t>
  </si>
  <si>
    <t>NO LIMITS</t>
  </si>
  <si>
    <t>09:06:38.857</t>
  </si>
  <si>
    <t>02:58:24</t>
  </si>
  <si>
    <t>01:39:50</t>
  </si>
  <si>
    <t>02:06:12</t>
  </si>
  <si>
    <t>THE LYSAGHT PTERODACTYL'S</t>
  </si>
  <si>
    <t>09:04:11.553</t>
  </si>
  <si>
    <t>01:31:54</t>
  </si>
  <si>
    <t>01:55:40</t>
  </si>
  <si>
    <t>LYSAGHT GOLD</t>
  </si>
  <si>
    <t>08:53:43.033</t>
  </si>
  <si>
    <t>03:03:18</t>
  </si>
  <si>
    <t>01:25:01</t>
  </si>
  <si>
    <t>01:57:50</t>
  </si>
  <si>
    <t>01:58:16</t>
  </si>
  <si>
    <t>THE LYSAGHT ARCHAEOPTERYX</t>
  </si>
  <si>
    <t>08:19:09.217</t>
  </si>
  <si>
    <t>02:35:59</t>
  </si>
  <si>
    <t>01:23:08</t>
  </si>
  <si>
    <t>01:55:32</t>
  </si>
  <si>
    <t>01:54:21</t>
  </si>
  <si>
    <t>MUTANT MUD CRABS</t>
  </si>
  <si>
    <t>09:09:46.347</t>
  </si>
  <si>
    <t>03:07:16</t>
  </si>
  <si>
    <t>TEAM GO MAN GO</t>
  </si>
  <si>
    <t>09:06:01.150</t>
  </si>
  <si>
    <t>03:19:51</t>
  </si>
  <si>
    <t>01:31:56</t>
  </si>
  <si>
    <t>TENACIOUS TURTLE</t>
  </si>
  <si>
    <t>10:48:50.557</t>
  </si>
  <si>
    <t>04:24:54</t>
  </si>
  <si>
    <t>01:32:55</t>
  </si>
  <si>
    <t>02:02:02</t>
  </si>
  <si>
    <t>HIGGINS CONTRACTORS</t>
  </si>
  <si>
    <t>5/6 Person Team</t>
  </si>
  <si>
    <t>09:35:42.957</t>
  </si>
  <si>
    <t>03:40:56</t>
  </si>
  <si>
    <t>01:32:34</t>
  </si>
  <si>
    <t>01:49:47</t>
  </si>
  <si>
    <t>MAJESTICAL ALPHA TRIBE</t>
  </si>
  <si>
    <t>07:58:53.933</t>
  </si>
  <si>
    <t>02:37:37</t>
  </si>
  <si>
    <t>01:34:08</t>
  </si>
  <si>
    <t>01:31:31</t>
  </si>
  <si>
    <t>00:30:12</t>
  </si>
  <si>
    <t xml:space="preserve">TRIDENT SENIORS </t>
  </si>
  <si>
    <t>08:05:19.303</t>
  </si>
  <si>
    <t>02:42:10</t>
  </si>
  <si>
    <t>01:34:44</t>
  </si>
  <si>
    <t>02:03:23</t>
  </si>
  <si>
    <t>00:28:53</t>
  </si>
  <si>
    <t xml:space="preserve">KEEP CALM AND CRAMP ON </t>
  </si>
  <si>
    <t>10:24:44.420</t>
  </si>
  <si>
    <t>03:49:28</t>
  </si>
  <si>
    <t>01:46:11</t>
  </si>
  <si>
    <t>02:01:42</t>
  </si>
  <si>
    <t>Caroline Daly   Caroline Daly   Caroline Daly   sean daly   Sean Daly   Caroline Daly</t>
  </si>
  <si>
    <t>Tim Urquhart   Tim Urquhart   Tim Urquhart   Michael   O'Sullivan   Tim Urquhart   Tim Urquhart</t>
  </si>
  <si>
    <t>Simon Ripa-new-ass   Aj Takeiteasy   Aj Takeiteasy   Aj Takeiteasy   Aj Takeiteasy   Simon Ripa-new-ass</t>
  </si>
  <si>
    <t>Matt Foster   Craig Wills   Matt Foster   Matt Foster   Craig Wills   Craig Wills</t>
  </si>
  <si>
    <t>andrew  smith    doug  latto   andrew  smith    doug  latto   andrew  smith    doug  latto</t>
  </si>
  <si>
    <t>Rex Humpherson   Bernie Hopkins   Rex Humpherson   Bernie Hopkins   Bernie Hopkins   Rex Humpherson</t>
  </si>
  <si>
    <t>Sarah Millar   Sarah Millar   Sarah Millar   Shona Stewart   Shona Stewart   Sarah Millar</t>
  </si>
  <si>
    <t>Di Brown   Wade Brown   Wade Brown   Di Brown   Di Brown   Wade Brown</t>
  </si>
  <si>
    <t>Zane Jensen         Seth Roberts   Chris  Fern   Cormac Callaghan</t>
  </si>
  <si>
    <t>Paul  Van der meer   Michael  Lieshout   Paul  Van der meer   Alistair Sayers   Paul  Van der meer   Michael  Lieshout</t>
  </si>
  <si>
    <t>Chris Soames   Stu  Edgecombe   Dave  Gillgren   Mark Duyvesteyn   Dave  Gillgren   Stu  Edgecombe</t>
  </si>
  <si>
    <t>Ian Hughes Hughes         Peter Lamont   Harley Dibble   Jim Gambrill</t>
  </si>
  <si>
    <t>Rich Baty         Shane Spicer   Rob Moore   Heather  Logie</t>
  </si>
  <si>
    <t>Kim Hedley   Kimberley Cranston   Kimberley Cranston   Dave Hedley   Ella Vuleta-Dick   Dave Hedley</t>
  </si>
  <si>
    <t>Matt Crean   Ali Brownlee   Emily Kendrick   Cole Burmester   Emily Kendrick   Ali Brownlee</t>
  </si>
  <si>
    <t>Alex  Hawthorne   Hayden Wilde   Hayden Wilde   Hayden Wilde   Alec Cummins    Coralie O'Connell</t>
  </si>
  <si>
    <t>Brian riordan   Brian Riordan   Brian  Riordan   Paul  Riordan   Brian  Riordan   Brian Riordan</t>
  </si>
  <si>
    <t>Andrew  Fleming      Amanda Mills   John Eshuis   Amanda  Mills   Chris Mills Mills</t>
  </si>
  <si>
    <t>Peter Moodie         Regan  Bones   Conrad Donaldson   Janelle Cowley</t>
  </si>
  <si>
    <t>Mike Stott         Andrew Martin   Robyn O'Brien   Andrew  Verkuylen</t>
  </si>
  <si>
    <t>Bruce Lysaght         Daniel  Hight   Dave Hayward   Cassie Smith</t>
  </si>
  <si>
    <t>Jon Summers   Jon Summers   Jon Summers   Darryl Bell   Campbell Bootten   Karin Issacson</t>
  </si>
  <si>
    <t>Ben Maude   Hayley Anderson   Hayley Anderson   Rose  Candy   Kelly Palham   Hayley Anderson</t>
  </si>
  <si>
    <t>Amy Spence         Tim  Kirkpattrick   Kelda McDougal   Cleo  Rothschild</t>
  </si>
  <si>
    <t>Cory Murphy   Crawford  Sloan      Terry Young   Neil McLaughan   David Lett</t>
  </si>
  <si>
    <t>Aaron Mallett         Phillip Mcilroy   Kisrten Taylor   Philip McIlroy</t>
  </si>
  <si>
    <t>Dean Morgan   Joel Wilson   Regan Wilson   Joel Wilson   Regan Wilson   Jordan Andrew</t>
  </si>
  <si>
    <t>Kaya Shlomi   Kaya Shlomi   Matt Durrant    Matt Durrant    Matt Durrant    Kaya Shlomi</t>
  </si>
  <si>
    <t>07:42:16.237</t>
  </si>
  <si>
    <t>03:50:04</t>
  </si>
  <si>
    <t>03:52:11</t>
  </si>
  <si>
    <t>MILES</t>
  </si>
  <si>
    <t>HARNETT</t>
  </si>
  <si>
    <t>06:21:08.517</t>
  </si>
  <si>
    <t>04:51:11.660</t>
  </si>
  <si>
    <t>02:30:14</t>
  </si>
  <si>
    <t>02:20:56</t>
  </si>
  <si>
    <t>PORTEGYS</t>
  </si>
  <si>
    <t>05:11:56.967</t>
  </si>
  <si>
    <t>02:41:04</t>
  </si>
  <si>
    <t>06:21:28.217</t>
  </si>
  <si>
    <t>03:06:05</t>
  </si>
  <si>
    <t xml:space="preserve">TEDDY </t>
  </si>
  <si>
    <t>06:58:00.000</t>
  </si>
  <si>
    <t>05:42:12.927</t>
  </si>
  <si>
    <t>02:50:05</t>
  </si>
  <si>
    <t>02:52:07</t>
  </si>
  <si>
    <t>DENNIS</t>
  </si>
  <si>
    <t>07:42:16.503</t>
  </si>
  <si>
    <t>03:50:06</t>
  </si>
  <si>
    <t>03:52:09</t>
  </si>
  <si>
    <t>DEMANSER</t>
  </si>
  <si>
    <t>05:41:27.403</t>
  </si>
  <si>
    <t>03:03:02</t>
  </si>
  <si>
    <t>04:52:21.133</t>
  </si>
  <si>
    <t>02:30:13</t>
  </si>
  <si>
    <t>02:22:07</t>
  </si>
  <si>
    <t>05:40:51.357</t>
  </si>
  <si>
    <t>02:38:26</t>
  </si>
  <si>
    <t>ARTHUR</t>
  </si>
  <si>
    <t>05:32:05.490</t>
  </si>
  <si>
    <t>02:40:59</t>
  </si>
  <si>
    <t>06:47:47.543</t>
  </si>
  <si>
    <t>03:24:56</t>
  </si>
  <si>
    <t>03:22:50</t>
  </si>
  <si>
    <t>SEAN</t>
  </si>
  <si>
    <t>06:31:02.560</t>
  </si>
  <si>
    <t>03:08:00</t>
  </si>
  <si>
    <t>03:23:01</t>
  </si>
  <si>
    <t>06:30:43.663</t>
  </si>
  <si>
    <t>03:17:54</t>
  </si>
  <si>
    <t xml:space="preserve">ANDREW </t>
  </si>
  <si>
    <t xml:space="preserve">BLAIR </t>
  </si>
  <si>
    <t>06:22:18.940</t>
  </si>
  <si>
    <t>03:05:19</t>
  </si>
  <si>
    <t>04:59:40.690</t>
  </si>
  <si>
    <t>02:31:17</t>
  </si>
  <si>
    <t>02:28:22</t>
  </si>
  <si>
    <t>FAHEY</t>
  </si>
  <si>
    <t>07:04:40.337</t>
  </si>
  <si>
    <t>03:26:12</t>
  </si>
  <si>
    <t>03:38:27</t>
  </si>
  <si>
    <t>BARTLEY</t>
  </si>
  <si>
    <t>06:26:15.933</t>
  </si>
  <si>
    <t>03:08:28</t>
  </si>
  <si>
    <t>03:17:47</t>
  </si>
  <si>
    <t>08:34:21.213</t>
  </si>
  <si>
    <t>04:05:51</t>
  </si>
  <si>
    <t>04:28:29</t>
  </si>
  <si>
    <t>08:34:19.527</t>
  </si>
  <si>
    <t>04:31:11</t>
  </si>
  <si>
    <t>06:02:30.380</t>
  </si>
  <si>
    <t>03:05:54</t>
  </si>
  <si>
    <t>06:43:13.407</t>
  </si>
  <si>
    <t>03:16:58</t>
  </si>
  <si>
    <t>04:52:17.527</t>
  </si>
  <si>
    <t>02:27:52</t>
  </si>
  <si>
    <t>02:24:25</t>
  </si>
  <si>
    <t>06:26:16.520</t>
  </si>
  <si>
    <t>03:08:51</t>
  </si>
  <si>
    <t>03:17:25</t>
  </si>
  <si>
    <t>04:52:18.503</t>
  </si>
  <si>
    <t>02:25:27</t>
  </si>
  <si>
    <t>02:26:50</t>
  </si>
  <si>
    <t>05:42:10.907</t>
  </si>
  <si>
    <t>02:52:13</t>
  </si>
  <si>
    <t>02:49:57</t>
  </si>
  <si>
    <t>BARRY</t>
  </si>
  <si>
    <t>HENNESSEY</t>
  </si>
  <si>
    <t>06:04:14.540</t>
  </si>
  <si>
    <t>02:54:47</t>
  </si>
  <si>
    <t>03:09:26</t>
  </si>
  <si>
    <t>MTBGRL (AMY)</t>
  </si>
  <si>
    <t>HADDON</t>
  </si>
  <si>
    <t>05:56:00.383</t>
  </si>
  <si>
    <t>02:44:16</t>
  </si>
  <si>
    <t xml:space="preserve">MCLEAN </t>
  </si>
  <si>
    <t>05:17:26.600</t>
  </si>
  <si>
    <t>02:33:41</t>
  </si>
  <si>
    <t>06:44:41.237</t>
  </si>
  <si>
    <t>03:18:24</t>
  </si>
  <si>
    <t>03:26:16</t>
  </si>
  <si>
    <t>05:42:06.730</t>
  </si>
  <si>
    <t>02:52:17</t>
  </si>
  <si>
    <t>02:49:49</t>
  </si>
  <si>
    <t>06:43:13.780</t>
  </si>
  <si>
    <t>03:06:35</t>
  </si>
  <si>
    <t>03:36:38</t>
  </si>
  <si>
    <t>BRODIE</t>
  </si>
  <si>
    <t>SEYMOUR</t>
  </si>
  <si>
    <t>06:02:22.800</t>
  </si>
  <si>
    <t>02:51:46</t>
  </si>
  <si>
    <t>03:10:36</t>
  </si>
  <si>
    <t>04:52:27.260</t>
  </si>
  <si>
    <t>02:25:29</t>
  </si>
  <si>
    <t>02:26:58</t>
  </si>
  <si>
    <t>MALCOLM @ FARMER</t>
  </si>
  <si>
    <t>06:46:33.967</t>
  </si>
  <si>
    <t xml:space="preserve">YOUNG AND WILDE </t>
  </si>
  <si>
    <t>05:07:38.380</t>
  </si>
  <si>
    <t>FIT AND YOUNG</t>
  </si>
  <si>
    <t>03:39:13</t>
  </si>
  <si>
    <t>03:08:34</t>
  </si>
  <si>
    <t>PETE AND WHO</t>
  </si>
  <si>
    <t>06:40:52.120</t>
  </si>
  <si>
    <t>03:19:05</t>
  </si>
  <si>
    <t>03:21:46</t>
  </si>
  <si>
    <t>PAUL AND SOMEONE</t>
  </si>
  <si>
    <t>05:41:28.600</t>
  </si>
  <si>
    <t>02:58:12</t>
  </si>
  <si>
    <t>06:32:17.620</t>
  </si>
  <si>
    <t>03:31:38</t>
  </si>
  <si>
    <t>03:00:38</t>
  </si>
  <si>
    <t>ONE &amp; A HALF MEN</t>
  </si>
  <si>
    <t>05:57:12.573</t>
  </si>
  <si>
    <t>03:23:57</t>
  </si>
  <si>
    <t>02:33:14</t>
  </si>
  <si>
    <t>LEA &amp; LIZ</t>
  </si>
  <si>
    <t>06:32:14.970</t>
  </si>
  <si>
    <t>03:04:47</t>
  </si>
  <si>
    <t>TESTING THE RELATIONSHIP</t>
  </si>
  <si>
    <t>06:58:58.687</t>
  </si>
  <si>
    <t>03:52:26</t>
  </si>
  <si>
    <t>03:06:32</t>
  </si>
  <si>
    <t>WALLACE AND GROMMIT</t>
  </si>
  <si>
    <t>05:47:12.753</t>
  </si>
  <si>
    <t>MAGPIE</t>
  </si>
  <si>
    <t>06:30:42.310</t>
  </si>
  <si>
    <t>03:30:29</t>
  </si>
  <si>
    <t>TEAM O'DONNELL</t>
  </si>
  <si>
    <t>06:11:34.773</t>
  </si>
  <si>
    <t>03:07:29</t>
  </si>
  <si>
    <t>MUMFORD &amp; SON</t>
  </si>
  <si>
    <t>06:46:33.903</t>
  </si>
  <si>
    <t>04:03:20</t>
  </si>
  <si>
    <t>02:43:13</t>
  </si>
  <si>
    <t>05:15:35.860</t>
  </si>
  <si>
    <t>02:39:52</t>
  </si>
  <si>
    <t>Nick Malcolm   Nathan Farmer</t>
  </si>
  <si>
    <t>Alex Coventry   Ian Covntry</t>
  </si>
  <si>
    <t>ted vellenoweth   chris donkin</t>
  </si>
  <si>
    <t>Peter Fraser   Ross  Ditmar</t>
  </si>
  <si>
    <t>Paul# McDowell   Eric Cawt</t>
  </si>
  <si>
    <t>Don  Pederson   Warren Smart Smart</t>
  </si>
  <si>
    <t>Dmitrey Carruthers   Andy Baker</t>
  </si>
  <si>
    <t>Lea Vellenoweth   Elizabeth Mitchell</t>
  </si>
  <si>
    <t>Dave  Wathall   Laura Jones</t>
  </si>
  <si>
    <t>Genevieve Matthews   Stuart Wallace</t>
  </si>
  <si>
    <t>Michael Hooker   Tina Dunn</t>
  </si>
  <si>
    <t>Deirdre O'Donnell   Murray O'Donnell</t>
  </si>
  <si>
    <t>Mary Briant   Andrew Briant</t>
  </si>
  <si>
    <t>Danny Thornborrow   Craig Briggs</t>
  </si>
  <si>
    <t>GARY</t>
  </si>
  <si>
    <t>07:22:20.757</t>
  </si>
  <si>
    <t>02:41:07</t>
  </si>
  <si>
    <t>01:30:22</t>
  </si>
  <si>
    <t>03:10:50</t>
  </si>
  <si>
    <t>DODD</t>
  </si>
  <si>
    <t>07:39:32.520</t>
  </si>
  <si>
    <t>02:50:01</t>
  </si>
  <si>
    <t>01:48:56</t>
  </si>
  <si>
    <t>03:00:34</t>
  </si>
  <si>
    <t>JONTY</t>
  </si>
  <si>
    <t>MORREAU</t>
  </si>
  <si>
    <t>08:13:03.017</t>
  </si>
  <si>
    <t>03:08:52</t>
  </si>
  <si>
    <t>02:01:44</t>
  </si>
  <si>
    <t>03:02:25</t>
  </si>
  <si>
    <t>06:03:31.167</t>
  </si>
  <si>
    <t>02:20:05</t>
  </si>
  <si>
    <t>01:10:18</t>
  </si>
  <si>
    <t>02:33:07</t>
  </si>
  <si>
    <t>BRENDAN</t>
  </si>
  <si>
    <t>ERSKINE</t>
  </si>
  <si>
    <t>06:30:48.577</t>
  </si>
  <si>
    <t>02:32:26</t>
  </si>
  <si>
    <t>09:00:06.200</t>
  </si>
  <si>
    <t>03:20:25</t>
  </si>
  <si>
    <t>03:39:46</t>
  </si>
  <si>
    <t>MATTHEW</t>
  </si>
  <si>
    <t>PEPLOE</t>
  </si>
  <si>
    <t>06:56:22.397</t>
  </si>
  <si>
    <t>02:34:29</t>
  </si>
  <si>
    <t>01:33:05</t>
  </si>
  <si>
    <t>02:48:47</t>
  </si>
  <si>
    <t>LYSAGHT RAINBOW UNICORNS</t>
  </si>
  <si>
    <t>07:22:20.770</t>
  </si>
  <si>
    <t>03:00:59</t>
  </si>
  <si>
    <t xml:space="preserve">LYSAGHT SPARKLING SPARKLES </t>
  </si>
  <si>
    <t>07:02:03.387</t>
  </si>
  <si>
    <t>02:46:45</t>
  </si>
  <si>
    <t>01:12:24</t>
  </si>
  <si>
    <t>LYSAGHT B*ITCH*S</t>
  </si>
  <si>
    <t>07:27:19.113</t>
  </si>
  <si>
    <t>03:01:25</t>
  </si>
  <si>
    <t>01:43:37</t>
  </si>
  <si>
    <t>02:42:16</t>
  </si>
  <si>
    <t>LYSAGHT NEAPOLITAN</t>
  </si>
  <si>
    <t>08:13:40.590</t>
  </si>
  <si>
    <t>03:32:34</t>
  </si>
  <si>
    <t>01:30:45</t>
  </si>
  <si>
    <t>03:10:19</t>
  </si>
  <si>
    <t>GIZZY CHARD DRINKERS</t>
  </si>
  <si>
    <t>03:14:10</t>
  </si>
  <si>
    <t>01:36:37</t>
  </si>
  <si>
    <t>MORREAU BIRD</t>
  </si>
  <si>
    <t>06:48:17.590</t>
  </si>
  <si>
    <t>02:37:56</t>
  </si>
  <si>
    <t>02:34:20</t>
  </si>
  <si>
    <t>06:56:40.473</t>
  </si>
  <si>
    <t>01:23:27</t>
  </si>
  <si>
    <t>02:49:33</t>
  </si>
  <si>
    <t>RIVERLOCK RETROS</t>
  </si>
  <si>
    <t>07:09:07.310</t>
  </si>
  <si>
    <t>02:38:48</t>
  </si>
  <si>
    <t>Jason Guthrie   Daniel Hight   David Baker</t>
  </si>
  <si>
    <t>Andrew  Martin   Regan Bones   Conrad Donaldson</t>
  </si>
  <si>
    <t>Bruce Lysaght   Mitch Hales   Mike Stott</t>
  </si>
  <si>
    <t>Eleanor  Moyle   Robyn  O'Brien   Janelle Cowley</t>
  </si>
  <si>
    <t>Ewan Atherton   Kirsten Searle   Ewan Atherton</t>
  </si>
  <si>
    <t>Philip Morreau   Amanda  Bird   Philip Morreau</t>
  </si>
  <si>
    <t>Martin Penfold   Mark Samson   Floran Hest</t>
  </si>
  <si>
    <t>Gilly Petersen   Sue Galpin   Jamie Robertson</t>
  </si>
  <si>
    <t>KARA</t>
  </si>
  <si>
    <t>05:38:04.027</t>
  </si>
  <si>
    <t>03:40:14</t>
  </si>
  <si>
    <t>01:57:49</t>
  </si>
  <si>
    <t>REECE</t>
  </si>
  <si>
    <t>BURTON</t>
  </si>
  <si>
    <t>07:14:25.637</t>
  </si>
  <si>
    <t>04:31:04</t>
  </si>
  <si>
    <t>02:43:21</t>
  </si>
  <si>
    <t>RACHE &amp; GLEN</t>
  </si>
  <si>
    <t>04:31:25.360</t>
  </si>
  <si>
    <t>03:16:47</t>
  </si>
  <si>
    <t>01:14:38</t>
  </si>
  <si>
    <t>STOKES</t>
  </si>
  <si>
    <t>05:30:49.480</t>
  </si>
  <si>
    <t>03:25:31</t>
  </si>
  <si>
    <t>02:43:30</t>
  </si>
  <si>
    <t>01:50:55</t>
  </si>
  <si>
    <t>08:47:59.017</t>
  </si>
  <si>
    <t>02:45:53</t>
  </si>
  <si>
    <t>01:25:46</t>
  </si>
  <si>
    <t>02:17:52</t>
  </si>
  <si>
    <t>00:31:10</t>
  </si>
  <si>
    <t>SIMPSON</t>
  </si>
  <si>
    <t>ANGUS</t>
  </si>
  <si>
    <t>ROWLAND</t>
  </si>
  <si>
    <t>10:33:44.140</t>
  </si>
  <si>
    <t>03:20:53</t>
  </si>
  <si>
    <t>02:01:37</t>
  </si>
  <si>
    <t>02:30:08</t>
  </si>
  <si>
    <t>00:39:42</t>
  </si>
  <si>
    <t>08:37:40.000</t>
  </si>
  <si>
    <t>02:45:00</t>
  </si>
  <si>
    <t>01:25:00</t>
  </si>
  <si>
    <t>02:13:00</t>
  </si>
  <si>
    <t>00:34:40</t>
  </si>
  <si>
    <t>KEET</t>
  </si>
  <si>
    <t>08:43:13.610</t>
  </si>
  <si>
    <t>02:36:34</t>
  </si>
  <si>
    <t>01:38:21</t>
  </si>
  <si>
    <t>00:33:18</t>
  </si>
  <si>
    <t>ADAM</t>
  </si>
  <si>
    <t xml:space="preserve">O'CONNOR </t>
  </si>
  <si>
    <t>10:04:55.373</t>
  </si>
  <si>
    <t>03:04:44</t>
  </si>
  <si>
    <t>01:45:03</t>
  </si>
  <si>
    <t>02:35:00</t>
  </si>
  <si>
    <t>00:37:41</t>
  </si>
  <si>
    <t>10:29:57.997</t>
  </si>
  <si>
    <t>03:16:40</t>
  </si>
  <si>
    <t>01:57:00</t>
  </si>
  <si>
    <t>02:03:53</t>
  </si>
  <si>
    <t>02:29:42</t>
  </si>
  <si>
    <t>00:42:41</t>
  </si>
  <si>
    <t>HERVE</t>
  </si>
  <si>
    <t>KADIO</t>
  </si>
  <si>
    <t>03:55:15</t>
  </si>
  <si>
    <t>01:51:56</t>
  </si>
  <si>
    <t>02:31:40</t>
  </si>
  <si>
    <t xml:space="preserve">AJ </t>
  </si>
  <si>
    <t>09:27:12.587</t>
  </si>
  <si>
    <t>01:45:19</t>
  </si>
  <si>
    <t>02:38:52</t>
  </si>
  <si>
    <t>00:34:08</t>
  </si>
  <si>
    <t>JESSICA</t>
  </si>
  <si>
    <t>08:53:19.140</t>
  </si>
  <si>
    <t>02:54:02</t>
  </si>
  <si>
    <t>01:39:08</t>
  </si>
  <si>
    <t>02:14:12</t>
  </si>
  <si>
    <t>00:34:48</t>
  </si>
  <si>
    <t xml:space="preserve">NICOLA </t>
  </si>
  <si>
    <t>KIRKHAM</t>
  </si>
  <si>
    <t>10:32:41.697</t>
  </si>
  <si>
    <t>03:16:27</t>
  </si>
  <si>
    <t>02:04:30</t>
  </si>
  <si>
    <t>01:59:29</t>
  </si>
  <si>
    <t>02:33:26</t>
  </si>
  <si>
    <t>00:38:47</t>
  </si>
  <si>
    <t>08:00:32.990</t>
  </si>
  <si>
    <t>02:26:43</t>
  </si>
  <si>
    <t>01:25:57</t>
  </si>
  <si>
    <t>01:36:46</t>
  </si>
  <si>
    <t>02:01:41</t>
  </si>
  <si>
    <t>00:29:24</t>
  </si>
  <si>
    <t>08:45:44.750</t>
  </si>
  <si>
    <t>02:39:22</t>
  </si>
  <si>
    <t>01:37:28</t>
  </si>
  <si>
    <t>BLUCK</t>
  </si>
  <si>
    <t>09:21:37.840</t>
  </si>
  <si>
    <t>01:50:34</t>
  </si>
  <si>
    <t>02:16:50</t>
  </si>
  <si>
    <t>00:36:05</t>
  </si>
  <si>
    <t>08:58:49.093</t>
  </si>
  <si>
    <t>02:54:31</t>
  </si>
  <si>
    <t>01:38:39</t>
  </si>
  <si>
    <t>08:19:16.553</t>
  </si>
  <si>
    <t>02:38:23</t>
  </si>
  <si>
    <t>01:36:08</t>
  </si>
  <si>
    <t>02:05:34</t>
  </si>
  <si>
    <t>00:29:46</t>
  </si>
  <si>
    <t xml:space="preserve">DANIEL </t>
  </si>
  <si>
    <t>07:36:13.717</t>
  </si>
  <si>
    <t>02:25:25</t>
  </si>
  <si>
    <t>01:09:48</t>
  </si>
  <si>
    <t>01:31:57</t>
  </si>
  <si>
    <t>00:26:40</t>
  </si>
  <si>
    <t>10:46:44.607</t>
  </si>
  <si>
    <t>03:14:48</t>
  </si>
  <si>
    <t>02:41:23</t>
  </si>
  <si>
    <t>09:40:07.370</t>
  </si>
  <si>
    <t>02:00:03</t>
  </si>
  <si>
    <t>02:22:14</t>
  </si>
  <si>
    <t>00:34:18</t>
  </si>
  <si>
    <t>10:15:51.563</t>
  </si>
  <si>
    <t>03:07:23</t>
  </si>
  <si>
    <t>02:02:29</t>
  </si>
  <si>
    <t>02:05:20</t>
  </si>
  <si>
    <t>00:44:59</t>
  </si>
  <si>
    <t>03:05:22</t>
  </si>
  <si>
    <t>01:54:06</t>
  </si>
  <si>
    <t>10:38:09.210</t>
  </si>
  <si>
    <t>03:16:55</t>
  </si>
  <si>
    <t>01:51:53</t>
  </si>
  <si>
    <t>02:09:49</t>
  </si>
  <si>
    <t>00:39:28</t>
  </si>
  <si>
    <t>NICHOLAI</t>
  </si>
  <si>
    <t>08:26:29.713</t>
  </si>
  <si>
    <t>01:24:38</t>
  </si>
  <si>
    <t>02:13:46</t>
  </si>
  <si>
    <t>00:34:04</t>
  </si>
  <si>
    <t>08:56:39.917</t>
  </si>
  <si>
    <t>02:36:20</t>
  </si>
  <si>
    <t>01:54:49</t>
  </si>
  <si>
    <t>00:36:30</t>
  </si>
  <si>
    <t>08:28:18.840</t>
  </si>
  <si>
    <t>01:34:58</t>
  </si>
  <si>
    <t>02:09:55</t>
  </si>
  <si>
    <t>00:34:23</t>
  </si>
  <si>
    <t>07:57:56.363</t>
  </si>
  <si>
    <t>02:33:21</t>
  </si>
  <si>
    <t>01:20:53</t>
  </si>
  <si>
    <t>01:58:02</t>
  </si>
  <si>
    <t>00:30:28</t>
  </si>
  <si>
    <t>09:12:23.113</t>
  </si>
  <si>
    <t>02:54:28</t>
  </si>
  <si>
    <t>01:47:21</t>
  </si>
  <si>
    <t>02:05:16</t>
  </si>
  <si>
    <t>00:35:45</t>
  </si>
  <si>
    <t>08:21:19.020</t>
  </si>
  <si>
    <t>01:31:17</t>
  </si>
  <si>
    <t>01:36:20</t>
  </si>
  <si>
    <t>02:05:57</t>
  </si>
  <si>
    <t>00:31:19</t>
  </si>
  <si>
    <t>09:53:43.390</t>
  </si>
  <si>
    <t>02:51:06</t>
  </si>
  <si>
    <t>01:56:07</t>
  </si>
  <si>
    <t>02:00:08</t>
  </si>
  <si>
    <t>00:39:48</t>
  </si>
  <si>
    <t>08:39:46.053</t>
  </si>
  <si>
    <t>01:24:09</t>
  </si>
  <si>
    <t>01:36:12</t>
  </si>
  <si>
    <t>02:22:57</t>
  </si>
  <si>
    <t>08:16:12.380</t>
  </si>
  <si>
    <t>02:36:28</t>
  </si>
  <si>
    <t>01:37:49</t>
  </si>
  <si>
    <t>02:01:36</t>
  </si>
  <si>
    <t>00:31:46</t>
  </si>
  <si>
    <t>TRIPLE CAM</t>
  </si>
  <si>
    <t>09:11:30.043</t>
  </si>
  <si>
    <t>03:08:05</t>
  </si>
  <si>
    <t>01:40:14</t>
  </si>
  <si>
    <t>00:38:10</t>
  </si>
  <si>
    <t>VILLAGE IDIOTS</t>
  </si>
  <si>
    <t>08:11:28.407</t>
  </si>
  <si>
    <t>01:23:06</t>
  </si>
  <si>
    <t>01:28:10</t>
  </si>
  <si>
    <t>02:10:43</t>
  </si>
  <si>
    <t>08:46:16.900</t>
  </si>
  <si>
    <t>03:05:02</t>
  </si>
  <si>
    <t>01:18:59</t>
  </si>
  <si>
    <t>01:44:15</t>
  </si>
  <si>
    <t>02:07:49</t>
  </si>
  <si>
    <t>00:30:09</t>
  </si>
  <si>
    <t>THE ROOKIES</t>
  </si>
  <si>
    <t>10:35:38.810</t>
  </si>
  <si>
    <t>02:06:07</t>
  </si>
  <si>
    <t>02:43:22</t>
  </si>
  <si>
    <t>00:42:51</t>
  </si>
  <si>
    <t>THE PLEBS</t>
  </si>
  <si>
    <t>10:58:21.337</t>
  </si>
  <si>
    <t>03:52:39</t>
  </si>
  <si>
    <t>02:34:30</t>
  </si>
  <si>
    <t>00:39:12</t>
  </si>
  <si>
    <t>THE UNICORNS</t>
  </si>
  <si>
    <t>09:29:16.413</t>
  </si>
  <si>
    <t>03:00:07</t>
  </si>
  <si>
    <t>01:40:53</t>
  </si>
  <si>
    <t>01:48:58</t>
  </si>
  <si>
    <t>02:24:50</t>
  </si>
  <si>
    <t>00:34:26</t>
  </si>
  <si>
    <t>SHOULDERS + STACEY</t>
  </si>
  <si>
    <t>11:06:15.130</t>
  </si>
  <si>
    <t>01:52:38</t>
  </si>
  <si>
    <t>02:02:19</t>
  </si>
  <si>
    <t>02:42:06</t>
  </si>
  <si>
    <t>00:38:48</t>
  </si>
  <si>
    <t>THE SHORT AND THE TALL OF IT</t>
  </si>
  <si>
    <t>09:50:59.950</t>
  </si>
  <si>
    <t>03:07:08</t>
  </si>
  <si>
    <t>01:37:21</t>
  </si>
  <si>
    <t>00:41:34</t>
  </si>
  <si>
    <t>TNT</t>
  </si>
  <si>
    <t>09:28:33.583</t>
  </si>
  <si>
    <t>03:11:43</t>
  </si>
  <si>
    <t>01:27:31</t>
  </si>
  <si>
    <t>00:33:53</t>
  </si>
  <si>
    <t>TUESDAY HILLS/THURSDAY INTERVALS</t>
  </si>
  <si>
    <t>08:42:42.347</t>
  </si>
  <si>
    <t>03:18:27</t>
  </si>
  <si>
    <t>01:17:34</t>
  </si>
  <si>
    <t>01:34:53</t>
  </si>
  <si>
    <t>02:03:45</t>
  </si>
  <si>
    <t>00:28:01</t>
  </si>
  <si>
    <t>H2GO</t>
  </si>
  <si>
    <t>09:47:48.793</t>
  </si>
  <si>
    <t>03:31:21</t>
  </si>
  <si>
    <t>01:26:03</t>
  </si>
  <si>
    <t>01:53:11</t>
  </si>
  <si>
    <t>02:22:40</t>
  </si>
  <si>
    <t>00:34:32</t>
  </si>
  <si>
    <t>FED AND HUNGRY</t>
  </si>
  <si>
    <t>07:59:19.643</t>
  </si>
  <si>
    <t>Sarah Backler</t>
  </si>
  <si>
    <t>01:12:46</t>
  </si>
  <si>
    <t>01:37:11</t>
  </si>
  <si>
    <t>02:03:02</t>
  </si>
  <si>
    <t>00:27:51</t>
  </si>
  <si>
    <t>TEAM JAGGS</t>
  </si>
  <si>
    <t>08:19:05.947</t>
  </si>
  <si>
    <t>02:36:08</t>
  </si>
  <si>
    <t>00:31:05</t>
  </si>
  <si>
    <t>JANDALS EXTREAM TEAM</t>
  </si>
  <si>
    <t>09:22:37.087</t>
  </si>
  <si>
    <t>01:51:05</t>
  </si>
  <si>
    <t>02:14:58</t>
  </si>
  <si>
    <t>00:32:33</t>
  </si>
  <si>
    <t>EMILY AND THE SLOW COACH</t>
  </si>
  <si>
    <t>10:23:16.863</t>
  </si>
  <si>
    <t>03:33:15</t>
  </si>
  <si>
    <t>01:59:11</t>
  </si>
  <si>
    <t>02:12:25</t>
  </si>
  <si>
    <t>01:58:46</t>
  </si>
  <si>
    <t>00:39:37</t>
  </si>
  <si>
    <t>10:22:08.267</t>
  </si>
  <si>
    <t>03:42:34</t>
  </si>
  <si>
    <t>01:30:05</t>
  </si>
  <si>
    <t>02:33:29</t>
  </si>
  <si>
    <t>00:40:22</t>
  </si>
  <si>
    <t>10:00:25.497</t>
  </si>
  <si>
    <t>03:36:00</t>
  </si>
  <si>
    <t>01:37:41</t>
  </si>
  <si>
    <t>01:49:48</t>
  </si>
  <si>
    <t>02:24:41</t>
  </si>
  <si>
    <t>00:32:13</t>
  </si>
  <si>
    <t>08:14:19.030</t>
  </si>
  <si>
    <t>02:45:37</t>
  </si>
  <si>
    <t>01:28:42</t>
  </si>
  <si>
    <t>01:37:13</t>
  </si>
  <si>
    <t>01:52:18</t>
  </si>
  <si>
    <t>GIZZY G'S</t>
  </si>
  <si>
    <t>09:38:51.670</t>
  </si>
  <si>
    <t>01:32:59</t>
  </si>
  <si>
    <t>00:36:10</t>
  </si>
  <si>
    <t>MOTU HOPEFULS</t>
  </si>
  <si>
    <t>11:16:35.000</t>
  </si>
  <si>
    <t>04:10:57</t>
  </si>
  <si>
    <t>01:56:55</t>
  </si>
  <si>
    <t>02:10:49</t>
  </si>
  <si>
    <t>02:16:22</t>
  </si>
  <si>
    <t>00:41:29</t>
  </si>
  <si>
    <t>THE KIMS</t>
  </si>
  <si>
    <t>08:58:05.197</t>
  </si>
  <si>
    <t>02:33:28</t>
  </si>
  <si>
    <t>01:39:40</t>
  </si>
  <si>
    <t>02:06:01</t>
  </si>
  <si>
    <t>02:08:01</t>
  </si>
  <si>
    <t>00:30:53</t>
  </si>
  <si>
    <t>THE IMBREDS - KEEP IT IN THE FAMILY</t>
  </si>
  <si>
    <t>10:05:31.963</t>
  </si>
  <si>
    <t>03:56:55</t>
  </si>
  <si>
    <t>01:19:01</t>
  </si>
  <si>
    <t>02:34:47</t>
  </si>
  <si>
    <t>00:29:11</t>
  </si>
  <si>
    <t>COAST BUSTERS</t>
  </si>
  <si>
    <t>09:00:05.913</t>
  </si>
  <si>
    <t>01:40:49</t>
  </si>
  <si>
    <t>01:39:27</t>
  </si>
  <si>
    <t>02:14:33</t>
  </si>
  <si>
    <t>00:33:12</t>
  </si>
  <si>
    <t>TEAM RUAHINE</t>
  </si>
  <si>
    <t>08:03:15.123</t>
  </si>
  <si>
    <t>00:30:39</t>
  </si>
  <si>
    <t>PRINCESS AND TWO FROGS</t>
  </si>
  <si>
    <t>10:11:17.397</t>
  </si>
  <si>
    <t>03:15:55</t>
  </si>
  <si>
    <t>01:47:49</t>
  </si>
  <si>
    <t>02:45:01</t>
  </si>
  <si>
    <t>WHY NOT?</t>
  </si>
  <si>
    <t>10:46:47.147</t>
  </si>
  <si>
    <t>03:59:51</t>
  </si>
  <si>
    <t>02:02:31</t>
  </si>
  <si>
    <t>02:14:40</t>
  </si>
  <si>
    <t>00:36:14</t>
  </si>
  <si>
    <t>NZ MANUKA</t>
  </si>
  <si>
    <t>03:29:10</t>
  </si>
  <si>
    <t>SCRO TEAM</t>
  </si>
  <si>
    <t>08:54:55.137</t>
  </si>
  <si>
    <t>02:50:03</t>
  </si>
  <si>
    <t>01:34:16</t>
  </si>
  <si>
    <t>02:23:36</t>
  </si>
  <si>
    <t>00:27:42</t>
  </si>
  <si>
    <t>QUICK PICK</t>
  </si>
  <si>
    <t>07:59:56.127</t>
  </si>
  <si>
    <t>02:28:32</t>
  </si>
  <si>
    <t>01:31:38</t>
  </si>
  <si>
    <t>00:32:23</t>
  </si>
  <si>
    <t>Cam Harper   PJ Murdoch   Cam Harper   Cam Gourlay   Cam Gourlay   Cam Gourlay</t>
  </si>
  <si>
    <t>Scott Christie   Dean Sisson   Dean Sisson   Scott Christie   Dean Sisson   Dean Sisson</t>
  </si>
  <si>
    <t>Aaron Kerr   Blair Simpson   Blair Simpson   Blair Simpson   Blair Simpson   Blair Simpson</t>
  </si>
  <si>
    <t>Cory Simkin   Chris Fern   Chris Fern   Chris Fern   Chris Fern   Chris Fern</t>
  </si>
  <si>
    <t>Kylie Gibson   Amie Simpson   Kylie Gibson   Amie Simpson   Kylie Gibson   Amie Simpson</t>
  </si>
  <si>
    <t>Nan Baker   Nan Baker   Amy Spence   Amy Spence   Amy Spence   Nan Baker</t>
  </si>
  <si>
    <t>Kendall Belton   Stacey Belton   Stacey Belton   Stacey Belton   Stacey Belton   Stacey Belton</t>
  </si>
  <si>
    <t>Michael Johnson   Maree Maclachlan   Michael Johnson   Maree Maclachlan   Maree Maclachlan   Maree Maclachlan</t>
  </si>
  <si>
    <t>Tracy  Hawkes   Tony Streifler   Tracy  Hawkes   Tony Streifler   Tony Streifler   Tony Streifler</t>
  </si>
  <si>
    <t>Sam  Bowman   Dean Ford   Dean Ford   Kim Sutherland   Dean Ford   Dean Ford</t>
  </si>
  <si>
    <t>Leticia Hughes   Marc Hughes   Leticia Hughes   Marc Hughes   Leticia Hughes   Marc Hughes</t>
  </si>
  <si>
    <t>Sarah Backler   Matt Backler   Sarah Backler   Matt Backler   Sarah Backler   Matt Backler</t>
  </si>
  <si>
    <t>Dave Jaggs   Sophie Jaggs   Sophie Jaggs   Dave Jaggs   Sophie Jaggs   Sophie Jaggs</t>
  </si>
  <si>
    <t>matt foster   craig wills   craig wills   matt foster   craig wills   craig wills</t>
  </si>
  <si>
    <t xml:space="preserve">Emily Crum   Emily Crum      Aaron Mallett      </t>
  </si>
  <si>
    <t>Aaron Dowman   Nicholas Lloyd   Jan Booysen   Don Watson   Jan Booysen   Nicholas Lloyd</t>
  </si>
  <si>
    <t>Chris Mills   Peter Hope   Andrew Fleming   Andrew Fleming   Chris Mills   Peter Hope</t>
  </si>
  <si>
    <t xml:space="preserve">Deon  Stoltz   Blair Wilcox   Nick  Whittingham   Sam Newlands      </t>
  </si>
  <si>
    <t>Peter Lamont   Joss Ruifrok   Jim Gambill   Ian Hughes   Jim Gambill   Peter Lamont</t>
  </si>
  <si>
    <t>Mark  Haywood   Glenn Phipps   Charlie Paruru   Danny Paruru   Danny Paruru   Danny Paruru</t>
  </si>
  <si>
    <t>Kim Hedley;Dave Hedley Hedley   Kim Hedley   Kimberly Cranston   Kim Hedley   Kimberly Cranston   Kimberly Cranston</t>
  </si>
  <si>
    <t>Typhaine  Pagani   Kalem Banks   Shona  McGrath   Philip McGrath   Shona  McGrath   Kalem Banks</t>
  </si>
  <si>
    <t>Mike  Curtis   Nikki Bridge   Matt Fredericksen   Rodney Toone   Matt Fredericksen   Matt Fredericksen</t>
  </si>
  <si>
    <t xml:space="preserve">Grant Smith   George Williams   Richard  Ewels   Tim Taylor      </t>
  </si>
  <si>
    <t>Zane McKechnie   Murray Lin   Carolyn Arthur   Carolyn Arthur   Carolyn Arthur   Carolyn Arthur</t>
  </si>
  <si>
    <t>Helen Dobbin   Lucy  Smith   Eraina Attwood   Leanne Blackwood   Todd Morgan   Dave Dobbin   Eraina Attwood</t>
  </si>
  <si>
    <t>Kevin Crawshaw   Yiting Yu   Doug Richardson   Jerome Brosnahan   Carl Power   Karl Gradon</t>
  </si>
  <si>
    <t xml:space="preserve">Darren Maxwell   Anna Davies   Karl Harrison   Wes Eshuis      </t>
  </si>
  <si>
    <t xml:space="preserve">Phil Mcilroy-Bisley   Craig Julian   Phil Mcilroy-Bisley   Campell Reid      </t>
  </si>
  <si>
    <t>SAMUEL  CLARK</t>
  </si>
  <si>
    <t xml:space="preserve">RICHARD USSHER  </t>
  </si>
  <si>
    <t xml:space="preserve">Richard Ussher  </t>
  </si>
  <si>
    <t xml:space="preserve">DOUGAL ALLAN  </t>
  </si>
  <si>
    <t xml:space="preserve">Gordon Walker  </t>
  </si>
  <si>
    <t xml:space="preserve">SAM CLARK  </t>
  </si>
  <si>
    <t>BOBBY  DEAN</t>
  </si>
  <si>
    <t xml:space="preserve">Steve Gurney  </t>
  </si>
  <si>
    <t>SCOTT  MCDONALD</t>
  </si>
  <si>
    <t xml:space="preserve">Nathan Fa'avae  </t>
  </si>
  <si>
    <t xml:space="preserve">Neil Gellatly  </t>
  </si>
  <si>
    <t xml:space="preserve">Steven Came  </t>
  </si>
  <si>
    <t xml:space="preserve">Dwarne Farley  </t>
  </si>
  <si>
    <t>WILL  HAND</t>
  </si>
  <si>
    <t xml:space="preserve">Craig Stevens  </t>
  </si>
  <si>
    <t xml:space="preserve">GAVIN MASON  </t>
  </si>
  <si>
    <t xml:space="preserve">George Christison  </t>
  </si>
  <si>
    <t xml:space="preserve">Neil Jones  </t>
  </si>
  <si>
    <t xml:space="preserve">SAM GOODALL  </t>
  </si>
  <si>
    <t>ANDREW  SCLATER</t>
  </si>
  <si>
    <t xml:space="preserve">CARL BEVINS  </t>
  </si>
  <si>
    <t xml:space="preserve">CAMERON DURNO  </t>
  </si>
  <si>
    <t xml:space="preserve">Scott Pitkethley  </t>
  </si>
  <si>
    <t xml:space="preserve">Gordon Blythen  </t>
  </si>
  <si>
    <t xml:space="preserve">Mike Gebert  </t>
  </si>
  <si>
    <t xml:space="preserve">Paul Wills  </t>
  </si>
  <si>
    <t xml:space="preserve">DWARNE FARLEY  </t>
  </si>
  <si>
    <t>BRAD  MCNAMARA</t>
  </si>
  <si>
    <t xml:space="preserve">Dave Spring  </t>
  </si>
  <si>
    <t xml:space="preserve">Cameron Durno  </t>
  </si>
  <si>
    <t xml:space="preserve">NEIL PARKINSON  </t>
  </si>
  <si>
    <t>GEORGE  CHRISTISON</t>
  </si>
  <si>
    <t xml:space="preserve">Hamish Lane  </t>
  </si>
  <si>
    <t xml:space="preserve">Tim Pearson  </t>
  </si>
  <si>
    <t xml:space="preserve">DAN MOORE  </t>
  </si>
  <si>
    <t xml:space="preserve">Mike Gilbert  </t>
  </si>
  <si>
    <t xml:space="preserve">David Spring  </t>
  </si>
  <si>
    <t xml:space="preserve">Sam Clark  </t>
  </si>
  <si>
    <t xml:space="preserve">Mike van der Boom  </t>
  </si>
  <si>
    <t xml:space="preserve">Angus Wood  </t>
  </si>
  <si>
    <t xml:space="preserve">ELINA USSHER  </t>
  </si>
  <si>
    <t xml:space="preserve">Al Cross  </t>
  </si>
  <si>
    <t xml:space="preserve">SHAUN PORTEGYS  </t>
  </si>
  <si>
    <t xml:space="preserve">WILL SAMUEL  </t>
  </si>
  <si>
    <t xml:space="preserve">JASON DERECOURT  </t>
  </si>
  <si>
    <t xml:space="preserve">Andrew Matheson  </t>
  </si>
  <si>
    <t xml:space="preserve">David Blundell  </t>
  </si>
  <si>
    <t xml:space="preserve">Brent Edwards  </t>
  </si>
  <si>
    <t xml:space="preserve">Steven McKinstry  </t>
  </si>
  <si>
    <t xml:space="preserve">Glenn Muirhead  </t>
  </si>
  <si>
    <t xml:space="preserve">Ben Fouhy  </t>
  </si>
  <si>
    <t xml:space="preserve">DION MAIR  </t>
  </si>
  <si>
    <t xml:space="preserve">Stuart Lynch  </t>
  </si>
  <si>
    <t xml:space="preserve">Layton Aplin  </t>
  </si>
  <si>
    <t xml:space="preserve">SEAN DONOGHUE  </t>
  </si>
  <si>
    <t xml:space="preserve">Rhys Burns  </t>
  </si>
  <si>
    <t>BEN  TALLON</t>
  </si>
  <si>
    <t xml:space="preserve">Jeremy Webber  </t>
  </si>
  <si>
    <t xml:space="preserve">Kris Inglis  </t>
  </si>
  <si>
    <t xml:space="preserve">JEREMY WILSON  </t>
  </si>
  <si>
    <t xml:space="preserve">Carl Bevins  </t>
  </si>
  <si>
    <t xml:space="preserve">Sam Goodall  </t>
  </si>
  <si>
    <t xml:space="preserve">Andrew Turnbull  </t>
  </si>
  <si>
    <t xml:space="preserve">Dean Sisson  </t>
  </si>
  <si>
    <t xml:space="preserve">Philip Morreau  </t>
  </si>
  <si>
    <t xml:space="preserve">Peter Cook  </t>
  </si>
  <si>
    <t xml:space="preserve">Chris Morrissey  </t>
  </si>
  <si>
    <t xml:space="preserve">Marcel Hagener  </t>
  </si>
  <si>
    <t xml:space="preserve">Wayne Hodgetts  </t>
  </si>
  <si>
    <t>PATRICK  HIGGINS</t>
  </si>
  <si>
    <t xml:space="preserve">Graeme Shaw  </t>
  </si>
  <si>
    <t xml:space="preserve">Roger Everson  </t>
  </si>
  <si>
    <t xml:space="preserve">Wayne Oxenham  </t>
  </si>
  <si>
    <t xml:space="preserve">Malte Hagener  </t>
  </si>
  <si>
    <t xml:space="preserve">NEIL JONES  </t>
  </si>
  <si>
    <t>CORRINNE  O'DONNELL</t>
  </si>
  <si>
    <t xml:space="preserve">Oskar Stielau  </t>
  </si>
  <si>
    <t xml:space="preserve">Adam Tate  </t>
  </si>
  <si>
    <t xml:space="preserve">GRANT DONOGHUE  </t>
  </si>
  <si>
    <t xml:space="preserve">Brad Smith  </t>
  </si>
  <si>
    <t xml:space="preserve">Andy Beale  </t>
  </si>
  <si>
    <t xml:space="preserve">Kent Wilson  </t>
  </si>
  <si>
    <t xml:space="preserve">Will Samuel  </t>
  </si>
  <si>
    <t>DAVID  JAGGS</t>
  </si>
  <si>
    <t xml:space="preserve">JIM ROBINSON  </t>
  </si>
  <si>
    <t xml:space="preserve">James Bernard Evans  </t>
  </si>
  <si>
    <t xml:space="preserve">Jim Robinson  </t>
  </si>
  <si>
    <t xml:space="preserve">Carl Paton  </t>
  </si>
  <si>
    <t xml:space="preserve">Nathan Livingstome  </t>
  </si>
  <si>
    <t xml:space="preserve">Philip Wallace  </t>
  </si>
  <si>
    <t xml:space="preserve">Elina Ussher  </t>
  </si>
  <si>
    <t xml:space="preserve">Tony Chudley  </t>
  </si>
  <si>
    <t xml:space="preserve">Steven Hofmans  </t>
  </si>
  <si>
    <t xml:space="preserve">Camerson Durno  </t>
  </si>
  <si>
    <t xml:space="preserve">Shaun Fahey  </t>
  </si>
  <si>
    <t xml:space="preserve">Matthew Brick  </t>
  </si>
  <si>
    <t xml:space="preserve">Simon Matthew David Salmond  </t>
  </si>
  <si>
    <t xml:space="preserve">Neil Parkinson  </t>
  </si>
  <si>
    <t>SHAUN  TRAVERS</t>
  </si>
  <si>
    <t xml:space="preserve">Graham Watt  </t>
  </si>
  <si>
    <t xml:space="preserve">Quentin Glover  </t>
  </si>
  <si>
    <t>THOMAS  CHRISTISON</t>
  </si>
  <si>
    <t>THOMAS  O'DONNELL</t>
  </si>
  <si>
    <t xml:space="preserve">CRAIG JONES  </t>
  </si>
  <si>
    <t xml:space="preserve">Richard Kingsford  </t>
  </si>
  <si>
    <t xml:space="preserve">PETER O'SULLIVAN  </t>
  </si>
  <si>
    <t xml:space="preserve">Dan Jones  </t>
  </si>
  <si>
    <t xml:space="preserve">Tony More  </t>
  </si>
  <si>
    <t xml:space="preserve">Dave Hicks  </t>
  </si>
  <si>
    <t>MICHAEL  KELLY</t>
  </si>
  <si>
    <t xml:space="preserve">Tony Brownrigg  </t>
  </si>
  <si>
    <t xml:space="preserve">SEAMUS MEIKLE  </t>
  </si>
  <si>
    <t>TIM  KERR</t>
  </si>
  <si>
    <t xml:space="preserve">John Cussins  </t>
  </si>
  <si>
    <t xml:space="preserve">Jeremy Kuggeleijn  </t>
  </si>
  <si>
    <t xml:space="preserve">Steve Hofmans  </t>
  </si>
  <si>
    <t xml:space="preserve">Alan Donovan  </t>
  </si>
  <si>
    <t xml:space="preserve">Grant Burke  </t>
  </si>
  <si>
    <t xml:space="preserve">Ryan Kiesanowski  </t>
  </si>
  <si>
    <t xml:space="preserve">JOHN GRAY  </t>
  </si>
  <si>
    <t xml:space="preserve">Blair Jordan  </t>
  </si>
  <si>
    <t>JARROD  TEDDY</t>
  </si>
  <si>
    <t xml:space="preserve">Glenn Clarke  </t>
  </si>
  <si>
    <t xml:space="preserve">Chris Morrissay  </t>
  </si>
  <si>
    <t xml:space="preserve">Thomas Johnston  </t>
  </si>
  <si>
    <t xml:space="preserve">Patric Foley  </t>
  </si>
  <si>
    <t xml:space="preserve">Rob Nelson  </t>
  </si>
  <si>
    <t xml:space="preserve">Blair King  </t>
  </si>
  <si>
    <t xml:space="preserve">David Sutherland  </t>
  </si>
  <si>
    <t xml:space="preserve">Jill Westernra  </t>
  </si>
  <si>
    <t xml:space="preserve">Scott Donaldson  </t>
  </si>
  <si>
    <t xml:space="preserve">Stuart Frew  </t>
  </si>
  <si>
    <t xml:space="preserve">MarK Wallace  </t>
  </si>
  <si>
    <t xml:space="preserve">Mark Wallace  </t>
  </si>
  <si>
    <t xml:space="preserve">Rob Neilson  </t>
  </si>
  <si>
    <t xml:space="preserve">Sally Fahey  </t>
  </si>
  <si>
    <t xml:space="preserve">Steve Knowles  </t>
  </si>
  <si>
    <t xml:space="preserve">ISAK MEYER  </t>
  </si>
  <si>
    <t xml:space="preserve">Katrine Lawton  </t>
  </si>
  <si>
    <t xml:space="preserve">Brent O'Neill  </t>
  </si>
  <si>
    <t xml:space="preserve">Stefan Bennett  </t>
  </si>
  <si>
    <t xml:space="preserve">Rick Martin  </t>
  </si>
  <si>
    <t xml:space="preserve">Sophie Hart  </t>
  </si>
  <si>
    <t xml:space="preserve">Alister Ackers  </t>
  </si>
  <si>
    <t xml:space="preserve">Paul Wiills  </t>
  </si>
  <si>
    <t xml:space="preserve">Ian Groy  </t>
  </si>
  <si>
    <t xml:space="preserve">Blair Oldershaw  </t>
  </si>
  <si>
    <t xml:space="preserve">JONATHAN THOMSON  </t>
  </si>
  <si>
    <t xml:space="preserve">Emily Miazga  </t>
  </si>
  <si>
    <t xml:space="preserve">Robert Neilson  </t>
  </si>
  <si>
    <t xml:space="preserve">Scott Williams  </t>
  </si>
  <si>
    <t>GUY  MEXTED</t>
  </si>
  <si>
    <t xml:space="preserve">Joanna Gosse  </t>
  </si>
  <si>
    <t xml:space="preserve">Rob Taylor  </t>
  </si>
  <si>
    <t xml:space="preserve">RACHEL CASHIN  </t>
  </si>
  <si>
    <t xml:space="preserve">Bart Muylle  </t>
  </si>
  <si>
    <t xml:space="preserve">Nathan Livingstone  </t>
  </si>
  <si>
    <t xml:space="preserve">Evan McRae  </t>
  </si>
  <si>
    <t xml:space="preserve">Andrew Nicholson  </t>
  </si>
  <si>
    <t xml:space="preserve">Michael Jobbins  </t>
  </si>
  <si>
    <t xml:space="preserve">James Peacock  </t>
  </si>
  <si>
    <t xml:space="preserve">Peter Tuck  </t>
  </si>
  <si>
    <t xml:space="preserve">Kevin Osborne  </t>
  </si>
  <si>
    <t xml:space="preserve">Hamish Goodwin  </t>
  </si>
  <si>
    <t xml:space="preserve">Jill Westenra  </t>
  </si>
  <si>
    <t xml:space="preserve">David Hannan  </t>
  </si>
  <si>
    <t>NIC  BIRD</t>
  </si>
  <si>
    <t xml:space="preserve">Peter Pattullo  </t>
  </si>
  <si>
    <t xml:space="preserve">Camerson Drury  </t>
  </si>
  <si>
    <t xml:space="preserve">KAREN HANLEN  </t>
  </si>
  <si>
    <t xml:space="preserve">Aaron Jefferies  </t>
  </si>
  <si>
    <t xml:space="preserve">Kate Callaghan  </t>
  </si>
  <si>
    <t xml:space="preserve">JOSH GARRETT  </t>
  </si>
  <si>
    <t xml:space="preserve">Jonathan Robinson  </t>
  </si>
  <si>
    <t xml:space="preserve">MALTE HAGENER  </t>
  </si>
  <si>
    <t xml:space="preserve">Rachel Cashin  </t>
  </si>
  <si>
    <t xml:space="preserve">Gavin Lloyd  </t>
  </si>
  <si>
    <t xml:space="preserve">Sean Donoghue  </t>
  </si>
  <si>
    <t xml:space="preserve">Matt Lock  </t>
  </si>
  <si>
    <t xml:space="preserve">Teunis Schoneveld  </t>
  </si>
  <si>
    <t xml:space="preserve">James Scott  </t>
  </si>
  <si>
    <t xml:space="preserve">Jason Birchall  </t>
  </si>
  <si>
    <t xml:space="preserve">Isak Meyer  </t>
  </si>
  <si>
    <t xml:space="preserve">Karl Rendall  </t>
  </si>
  <si>
    <t xml:space="preserve">Cameron Clow  </t>
  </si>
  <si>
    <t xml:space="preserve">Ross Rotherham  </t>
  </si>
  <si>
    <t xml:space="preserve">Mark Rowbotham  </t>
  </si>
  <si>
    <t xml:space="preserve">RICK MARTIN  </t>
  </si>
  <si>
    <t xml:space="preserve">Anthony Oswald  </t>
  </si>
  <si>
    <t xml:space="preserve">Amanda Peake  </t>
  </si>
  <si>
    <t xml:space="preserve">Paul Gillard  </t>
  </si>
  <si>
    <t xml:space="preserve">Jimmy Kemp  </t>
  </si>
  <si>
    <t xml:space="preserve">Ross Rriedrich  </t>
  </si>
  <si>
    <t xml:space="preserve">Mike Walker  </t>
  </si>
  <si>
    <t xml:space="preserve">Penny Edwards  </t>
  </si>
  <si>
    <t xml:space="preserve">HAYDEN CORKIN  </t>
  </si>
  <si>
    <t>MOSS  BURMESTER</t>
  </si>
  <si>
    <t xml:space="preserve">MARTIN LEIGHTON  </t>
  </si>
  <si>
    <t xml:space="preserve">Clive Reynolds  </t>
  </si>
  <si>
    <t xml:space="preserve">SIA SVENDSEN  </t>
  </si>
  <si>
    <t xml:space="preserve">Andy Stokes  </t>
  </si>
  <si>
    <t xml:space="preserve">NATHAN LIVINGSTONE  </t>
  </si>
  <si>
    <t xml:space="preserve">GERALD HOLDEN  </t>
  </si>
  <si>
    <t xml:space="preserve">Fleur Pawsey  </t>
  </si>
  <si>
    <t xml:space="preserve">Nic Leary  </t>
  </si>
  <si>
    <t xml:space="preserve">Jonathan Cole  </t>
  </si>
  <si>
    <t xml:space="preserve">Greg Berry  </t>
  </si>
  <si>
    <t xml:space="preserve">Gary Clunie  </t>
  </si>
  <si>
    <t xml:space="preserve">Brett Stevens  </t>
  </si>
  <si>
    <t xml:space="preserve">Darryl Taylor  </t>
  </si>
  <si>
    <t xml:space="preserve">SOPHIE HART  </t>
  </si>
  <si>
    <t xml:space="preserve">Marcus O'Malley  </t>
  </si>
  <si>
    <t xml:space="preserve">Michael Clay  </t>
  </si>
  <si>
    <t xml:space="preserve">Joel Wilton  </t>
  </si>
  <si>
    <t xml:space="preserve">Den Wilton  </t>
  </si>
  <si>
    <t>SHAUN  PAHINA</t>
  </si>
  <si>
    <t xml:space="preserve">Brent O'Neil  </t>
  </si>
  <si>
    <t>LYDIA  HALE</t>
  </si>
  <si>
    <t xml:space="preserve">Andrew Ross  </t>
  </si>
  <si>
    <t xml:space="preserve">Matthew Turei  </t>
  </si>
  <si>
    <t xml:space="preserve">ROB DALLIMORE  </t>
  </si>
  <si>
    <t xml:space="preserve">Chris Wyness  </t>
  </si>
  <si>
    <t xml:space="preserve">Warwick Meuman  </t>
  </si>
  <si>
    <t xml:space="preserve">Alex Robins  </t>
  </si>
  <si>
    <t xml:space="preserve">Gerry Dance  </t>
  </si>
  <si>
    <t xml:space="preserve">Alan Kirkpatrick  </t>
  </si>
  <si>
    <t>JOSIE  CEDERMAN</t>
  </si>
  <si>
    <t xml:space="preserve">Tim Cochrane  </t>
  </si>
  <si>
    <t xml:space="preserve">MICHAEL HOOGEVEEN  </t>
  </si>
  <si>
    <t xml:space="preserve">Mark Welch  </t>
  </si>
  <si>
    <t>SELENA  METHERELL</t>
  </si>
  <si>
    <t xml:space="preserve">ANYIKA THOMSEN  </t>
  </si>
  <si>
    <t xml:space="preserve">John Yu  </t>
  </si>
  <si>
    <t xml:space="preserve">Lawrence Harper  </t>
  </si>
  <si>
    <t xml:space="preserve">JOHN MUDGWAY  </t>
  </si>
  <si>
    <t xml:space="preserve">Arthur Scott  </t>
  </si>
  <si>
    <t xml:space="preserve">Craig Brighouse  </t>
  </si>
  <si>
    <t xml:space="preserve">Jo Lynch  </t>
  </si>
  <si>
    <t xml:space="preserve">Andrew Corkery   </t>
  </si>
  <si>
    <t xml:space="preserve">ANDREW CORKERY  </t>
  </si>
  <si>
    <t xml:space="preserve">Warwick Smith  </t>
  </si>
  <si>
    <t xml:space="preserve">ERIC HORWOOD  </t>
  </si>
  <si>
    <t xml:space="preserve">LOUISE MARK  </t>
  </si>
  <si>
    <t xml:space="preserve">NICK LOWE  </t>
  </si>
  <si>
    <t xml:space="preserve">ALAN KIRKPATRIC  </t>
  </si>
  <si>
    <t xml:space="preserve">Craig Jones  </t>
  </si>
  <si>
    <t xml:space="preserve">GORDON TOWNSEND  </t>
  </si>
  <si>
    <t xml:space="preserve">Jeff Corsbie  </t>
  </si>
  <si>
    <t xml:space="preserve">Marc Andrew  </t>
  </si>
  <si>
    <t xml:space="preserve">Colin Hurren  </t>
  </si>
  <si>
    <t xml:space="preserve">CRAIG NEWTON  </t>
  </si>
  <si>
    <t xml:space="preserve">Gavin Winchester  </t>
  </si>
  <si>
    <t xml:space="preserve">Allen Berthelsen  </t>
  </si>
  <si>
    <t xml:space="preserve">Shane Cameron  </t>
  </si>
  <si>
    <t xml:space="preserve">Bridget Robertshaw  </t>
  </si>
  <si>
    <t xml:space="preserve">OWEN COSTER  </t>
  </si>
  <si>
    <t xml:space="preserve">PHIL BONNEY  </t>
  </si>
  <si>
    <t xml:space="preserve">David Tait  </t>
  </si>
  <si>
    <t xml:space="preserve">Duncan Taggart  </t>
  </si>
  <si>
    <t xml:space="preserve">Guy Gaddum  </t>
  </si>
  <si>
    <t xml:space="preserve">AUSTIN OLIVER  </t>
  </si>
  <si>
    <t xml:space="preserve">SHANE ARMSTRONG  </t>
  </si>
  <si>
    <t>RUTH  CORNELIUS</t>
  </si>
  <si>
    <t xml:space="preserve">Peter Lamont  </t>
  </si>
  <si>
    <t xml:space="preserve">Fiona McBryde  </t>
  </si>
  <si>
    <t xml:space="preserve">Gray Patterson  </t>
  </si>
  <si>
    <t xml:space="preserve">ANDREW MCLEOD  </t>
  </si>
  <si>
    <t xml:space="preserve">Joiel Wilton  </t>
  </si>
  <si>
    <t xml:space="preserve">John Redpath  </t>
  </si>
  <si>
    <t xml:space="preserve">DEAN HAWKINS  </t>
  </si>
  <si>
    <t xml:space="preserve">Stephen Grear  </t>
  </si>
  <si>
    <t xml:space="preserve">Dave Howard  </t>
  </si>
  <si>
    <t xml:space="preserve">Hamish Neale  </t>
  </si>
  <si>
    <t xml:space="preserve">RICH BATY  </t>
  </si>
  <si>
    <t>BRENT  O'NEILL</t>
  </si>
  <si>
    <t xml:space="preserve">Steve Smith  </t>
  </si>
  <si>
    <t xml:space="preserve">Stepehn Cashmore  </t>
  </si>
  <si>
    <t xml:space="preserve">Pam Hewlett  </t>
  </si>
  <si>
    <t xml:space="preserve">Christopher Todd  </t>
  </si>
  <si>
    <t xml:space="preserve">Thomas Johnston   </t>
  </si>
  <si>
    <t xml:space="preserve">Guy Cory-Wright  </t>
  </si>
  <si>
    <t xml:space="preserve">ROB TRASS  </t>
  </si>
  <si>
    <t xml:space="preserve">QUENTIN MACLEAN  </t>
  </si>
  <si>
    <t xml:space="preserve">Evan McCrae  </t>
  </si>
  <si>
    <t xml:space="preserve">Barry Webb  </t>
  </si>
  <si>
    <t xml:space="preserve">Robert Froude  </t>
  </si>
  <si>
    <t xml:space="preserve">EMMA MCCOSH  </t>
  </si>
  <si>
    <t xml:space="preserve">Hamish Allan  </t>
  </si>
  <si>
    <t>TOM  LUCAS</t>
  </si>
  <si>
    <t xml:space="preserve">David Hunter  </t>
  </si>
  <si>
    <t xml:space="preserve">Hayden Russell  </t>
  </si>
  <si>
    <t xml:space="preserve">Mortimer Shepherd  </t>
  </si>
  <si>
    <t xml:space="preserve">WARWICK SMITH  </t>
  </si>
  <si>
    <t xml:space="preserve">Jed Rice  </t>
  </si>
  <si>
    <t xml:space="preserve">Sonya Clark  </t>
  </si>
  <si>
    <t xml:space="preserve">Brent Shotter  </t>
  </si>
  <si>
    <t xml:space="preserve">Trevor Collins  </t>
  </si>
  <si>
    <t xml:space="preserve">HEDLEY MEACHEAM  </t>
  </si>
  <si>
    <t xml:space="preserve">Jason Galbraith  </t>
  </si>
  <si>
    <t>NEIL  CAMPBELL</t>
  </si>
  <si>
    <t xml:space="preserve">Aaron Bennett  </t>
  </si>
  <si>
    <t xml:space="preserve">Ricky Benson  </t>
  </si>
  <si>
    <t xml:space="preserve">Andrew Smids  </t>
  </si>
  <si>
    <t xml:space="preserve">Andy Reid  </t>
  </si>
  <si>
    <t xml:space="preserve">DAVID BLUNDELL  </t>
  </si>
  <si>
    <t xml:space="preserve">Tim Bailey  </t>
  </si>
  <si>
    <t xml:space="preserve">TREVOR COLLINS  </t>
  </si>
  <si>
    <t xml:space="preserve">Jan Hales  </t>
  </si>
  <si>
    <t>AJ  POWER</t>
  </si>
  <si>
    <t xml:space="preserve">Anna Berthelsen  </t>
  </si>
  <si>
    <t xml:space="preserve">Michael Hoogeveen  </t>
  </si>
  <si>
    <t xml:space="preserve">Glen Harkness  </t>
  </si>
  <si>
    <t xml:space="preserve">Gus Berghan  </t>
  </si>
  <si>
    <t xml:space="preserve">MARK PRATT  </t>
  </si>
  <si>
    <t xml:space="preserve">ROSS DWYER  </t>
  </si>
  <si>
    <t xml:space="preserve">Bruce Duncan  </t>
  </si>
  <si>
    <t xml:space="preserve">Greg Marchant  </t>
  </si>
  <si>
    <t xml:space="preserve">PIET STRULIK  </t>
  </si>
  <si>
    <t xml:space="preserve">James Nilson  </t>
  </si>
  <si>
    <t xml:space="preserve">Nick Sprott  </t>
  </si>
  <si>
    <t xml:space="preserve">Anders Norling  </t>
  </si>
  <si>
    <t xml:space="preserve">ALAN KIRKPATRICK  </t>
  </si>
  <si>
    <t xml:space="preserve">Jason Hart  </t>
  </si>
  <si>
    <t xml:space="preserve">Mitch Bogue  </t>
  </si>
  <si>
    <t xml:space="preserve">Ross Martin  </t>
  </si>
  <si>
    <t xml:space="preserve">Trevor Stevens  </t>
  </si>
  <si>
    <t>ED  MARTIN</t>
  </si>
  <si>
    <t xml:space="preserve">Wade Gillooly  </t>
  </si>
  <si>
    <t xml:space="preserve">Tim Plews  </t>
  </si>
  <si>
    <t xml:space="preserve">Shane Clapperton  </t>
  </si>
  <si>
    <t xml:space="preserve">Owen Coster  </t>
  </si>
  <si>
    <t xml:space="preserve">Paul Clayton  </t>
  </si>
  <si>
    <t xml:space="preserve">Stephen Reid  </t>
  </si>
  <si>
    <t xml:space="preserve">Brian Foster  </t>
  </si>
  <si>
    <t xml:space="preserve">Bill Hewitt  </t>
  </si>
  <si>
    <t xml:space="preserve">LAYTON APLIN  </t>
  </si>
  <si>
    <t xml:space="preserve">John Ellerm  </t>
  </si>
  <si>
    <t xml:space="preserve">Suzette Nicholson  </t>
  </si>
  <si>
    <t xml:space="preserve">Stacey Price  </t>
  </si>
  <si>
    <t xml:space="preserve">Barry Brown  </t>
  </si>
  <si>
    <t xml:space="preserve">Rudy Baptist  </t>
  </si>
  <si>
    <t xml:space="preserve">BEN WALKLEY  </t>
  </si>
  <si>
    <t xml:space="preserve">Gavin Russell  </t>
  </si>
  <si>
    <t xml:space="preserve">Sonya Thompson  </t>
  </si>
  <si>
    <t xml:space="preserve">Nadia Scott  </t>
  </si>
  <si>
    <t xml:space="preserve">Keith Burden  </t>
  </si>
  <si>
    <t xml:space="preserve">KELWYN GARRETT  </t>
  </si>
  <si>
    <t>SARAH  BACKLER</t>
  </si>
  <si>
    <t xml:space="preserve">Charlotte Nicolson  </t>
  </si>
  <si>
    <t xml:space="preserve">Dave Inwood  </t>
  </si>
  <si>
    <t xml:space="preserve">CARL MEYER  </t>
  </si>
  <si>
    <t xml:space="preserve">John Payne  </t>
  </si>
  <si>
    <t xml:space="preserve">Kip Stanley-Harris  </t>
  </si>
  <si>
    <t xml:space="preserve">Mark Murphy  </t>
  </si>
  <si>
    <t xml:space="preserve">Bridget Leonard  </t>
  </si>
  <si>
    <t xml:space="preserve">PETER LAMONT  </t>
  </si>
  <si>
    <t xml:space="preserve">James Hunter  </t>
  </si>
  <si>
    <t xml:space="preserve">Adam Mills  </t>
  </si>
  <si>
    <t xml:space="preserve">JARROD TEDDY  </t>
  </si>
  <si>
    <t xml:space="preserve">Alan Moscrip  </t>
  </si>
  <si>
    <t xml:space="preserve">Mike Sage  </t>
  </si>
  <si>
    <t xml:space="preserve">PAUL DAVIDSON  </t>
  </si>
  <si>
    <t xml:space="preserve">Allen Small  </t>
  </si>
  <si>
    <t xml:space="preserve">BEN CANDY  </t>
  </si>
  <si>
    <t xml:space="preserve">Andy High  </t>
  </si>
  <si>
    <t xml:space="preserve">Bruce Lysaght  </t>
  </si>
  <si>
    <t xml:space="preserve">Sue Petrie  </t>
  </si>
  <si>
    <t xml:space="preserve">Ross Ditmer  </t>
  </si>
  <si>
    <t xml:space="preserve">Dave Divers  </t>
  </si>
  <si>
    <t xml:space="preserve">MARK SAMSON  </t>
  </si>
  <si>
    <t xml:space="preserve">Richard Baty  </t>
  </si>
  <si>
    <t xml:space="preserve">Henry Beex  </t>
  </si>
  <si>
    <t>BRENT  LEWIS</t>
  </si>
  <si>
    <t xml:space="preserve">Brian Buschl  </t>
  </si>
  <si>
    <t xml:space="preserve">Michael Fooy  </t>
  </si>
  <si>
    <t xml:space="preserve">Brent Neilson  </t>
  </si>
  <si>
    <t xml:space="preserve">Art Gage-Brown  </t>
  </si>
  <si>
    <t xml:space="preserve">JIM HOUSTON  </t>
  </si>
  <si>
    <t xml:space="preserve">Mark Chadwick  </t>
  </si>
  <si>
    <t xml:space="preserve">Hedley Meacheam  </t>
  </si>
  <si>
    <t>CHRIS  HANSEN</t>
  </si>
  <si>
    <t xml:space="preserve">Tim McClew  </t>
  </si>
  <si>
    <t xml:space="preserve">Bridget Robertshawe  </t>
  </si>
  <si>
    <t xml:space="preserve">BARRY STEVENS  </t>
  </si>
  <si>
    <t xml:space="preserve">Andrew McLeod  </t>
  </si>
  <si>
    <t xml:space="preserve">Paul Churton  </t>
  </si>
  <si>
    <t xml:space="preserve">Mike Weaver  </t>
  </si>
  <si>
    <t xml:space="preserve">Glenn Cunningham  </t>
  </si>
  <si>
    <t>CALLUM  KNOX</t>
  </si>
  <si>
    <t>WILLIE  HANSEN</t>
  </si>
  <si>
    <t xml:space="preserve">Linda Wright  </t>
  </si>
  <si>
    <t xml:space="preserve">Dick Schoneveld  </t>
  </si>
  <si>
    <t xml:space="preserve">Dean Watson  </t>
  </si>
  <si>
    <t xml:space="preserve">Shann Lawton  </t>
  </si>
  <si>
    <t xml:space="preserve">Doug Sowerby  </t>
  </si>
  <si>
    <t xml:space="preserve">Ewan Atherton  </t>
  </si>
  <si>
    <t xml:space="preserve">Ronald Lock  </t>
  </si>
  <si>
    <t xml:space="preserve">Anne Mortimer  </t>
  </si>
  <si>
    <t xml:space="preserve">Phil White  </t>
  </si>
  <si>
    <t xml:space="preserve">Nigel Rundle  </t>
  </si>
  <si>
    <t xml:space="preserve">Greg Oke  </t>
  </si>
  <si>
    <t xml:space="preserve">Davit Tait  </t>
  </si>
  <si>
    <t xml:space="preserve">CRAIG BROCKLISS  </t>
  </si>
  <si>
    <t xml:space="preserve">Jamie Lloyd  </t>
  </si>
  <si>
    <t xml:space="preserve">GUS BERGHAN  </t>
  </si>
  <si>
    <t xml:space="preserve">Robert Campbell  </t>
  </si>
  <si>
    <t xml:space="preserve">Nick Paterson  </t>
  </si>
  <si>
    <t xml:space="preserve">Aaron Parker  </t>
  </si>
  <si>
    <t xml:space="preserve">Andy Clark  </t>
  </si>
  <si>
    <t xml:space="preserve">Brett Hood  </t>
  </si>
  <si>
    <t xml:space="preserve">Richard Batty  </t>
  </si>
  <si>
    <t xml:space="preserve">Jane Knobloch  </t>
  </si>
  <si>
    <t xml:space="preserve">Fiona McBride  </t>
  </si>
  <si>
    <t xml:space="preserve">MARK ALDRIDGE  </t>
  </si>
  <si>
    <t xml:space="preserve">Stuart Wallace  </t>
  </si>
  <si>
    <t xml:space="preserve">Robert Broomfield  </t>
  </si>
  <si>
    <t xml:space="preserve">Gary Fowell  </t>
  </si>
  <si>
    <t xml:space="preserve">JASON MATHESON  </t>
  </si>
  <si>
    <t xml:space="preserve">Tim Keir  </t>
  </si>
  <si>
    <t xml:space="preserve">Steven Pawley  </t>
  </si>
  <si>
    <t xml:space="preserve">Damien Ward  </t>
  </si>
  <si>
    <t xml:space="preserve">RICHARD KEENE  </t>
  </si>
  <si>
    <t xml:space="preserve">Lyn Helliwell  </t>
  </si>
  <si>
    <t xml:space="preserve">Ian Coventry  </t>
  </si>
  <si>
    <t>GEORGIA  WHITLA</t>
  </si>
  <si>
    <t xml:space="preserve">James Kuegler  </t>
  </si>
  <si>
    <t xml:space="preserve">JULIAN GRAY  </t>
  </si>
  <si>
    <t xml:space="preserve">BENJAMIN CANDY  </t>
  </si>
  <si>
    <t xml:space="preserve">Jim Houston  </t>
  </si>
  <si>
    <t xml:space="preserve">Linda Craig  </t>
  </si>
  <si>
    <t xml:space="preserve">Ron White  </t>
  </si>
  <si>
    <t xml:space="preserve">Tulip McRoy  </t>
  </si>
  <si>
    <t xml:space="preserve">TONI KEELING  </t>
  </si>
  <si>
    <t xml:space="preserve">SONYA THOMPSON  </t>
  </si>
  <si>
    <t xml:space="preserve">Greg Adlam  </t>
  </si>
  <si>
    <t xml:space="preserve">Jason MacDonald  </t>
  </si>
  <si>
    <t xml:space="preserve">Steve Allpress  </t>
  </si>
  <si>
    <t xml:space="preserve">Karl Barrie  </t>
  </si>
  <si>
    <t xml:space="preserve">Gerard Svarc  </t>
  </si>
  <si>
    <t xml:space="preserve">Geoff Brown  </t>
  </si>
  <si>
    <t xml:space="preserve">Nick Lowe  </t>
  </si>
  <si>
    <t xml:space="preserve">JOHN MCLAREN  </t>
  </si>
  <si>
    <t xml:space="preserve">John Barker  </t>
  </si>
  <si>
    <t xml:space="preserve">JASON LOWE  </t>
  </si>
  <si>
    <t xml:space="preserve">STEVE LOCK  </t>
  </si>
  <si>
    <t xml:space="preserve">Nic Green  </t>
  </si>
  <si>
    <t xml:space="preserve">Paul Davidson  </t>
  </si>
  <si>
    <t xml:space="preserve">HUGH COTTERILL  </t>
  </si>
  <si>
    <t xml:space="preserve">Nigel Emmitt  </t>
  </si>
  <si>
    <t xml:space="preserve">Dave Aitken  </t>
  </si>
  <si>
    <t xml:space="preserve">Claude Dabaliz  </t>
  </si>
  <si>
    <t xml:space="preserve">Steve Lock  </t>
  </si>
  <si>
    <t xml:space="preserve">David Evans  </t>
  </si>
  <si>
    <t>SIMON  SHEELY</t>
  </si>
  <si>
    <t xml:space="preserve">Roxane Benney  </t>
  </si>
  <si>
    <t xml:space="preserve">Jonathan Cleland  </t>
  </si>
  <si>
    <t xml:space="preserve">Genene Cook  </t>
  </si>
  <si>
    <t>GRANT  MORRISH</t>
  </si>
  <si>
    <t xml:space="preserve">BEN SUTHERLAND  </t>
  </si>
  <si>
    <t xml:space="preserve">Gareth Evans  </t>
  </si>
  <si>
    <t xml:space="preserve">Ian Glover  </t>
  </si>
  <si>
    <t xml:space="preserve">ERIN ROBERTS  </t>
  </si>
  <si>
    <t xml:space="preserve">Scot Rodger  </t>
  </si>
  <si>
    <t xml:space="preserve">Mike Sherwin  </t>
  </si>
  <si>
    <t xml:space="preserve">Brendan Hickman  </t>
  </si>
  <si>
    <t>HAYDEN  PIRIE</t>
  </si>
  <si>
    <t xml:space="preserve">CHRIS "WINGNUT" TONWLEY  </t>
  </si>
  <si>
    <t xml:space="preserve">Simon Oldham  </t>
  </si>
  <si>
    <t xml:space="preserve">BRIDGET LEONARD  </t>
  </si>
  <si>
    <t xml:space="preserve">Norman Flavell  </t>
  </si>
  <si>
    <t xml:space="preserve">Darren Morris  </t>
  </si>
  <si>
    <t xml:space="preserve">MIKE WEAVER  </t>
  </si>
  <si>
    <t xml:space="preserve">LOUISE HALES  </t>
  </si>
  <si>
    <t xml:space="preserve">Dean Hawkins  </t>
  </si>
  <si>
    <t xml:space="preserve">Louise Mark  </t>
  </si>
  <si>
    <t xml:space="preserve">Chris Todd  </t>
  </si>
  <si>
    <t xml:space="preserve">MIKE CONZA  </t>
  </si>
  <si>
    <t xml:space="preserve">David Owen  </t>
  </si>
  <si>
    <t xml:space="preserve">John Reumers  </t>
  </si>
  <si>
    <t xml:space="preserve">Troy Harold  </t>
  </si>
  <si>
    <t xml:space="preserve">Anton Wesselink  </t>
  </si>
  <si>
    <t xml:space="preserve">SONJA CRONE  </t>
  </si>
  <si>
    <t xml:space="preserve">ROSS DITTMER  </t>
  </si>
  <si>
    <t xml:space="preserve">Jon Kingsford  </t>
  </si>
  <si>
    <t>GAVIN  ROOS</t>
  </si>
  <si>
    <t xml:space="preserve">KERRY RAWLINSON  </t>
  </si>
  <si>
    <t xml:space="preserve">Sandra McIntyre  </t>
  </si>
  <si>
    <t xml:space="preserve">Bernard Robinson  </t>
  </si>
  <si>
    <t xml:space="preserve">Debbie Bevins  </t>
  </si>
  <si>
    <t xml:space="preserve">Helen Wood  </t>
  </si>
  <si>
    <t xml:space="preserve">Graeme Noble  </t>
  </si>
  <si>
    <t xml:space="preserve">AARON MALLETT  </t>
  </si>
  <si>
    <t xml:space="preserve">Tina Armstrong  </t>
  </si>
  <si>
    <t xml:space="preserve">KEVIN O'BRIEN  </t>
  </si>
  <si>
    <t xml:space="preserve">Thea DePetris  </t>
  </si>
  <si>
    <t xml:space="preserve">Haydon Dewes  </t>
  </si>
  <si>
    <t xml:space="preserve">REBECCA LAW  </t>
  </si>
  <si>
    <t xml:space="preserve">Jason Marra  </t>
  </si>
  <si>
    <t xml:space="preserve">John Guy  </t>
  </si>
  <si>
    <t xml:space="preserve">Russell Birtwistle  </t>
  </si>
  <si>
    <t xml:space="preserve">Graeme Switzer  </t>
  </si>
  <si>
    <t xml:space="preserve">Nicholas Green  </t>
  </si>
  <si>
    <t xml:space="preserve">Phillip Myers  </t>
  </si>
  <si>
    <t xml:space="preserve">Sean McElroy  </t>
  </si>
  <si>
    <t xml:space="preserve">JEREMY BAIN  </t>
  </si>
  <si>
    <t xml:space="preserve">Deanne White  </t>
  </si>
  <si>
    <t xml:space="preserve">Rachel Ockelford  </t>
  </si>
  <si>
    <t xml:space="preserve">Jim Houston   </t>
  </si>
  <si>
    <t xml:space="preserve">ED DELAMARE  </t>
  </si>
  <si>
    <t xml:space="preserve">Matt Makgill  </t>
  </si>
  <si>
    <t xml:space="preserve">Simon Bush  </t>
  </si>
  <si>
    <t>SIMON  BELTON</t>
  </si>
  <si>
    <t xml:space="preserve">Emma McCosh  </t>
  </si>
  <si>
    <t xml:space="preserve">KRIS JARVIS  </t>
  </si>
  <si>
    <t xml:space="preserve">BARRY BROWN  </t>
  </si>
  <si>
    <t xml:space="preserve">NICHOLAS MARK SELF  </t>
  </si>
  <si>
    <t xml:space="preserve">Maurie Abraham  </t>
  </si>
  <si>
    <t xml:space="preserve">LEA VELLENOWETH  </t>
  </si>
  <si>
    <t xml:space="preserve">CHRISTINE KEELING  </t>
  </si>
  <si>
    <t xml:space="preserve">Ian Jones  </t>
  </si>
  <si>
    <t xml:space="preserve">Sean Froude  </t>
  </si>
  <si>
    <t xml:space="preserve">Martin Watt  </t>
  </si>
  <si>
    <t xml:space="preserve">STEVEN LANGDON  </t>
  </si>
  <si>
    <t xml:space="preserve">Jon Curran  </t>
  </si>
  <si>
    <t xml:space="preserve">Scott Mahupuku  </t>
  </si>
  <si>
    <t xml:space="preserve">JOHN REUMERS  </t>
  </si>
  <si>
    <t xml:space="preserve">Graham Black  </t>
  </si>
  <si>
    <t xml:space="preserve">David Tai  </t>
  </si>
  <si>
    <t xml:space="preserve">G.I. Jane  </t>
  </si>
  <si>
    <t xml:space="preserve">Stephen Peat  </t>
  </si>
  <si>
    <t xml:space="preserve">Marko den Breems  </t>
  </si>
  <si>
    <t xml:space="preserve">Simon Debenham  </t>
  </si>
  <si>
    <t xml:space="preserve">Ross Dittmer  </t>
  </si>
  <si>
    <t xml:space="preserve">Richard Houghton  </t>
  </si>
  <si>
    <t xml:space="preserve">Brendan Brier  </t>
  </si>
  <si>
    <t xml:space="preserve">Steph Brown  </t>
  </si>
  <si>
    <t xml:space="preserve">Mark Varvazovsky  </t>
  </si>
  <si>
    <t xml:space="preserve">Tony Lough  </t>
  </si>
  <si>
    <t xml:space="preserve">MARK GARLAND  </t>
  </si>
  <si>
    <t xml:space="preserve">Colin Merrick  </t>
  </si>
  <si>
    <t xml:space="preserve">Chris Thompson  </t>
  </si>
  <si>
    <t xml:space="preserve">Thomas Ekholm  </t>
  </si>
  <si>
    <t xml:space="preserve">Jason Cochrane  </t>
  </si>
  <si>
    <t xml:space="preserve">David Binney  </t>
  </si>
  <si>
    <t xml:space="preserve">Scott Bliss  </t>
  </si>
  <si>
    <t xml:space="preserve">Garry Anderson  </t>
  </si>
  <si>
    <t xml:space="preserve">Nigel Crockett  </t>
  </si>
  <si>
    <t xml:space="preserve">Wade Gilloly  </t>
  </si>
  <si>
    <t xml:space="preserve">Rob Wills  </t>
  </si>
  <si>
    <t xml:space="preserve">VAUGHAN JUDKINS  </t>
  </si>
  <si>
    <t xml:space="preserve">Richard Keene  </t>
  </si>
  <si>
    <t xml:space="preserve">Callum McCaw  </t>
  </si>
  <si>
    <t xml:space="preserve">Brad Noble  </t>
  </si>
  <si>
    <t xml:space="preserve">Karen Tweed  </t>
  </si>
  <si>
    <t xml:space="preserve">MARK AMBRIDGE  </t>
  </si>
  <si>
    <t xml:space="preserve">Jaseph Carew-Bourke  </t>
  </si>
  <si>
    <t xml:space="preserve">Gavin Lannam  </t>
  </si>
  <si>
    <t xml:space="preserve">Malcolm Huges  </t>
  </si>
  <si>
    <t xml:space="preserve">CAROL HITCHCOCK  </t>
  </si>
  <si>
    <t xml:space="preserve">Mark Garland  </t>
  </si>
  <si>
    <t xml:space="preserve">EDWARD DALAMARE  </t>
  </si>
  <si>
    <t xml:space="preserve">Susan Patrie  </t>
  </si>
  <si>
    <t xml:space="preserve">Trevor Standen  </t>
  </si>
  <si>
    <t xml:space="preserve">Mike Fooy  </t>
  </si>
  <si>
    <t xml:space="preserve">Andrew Warner  </t>
  </si>
  <si>
    <t xml:space="preserve">Sam Mason  </t>
  </si>
  <si>
    <t xml:space="preserve">Sue Ross  </t>
  </si>
  <si>
    <t xml:space="preserve">Dean Bishop  </t>
  </si>
  <si>
    <t xml:space="preserve">James Murphy  </t>
  </si>
  <si>
    <t xml:space="preserve">STEVE MARSHALL  </t>
  </si>
  <si>
    <t xml:space="preserve">Craig Schoeman  </t>
  </si>
  <si>
    <t xml:space="preserve">MIKE BALL  </t>
  </si>
  <si>
    <t xml:space="preserve">Keith Mitchell  </t>
  </si>
  <si>
    <t xml:space="preserve">Rosemary Parkin  </t>
  </si>
  <si>
    <t xml:space="preserve">Chris Bayer  </t>
  </si>
  <si>
    <t xml:space="preserve">Kevin Dibley  </t>
  </si>
  <si>
    <t xml:space="preserve">Sarah King  </t>
  </si>
  <si>
    <t xml:space="preserve">Matt Rowbotham  </t>
  </si>
  <si>
    <t xml:space="preserve">PHILIPPA WILLIAMS  </t>
  </si>
  <si>
    <t>DAVID  CASELLI</t>
  </si>
  <si>
    <t xml:space="preserve">Barry Cutfield  </t>
  </si>
  <si>
    <t xml:space="preserve">Leonie Smith  </t>
  </si>
  <si>
    <t xml:space="preserve">Paula Armstrong  </t>
  </si>
  <si>
    <t xml:space="preserve">Jo Teesdale  </t>
  </si>
  <si>
    <t xml:space="preserve">Jarrod Colbourne  </t>
  </si>
  <si>
    <t xml:space="preserve">Lea Vellenoweth  </t>
  </si>
  <si>
    <t xml:space="preserve">Paul Gurney  </t>
  </si>
  <si>
    <t xml:space="preserve">Luke Hyslop  </t>
  </si>
  <si>
    <t xml:space="preserve">Nigel Booker  </t>
  </si>
  <si>
    <t xml:space="preserve">ADRIAN LUMSDEN  </t>
  </si>
  <si>
    <t xml:space="preserve">PAUL CARLYON  </t>
  </si>
  <si>
    <t xml:space="preserve">STEVEN TRAFFORD  </t>
  </si>
  <si>
    <t xml:space="preserve">Martin Peat  </t>
  </si>
  <si>
    <t xml:space="preserve">Jamie Konrad  </t>
  </si>
  <si>
    <t xml:space="preserve">David Sherlock  </t>
  </si>
  <si>
    <t xml:space="preserve">Kerryn O'Leary  </t>
  </si>
  <si>
    <t xml:space="preserve">Bevan Woodward  </t>
  </si>
  <si>
    <t xml:space="preserve">Peter Young  </t>
  </si>
  <si>
    <t xml:space="preserve">Raewynne Blommerde  </t>
  </si>
  <si>
    <t xml:space="preserve">NATHAN KELLY  </t>
  </si>
  <si>
    <t xml:space="preserve">Steven McLeod  </t>
  </si>
  <si>
    <t xml:space="preserve">Kenny McCracken  </t>
  </si>
  <si>
    <t xml:space="preserve">Alan Hughes  </t>
  </si>
  <si>
    <t xml:space="preserve">Heather Kirkham  </t>
  </si>
  <si>
    <t xml:space="preserve">Iain Cossar  </t>
  </si>
  <si>
    <t xml:space="preserve">DAVE DEBNEY  </t>
  </si>
  <si>
    <t xml:space="preserve">Brent Moody  </t>
  </si>
  <si>
    <t>TRACY  HAWKES</t>
  </si>
  <si>
    <t xml:space="preserve">Mark Alderson  </t>
  </si>
  <si>
    <t xml:space="preserve">Scott Telfer  </t>
  </si>
  <si>
    <t xml:space="preserve">JAMIE GINDERS  </t>
  </si>
  <si>
    <t xml:space="preserve">Dennis Lindesay  </t>
  </si>
  <si>
    <t xml:space="preserve">CHRIS "WINGNUT" TOWNLEY  </t>
  </si>
  <si>
    <t xml:space="preserve">Wayne Doughty  </t>
  </si>
  <si>
    <t xml:space="preserve">BRETT HEAVEN  </t>
  </si>
  <si>
    <t xml:space="preserve">GRAHAM BARLOW  </t>
  </si>
  <si>
    <t xml:space="preserve">Louise Godfrey  </t>
  </si>
  <si>
    <t>RACHEL  SCHMACK</t>
  </si>
  <si>
    <t xml:space="preserve">Steven MacLeod  </t>
  </si>
  <si>
    <t xml:space="preserve">Blair MacKinnon  </t>
  </si>
  <si>
    <t xml:space="preserve">CHARLES ATKINS  </t>
  </si>
  <si>
    <t xml:space="preserve">Rachel Pinny  </t>
  </si>
  <si>
    <t xml:space="preserve">Eykolina de Zwart  </t>
  </si>
  <si>
    <t xml:space="preserve">Marina Mitchell  </t>
  </si>
  <si>
    <t xml:space="preserve">Steve Pickering  </t>
  </si>
  <si>
    <t xml:space="preserve">Thomas O'Sullivan  </t>
  </si>
  <si>
    <t xml:space="preserve">PHILIP TAYLOR  </t>
  </si>
  <si>
    <t xml:space="preserve">Sean Armstrong  </t>
  </si>
  <si>
    <t xml:space="preserve">Steve Bell  </t>
  </si>
  <si>
    <t xml:space="preserve">Phil Shoemack  </t>
  </si>
  <si>
    <t xml:space="preserve">Greg Spence  </t>
  </si>
  <si>
    <t xml:space="preserve">Norman Clark  </t>
  </si>
  <si>
    <t xml:space="preserve">Dion Massy  </t>
  </si>
  <si>
    <t xml:space="preserve">Ian Martin  </t>
  </si>
  <si>
    <t xml:space="preserve">Tim Amess  </t>
  </si>
  <si>
    <t xml:space="preserve">Rosemary Davis  </t>
  </si>
  <si>
    <t xml:space="preserve">Andrew Marsden  </t>
  </si>
  <si>
    <t xml:space="preserve">JOSH DOWERS  </t>
  </si>
  <si>
    <t xml:space="preserve">Jenny Peters  </t>
  </si>
  <si>
    <t xml:space="preserve">Robin Rund  </t>
  </si>
  <si>
    <t xml:space="preserve">BARNABY SMITH  </t>
  </si>
  <si>
    <t xml:space="preserve">Craig Burrowes  </t>
  </si>
  <si>
    <t xml:space="preserve">William Doney  </t>
  </si>
  <si>
    <t xml:space="preserve">Sietse Bouma  </t>
  </si>
  <si>
    <t xml:space="preserve">Danielle Anderson  </t>
  </si>
  <si>
    <t xml:space="preserve">Jon Summers  </t>
  </si>
  <si>
    <t xml:space="preserve">DARRYN WELHAM  </t>
  </si>
  <si>
    <t xml:space="preserve">Kurt Bledsoe  </t>
  </si>
  <si>
    <t xml:space="preserve">Sandy Clark  </t>
  </si>
  <si>
    <t xml:space="preserve">David Whitfield  </t>
  </si>
  <si>
    <t xml:space="preserve">Tony Hill  </t>
  </si>
  <si>
    <t xml:space="preserve">Michael Kemen  </t>
  </si>
  <si>
    <t xml:space="preserve">Brett Petersen  </t>
  </si>
  <si>
    <t xml:space="preserve">Johan Smalberger  </t>
  </si>
  <si>
    <t xml:space="preserve">Stuart Brown  </t>
  </si>
  <si>
    <t>RICHARD  USSHER</t>
  </si>
  <si>
    <t>DANIEL  JONES</t>
  </si>
  <si>
    <t>STUART  LYNCH</t>
  </si>
  <si>
    <t>DANIEL   JONES</t>
  </si>
  <si>
    <t xml:space="preserve">HAYDEN   WILDE </t>
  </si>
  <si>
    <t>CHRIS  WILLETT</t>
  </si>
  <si>
    <t>JAMES   MCTAVISH</t>
  </si>
  <si>
    <t>DWARNE  FARLEY</t>
  </si>
  <si>
    <t>ELINA  USSHER</t>
  </si>
  <si>
    <t>DEREK  SCOTT</t>
  </si>
  <si>
    <t>NICK  BERRY</t>
  </si>
  <si>
    <t>SHAMUS  CHRISTISON</t>
  </si>
  <si>
    <t>SIMON  VAN ROSSEN</t>
  </si>
  <si>
    <t>SEAMUS  MEIKLE</t>
  </si>
  <si>
    <t>HANNAH  WELLS</t>
  </si>
  <si>
    <t>JOHNNY  VAN ALTVORST</t>
  </si>
  <si>
    <t>NICHOLAI  BIRD</t>
  </si>
  <si>
    <t>OLIVER  THOMPSON</t>
  </si>
  <si>
    <t>MATT  PENNEY</t>
  </si>
  <si>
    <t>JAMES  MCTAVISH</t>
  </si>
  <si>
    <t>RICHARD   CAMPBELL</t>
  </si>
  <si>
    <t>MARK  LACEY</t>
  </si>
  <si>
    <t>CORRINNE  SMIT</t>
  </si>
  <si>
    <t>MATT  RANDELL</t>
  </si>
  <si>
    <t>EMILY  WILSON</t>
  </si>
  <si>
    <t>GRAEME  EWENSON</t>
  </si>
  <si>
    <t>TRAVIS   MITCHELL</t>
  </si>
  <si>
    <t>JESSICA  DEAN</t>
  </si>
  <si>
    <t>AARON   COX</t>
  </si>
  <si>
    <t>JARROD   TEDDY</t>
  </si>
  <si>
    <t>ROB  WYLIE</t>
  </si>
  <si>
    <t>BART  MUYLLE</t>
  </si>
  <si>
    <t>ANDREW  CALDER</t>
  </si>
  <si>
    <t>AARON  COX</t>
  </si>
  <si>
    <t>JASON  BENNETT</t>
  </si>
  <si>
    <t xml:space="preserve">RICHIE   CRAWSHAW </t>
  </si>
  <si>
    <t>ANYIKA  THOMSEN</t>
  </si>
  <si>
    <t>ANNA  BARRETT</t>
  </si>
  <si>
    <t>RICHIE  CRAWSHSW</t>
  </si>
  <si>
    <t>FIONA  DOWLING</t>
  </si>
  <si>
    <t>ANDREW  BLUCK</t>
  </si>
  <si>
    <t>LAURA  PATTIE</t>
  </si>
  <si>
    <t>NEIL   CAMPBELL</t>
  </si>
  <si>
    <t>PHILIP  PIRIE</t>
  </si>
  <si>
    <t>AJ   POWER</t>
  </si>
  <si>
    <t>SHONA  STEEL</t>
  </si>
  <si>
    <t>RICH  BATY</t>
  </si>
  <si>
    <t>SCOTT  CHRISTIE</t>
  </si>
  <si>
    <t>SHANEL  CORNILLE</t>
  </si>
  <si>
    <t>DAVID  LEPPARD</t>
  </si>
  <si>
    <t>ED  DELAMARE</t>
  </si>
  <si>
    <t>LIZZY  BUNCKENBURG</t>
  </si>
  <si>
    <t>KATE   HELLER</t>
  </si>
  <si>
    <t xml:space="preserve">MICHAEL   HOOGEVEEN </t>
  </si>
  <si>
    <t>NICOLE  BROWNLEE</t>
  </si>
  <si>
    <t>SHANE  JANSSEN</t>
  </si>
  <si>
    <t>PETER  LAMONT</t>
  </si>
  <si>
    <t>MARK  LAW</t>
  </si>
  <si>
    <t>KEVIN  O\'BRIEN</t>
  </si>
  <si>
    <t xml:space="preserve">KAREN  LE SUEUR </t>
  </si>
  <si>
    <t>RICHARD  SIDES</t>
  </si>
  <si>
    <t>CHRIS  WEBB</t>
  </si>
  <si>
    <t xml:space="preserve">ADAM  O'CONNOR </t>
  </si>
  <si>
    <t>DAVE   DELLABARCA</t>
  </si>
  <si>
    <t>TENEALE  HATTON</t>
  </si>
  <si>
    <t>KENT  BLACKBOURN</t>
  </si>
  <si>
    <t>DAVE  DELLABARCA</t>
  </si>
  <si>
    <t>ARNOLD  FAWCETT</t>
  </si>
  <si>
    <t>JASON  TROW</t>
  </si>
  <si>
    <t>CHRIS  TOWNLEY</t>
  </si>
  <si>
    <t>BRYAN  POLLARD</t>
  </si>
  <si>
    <t>LEA  VELLENOWETH</t>
  </si>
  <si>
    <t>GEOFF  HARRIS</t>
  </si>
  <si>
    <t>NICOLA   KIRKHAM</t>
  </si>
  <si>
    <t>HEMI  JAMES</t>
  </si>
  <si>
    <t>ANGUS  ROWLAND</t>
  </si>
  <si>
    <t>SHANE  HANCOCK</t>
  </si>
  <si>
    <t>MATTHIEU  MOREAUX</t>
  </si>
  <si>
    <t>PETER  WARREN</t>
  </si>
  <si>
    <t>KATE  HELLER</t>
  </si>
  <si>
    <t>LEIGH  COCKERILL</t>
  </si>
  <si>
    <t>FRANZ  MADRITSCH</t>
  </si>
  <si>
    <t>KELLY  MABBETT</t>
  </si>
  <si>
    <t>MIKE  NICHOLLS</t>
  </si>
  <si>
    <t>MARK  GOODWIN</t>
  </si>
  <si>
    <t>ALI  HOLLINGTON</t>
  </si>
  <si>
    <t>WAYNE  MILLER</t>
  </si>
  <si>
    <t>JO  BROMLEY</t>
  </si>
  <si>
    <t>DAVID  HARRIS</t>
  </si>
  <si>
    <t>Stage 4 Multisport (1994 - 2014)</t>
  </si>
  <si>
    <t>Stage 4 Kayak Only (2015 - current)</t>
  </si>
  <si>
    <t>Stage 5 &amp; 6 Multisport (2015 - Current)</t>
  </si>
  <si>
    <t>Andrew Sclater</t>
  </si>
  <si>
    <t>SAM MANSON</t>
  </si>
  <si>
    <t>2017, 2018</t>
  </si>
  <si>
    <t>2016, 2019</t>
  </si>
  <si>
    <t>2008, 2009</t>
  </si>
  <si>
    <t>2016, 2017</t>
  </si>
  <si>
    <t>1998, 2001</t>
  </si>
  <si>
    <t>2003, 2004, 2005, 2006, 2010, 2014</t>
  </si>
  <si>
    <t>2011, 2016</t>
  </si>
  <si>
    <t>2004, 2019</t>
  </si>
  <si>
    <t>2001, 2003, 2005</t>
  </si>
  <si>
    <t>2002, 2003, 2004, 2005, 2006, 2007, 2008</t>
  </si>
  <si>
    <t>2001, 2003</t>
  </si>
  <si>
    <t>1998, 1999, 2000, 2002, 2005</t>
  </si>
  <si>
    <t>1994, 1995, 1998</t>
  </si>
  <si>
    <t>2007, 2008, 2009, 2010, 2011, 2013</t>
  </si>
  <si>
    <t>2009, 2011</t>
  </si>
  <si>
    <t>02:21:51</t>
  </si>
  <si>
    <t>01:20:52</t>
  </si>
  <si>
    <t>01:30:42</t>
  </si>
  <si>
    <t>02:30:33</t>
  </si>
  <si>
    <t>GATES</t>
  </si>
  <si>
    <t>04:27:57</t>
  </si>
  <si>
    <t>JOE</t>
  </si>
  <si>
    <t>04:00:53</t>
  </si>
  <si>
    <t>02:00:55</t>
  </si>
  <si>
    <t>02:51:08</t>
  </si>
  <si>
    <t>01:38:24</t>
  </si>
  <si>
    <t>SANDRA</t>
  </si>
  <si>
    <t>STEVENSON</t>
  </si>
  <si>
    <t>03:57:42</t>
  </si>
  <si>
    <t>01:57:29</t>
  </si>
  <si>
    <t>01:30:09</t>
  </si>
  <si>
    <t>01:37:09</t>
  </si>
  <si>
    <t>02:41:34</t>
  </si>
  <si>
    <t>03:25:20</t>
  </si>
  <si>
    <t>02:04:17</t>
  </si>
  <si>
    <t>DAN</t>
  </si>
  <si>
    <t>02:26:46</t>
  </si>
  <si>
    <t>01:18:39</t>
  </si>
  <si>
    <t>02:50:36</t>
  </si>
  <si>
    <t>HAWTHORNE</t>
  </si>
  <si>
    <t>03:53:20</t>
  </si>
  <si>
    <t>03:32:26</t>
  </si>
  <si>
    <t>01:56:58</t>
  </si>
  <si>
    <t>02:59:06</t>
  </si>
  <si>
    <t>JEREMY</t>
  </si>
  <si>
    <t>BAIN</t>
  </si>
  <si>
    <t>01:33:57</t>
  </si>
  <si>
    <t>03:13:11</t>
  </si>
  <si>
    <t>01:41:20</t>
  </si>
  <si>
    <t>01:38:48</t>
  </si>
  <si>
    <t>NIKITA</t>
  </si>
  <si>
    <t>03:16:02</t>
  </si>
  <si>
    <t>01:57:15</t>
  </si>
  <si>
    <t>KEL</t>
  </si>
  <si>
    <t>02:00:02</t>
  </si>
  <si>
    <t>03:25:29</t>
  </si>
  <si>
    <t>01:44:45</t>
  </si>
  <si>
    <t>02:01:50</t>
  </si>
  <si>
    <t>03:21:32</t>
  </si>
  <si>
    <t>03:04:57</t>
  </si>
  <si>
    <t>01:38:05</t>
  </si>
  <si>
    <t>02:03:54</t>
  </si>
  <si>
    <t>02:50:40</t>
  </si>
  <si>
    <t>01:35:55</t>
  </si>
  <si>
    <t>01:51:30</t>
  </si>
  <si>
    <t>LEIGHTON</t>
  </si>
  <si>
    <t>02:47:30</t>
  </si>
  <si>
    <t>01:28:02</t>
  </si>
  <si>
    <t>01:41:15</t>
  </si>
  <si>
    <t>02:49:46</t>
  </si>
  <si>
    <t>02:39:01</t>
  </si>
  <si>
    <t>01:16:54</t>
  </si>
  <si>
    <t>01:48:31</t>
  </si>
  <si>
    <t>02:46:05</t>
  </si>
  <si>
    <t>QUENTIN</t>
  </si>
  <si>
    <t>MACLEAN</t>
  </si>
  <si>
    <t>02:59:42</t>
  </si>
  <si>
    <t>01:48:15</t>
  </si>
  <si>
    <t>PATERSON</t>
  </si>
  <si>
    <t>03:26:35</t>
  </si>
  <si>
    <t>01:54:46</t>
  </si>
  <si>
    <t>03:17:55</t>
  </si>
  <si>
    <t>01:36:35</t>
  </si>
  <si>
    <t>01:39:57</t>
  </si>
  <si>
    <t>02:41:01</t>
  </si>
  <si>
    <t>LAYTON</t>
  </si>
  <si>
    <t>APLIN</t>
  </si>
  <si>
    <t>02:56:17</t>
  </si>
  <si>
    <t>FORD</t>
  </si>
  <si>
    <t>02:54:55</t>
  </si>
  <si>
    <t>01:29:28</t>
  </si>
  <si>
    <t>02:35:51</t>
  </si>
  <si>
    <t>ROGER</t>
  </si>
  <si>
    <t>TWINAME</t>
  </si>
  <si>
    <t>03:39:22</t>
  </si>
  <si>
    <t>01:58:53</t>
  </si>
  <si>
    <t>02:48:34</t>
  </si>
  <si>
    <t>01:35:43</t>
  </si>
  <si>
    <t>01:48:29</t>
  </si>
  <si>
    <t>02:40:27</t>
  </si>
  <si>
    <t>COUBROUGH</t>
  </si>
  <si>
    <t>02:26:49</t>
  </si>
  <si>
    <t>01:12:42</t>
  </si>
  <si>
    <t>01:37:53</t>
  </si>
  <si>
    <t>02:35:37</t>
  </si>
  <si>
    <t>03:01:23</t>
  </si>
  <si>
    <t>01:38:11</t>
  </si>
  <si>
    <t>03:21:01</t>
  </si>
  <si>
    <t>KIM</t>
  </si>
  <si>
    <t>DAUBNEY</t>
  </si>
  <si>
    <t>03:02:44</t>
  </si>
  <si>
    <t>01:33:58</t>
  </si>
  <si>
    <t>01:46:55</t>
  </si>
  <si>
    <t>02:48:15</t>
  </si>
  <si>
    <t>DERECOURT</t>
  </si>
  <si>
    <t>02:41:47</t>
  </si>
  <si>
    <t>02:15:23</t>
  </si>
  <si>
    <t>01:29:31</t>
  </si>
  <si>
    <t>01:48:25</t>
  </si>
  <si>
    <t>02:55:08</t>
  </si>
  <si>
    <t>BEVINS</t>
  </si>
  <si>
    <t>01:20:26</t>
  </si>
  <si>
    <t>02:50:07</t>
  </si>
  <si>
    <t>STEVEN</t>
  </si>
  <si>
    <t>MCKINSTRY</t>
  </si>
  <si>
    <t>02:30:27</t>
  </si>
  <si>
    <t>01:18:14</t>
  </si>
  <si>
    <t>01:38:40</t>
  </si>
  <si>
    <t>02:52:05</t>
  </si>
  <si>
    <t>03:20:36</t>
  </si>
  <si>
    <t>02:37:12</t>
  </si>
  <si>
    <t>01:28:43</t>
  </si>
  <si>
    <t>01:34:30</t>
  </si>
  <si>
    <t>02:47:40</t>
  </si>
  <si>
    <t>ALEX</t>
  </si>
  <si>
    <t>02:44:37</t>
  </si>
  <si>
    <t>01:26:47</t>
  </si>
  <si>
    <t>PHIL</t>
  </si>
  <si>
    <t>03:27:48</t>
  </si>
  <si>
    <t>01:47:11</t>
  </si>
  <si>
    <t>01:59:21</t>
  </si>
  <si>
    <t>KRIS</t>
  </si>
  <si>
    <t>JARVIS</t>
  </si>
  <si>
    <t>01:56:10</t>
  </si>
  <si>
    <t>02:03:05</t>
  </si>
  <si>
    <t>02:54:29</t>
  </si>
  <si>
    <t>DITMER</t>
  </si>
  <si>
    <t>01:49:50</t>
  </si>
  <si>
    <t>02:57:34</t>
  </si>
  <si>
    <t>01:21:06</t>
  </si>
  <si>
    <t>02:47:39</t>
  </si>
  <si>
    <t>01:45:46</t>
  </si>
  <si>
    <t>02:50:49</t>
  </si>
  <si>
    <t>01:41:10</t>
  </si>
  <si>
    <t>03:24:18</t>
  </si>
  <si>
    <t>03:39:01</t>
  </si>
  <si>
    <t>04:02:52</t>
  </si>
  <si>
    <t>01:46:45</t>
  </si>
  <si>
    <t>02:33:00</t>
  </si>
  <si>
    <t>01:19:35</t>
  </si>
  <si>
    <t>01:26:02</t>
  </si>
  <si>
    <t>02:31:14</t>
  </si>
  <si>
    <t>02:57:16</t>
  </si>
  <si>
    <t>01:39:48</t>
  </si>
  <si>
    <t>01:57:37</t>
  </si>
  <si>
    <t>03:07:57</t>
  </si>
  <si>
    <t>02:42:45</t>
  </si>
  <si>
    <t>01:13:10</t>
  </si>
  <si>
    <t>01:28:15</t>
  </si>
  <si>
    <t>02:34:34</t>
  </si>
  <si>
    <t>02:37:19</t>
  </si>
  <si>
    <t>01:32:35</t>
  </si>
  <si>
    <t>02:38:35</t>
  </si>
  <si>
    <t>01:34:01</t>
  </si>
  <si>
    <t>01:50:04</t>
  </si>
  <si>
    <t>03:18:15</t>
  </si>
  <si>
    <t>03:02:02</t>
  </si>
  <si>
    <t>01:42:24</t>
  </si>
  <si>
    <t>02:32:10</t>
  </si>
  <si>
    <t>03:21:05</t>
  </si>
  <si>
    <t>02:08:06</t>
  </si>
  <si>
    <t>02:33:03</t>
  </si>
  <si>
    <t>01:27:23</t>
  </si>
  <si>
    <t>02:46:41</t>
  </si>
  <si>
    <t>01:46:22</t>
  </si>
  <si>
    <t>02:05:00</t>
  </si>
  <si>
    <t>01:52:44</t>
  </si>
  <si>
    <t>02:48:25</t>
  </si>
  <si>
    <t>01:42:04</t>
  </si>
  <si>
    <t>02:03:50</t>
  </si>
  <si>
    <t>02:21:49</t>
  </si>
  <si>
    <t>01:12:47</t>
  </si>
  <si>
    <t>01:42:45</t>
  </si>
  <si>
    <t>02:59:33</t>
  </si>
  <si>
    <t>03:32:47</t>
  </si>
  <si>
    <t>02:59:25</t>
  </si>
  <si>
    <t>01:34:36</t>
  </si>
  <si>
    <t>02:59:14</t>
  </si>
  <si>
    <t>02:53:41</t>
  </si>
  <si>
    <t>02:53:53</t>
  </si>
  <si>
    <t>02:06:32</t>
  </si>
  <si>
    <t>03:50:41</t>
  </si>
  <si>
    <t>01:22:19</t>
  </si>
  <si>
    <t>01:55:24</t>
  </si>
  <si>
    <t>02:50:43</t>
  </si>
  <si>
    <t>01:51:17</t>
  </si>
  <si>
    <t>02:43:03</t>
  </si>
  <si>
    <t>01:24:20</t>
  </si>
  <si>
    <t>02:44:46</t>
  </si>
  <si>
    <t>05:00:09</t>
  </si>
  <si>
    <t>03:01:12</t>
  </si>
  <si>
    <t>01:33:43</t>
  </si>
  <si>
    <t>03:45:35</t>
  </si>
  <si>
    <t>01:31:19</t>
  </si>
  <si>
    <t>01:47:05</t>
  </si>
  <si>
    <t>03:01:37</t>
  </si>
  <si>
    <t>03:18:46</t>
  </si>
  <si>
    <t>01:52:31</t>
  </si>
  <si>
    <t>02:08:28</t>
  </si>
  <si>
    <t>03:30:31</t>
  </si>
  <si>
    <t>01:16:17</t>
  </si>
  <si>
    <t>01:48:59</t>
  </si>
  <si>
    <t>03:31:09</t>
  </si>
  <si>
    <t>03:13:00</t>
  </si>
  <si>
    <t>03:18:50</t>
  </si>
  <si>
    <t>01:37:42</t>
  </si>
  <si>
    <t>03:34:58</t>
  </si>
  <si>
    <t>01:22:12</t>
  </si>
  <si>
    <t>01:39:33</t>
  </si>
  <si>
    <t>02:25:07</t>
  </si>
  <si>
    <t>04:15:05</t>
  </si>
  <si>
    <t>01:49:06</t>
  </si>
  <si>
    <t>03:30:11</t>
  </si>
  <si>
    <t>03:43:44</t>
  </si>
  <si>
    <t>03:02:48</t>
  </si>
  <si>
    <t>02:41:18</t>
  </si>
  <si>
    <t>04:12:50</t>
  </si>
  <si>
    <t>01:34:10</t>
  </si>
  <si>
    <t>01:46:14</t>
  </si>
  <si>
    <t>03:41:37</t>
  </si>
  <si>
    <t>01:47:10</t>
  </si>
  <si>
    <t>01:43:18</t>
  </si>
  <si>
    <t>02:48:14</t>
  </si>
  <si>
    <t>03:41:28</t>
  </si>
  <si>
    <t>01:53:17</t>
  </si>
  <si>
    <t>03:30:51</t>
  </si>
  <si>
    <t>01:40:20</t>
  </si>
  <si>
    <t>02:48:23</t>
  </si>
  <si>
    <t>01:20:50</t>
  </si>
  <si>
    <t>03:05:46</t>
  </si>
  <si>
    <t>02:02:18</t>
  </si>
  <si>
    <t>02:46:09</t>
  </si>
  <si>
    <t>01:45:04</t>
  </si>
  <si>
    <t>01:50:26</t>
  </si>
  <si>
    <t>02:43:38</t>
  </si>
  <si>
    <t>04:25:53</t>
  </si>
  <si>
    <t>01:52:23</t>
  </si>
  <si>
    <t>03:27:22</t>
  </si>
  <si>
    <t>01:43:30</t>
  </si>
  <si>
    <t>02:44:25</t>
  </si>
  <si>
    <t>03:35:46</t>
  </si>
  <si>
    <t>01:22:01</t>
  </si>
  <si>
    <t>01:52:08</t>
  </si>
  <si>
    <t>02:36:38</t>
  </si>
  <si>
    <t>04:02:20</t>
  </si>
  <si>
    <t>00:24:08</t>
  </si>
  <si>
    <t>01:49:51</t>
  </si>
  <si>
    <t>03:11:48</t>
  </si>
  <si>
    <t>01:14:18</t>
  </si>
  <si>
    <t>02:08:52</t>
  </si>
  <si>
    <t>02:44:00</t>
  </si>
  <si>
    <t>01:37:04</t>
  </si>
  <si>
    <t>02:58:53</t>
  </si>
  <si>
    <t>03:01:59</t>
  </si>
  <si>
    <t>01:08:33</t>
  </si>
  <si>
    <t>01:48:32</t>
  </si>
  <si>
    <t>04:09:41</t>
  </si>
  <si>
    <t>02:02:15</t>
  </si>
  <si>
    <t>02:59:48</t>
  </si>
  <si>
    <t>04:13:10</t>
  </si>
  <si>
    <t>01:52:55</t>
  </si>
  <si>
    <t>02:09:08</t>
  </si>
  <si>
    <t>02:01:30</t>
  </si>
  <si>
    <t>04:09:56</t>
  </si>
  <si>
    <t>02:02:00</t>
  </si>
  <si>
    <t>03:20:15</t>
  </si>
  <si>
    <t>01:36:32</t>
  </si>
  <si>
    <t>01:41:33</t>
  </si>
  <si>
    <t>02:55:06</t>
  </si>
  <si>
    <t>03:57:36</t>
  </si>
  <si>
    <t>01:39:11</t>
  </si>
  <si>
    <t>01:35:42</t>
  </si>
  <si>
    <t>03:17:44</t>
  </si>
  <si>
    <t>02:15:17</t>
  </si>
  <si>
    <t>01:12:19</t>
  </si>
  <si>
    <t>03:04:27</t>
  </si>
  <si>
    <t xml:space="preserve">Shona Steel   Sarah Wilson      </t>
  </si>
  <si>
    <t>Charles Atkins   Marcus Atkins   Charles Atkins   Charles Atkins</t>
  </si>
  <si>
    <t xml:space="preserve">John Nelson   Shayne Nelson      </t>
  </si>
  <si>
    <t>Hamish Lane   Gordon Blythen   Hamish Lane   Gordon Blythen</t>
  </si>
  <si>
    <t xml:space="preserve">Ross Dittmer         </t>
  </si>
  <si>
    <t>Ed Delamare   Ed Delamare   Ed Delamare   Barry Brown</t>
  </si>
  <si>
    <t>Rick Martin   Luke Osborne   Luke Osborne   Rick Martin</t>
  </si>
  <si>
    <t xml:space="preserve">Dion Mair   Alan Kirkpatrick      </t>
  </si>
  <si>
    <t>Gary Jarvis   Errol Watts   Errol Watts   Errol Watts</t>
  </si>
  <si>
    <t xml:space="preserve">Gary  Townsend   Aaron Mallett      </t>
  </si>
  <si>
    <t>Ben Herbert   Ben Harbert   Sarah Gibbs   Ben Herbert</t>
  </si>
  <si>
    <t>Grier Fuller   Jill Fuller   Grier Fuller   Grier Fuller</t>
  </si>
  <si>
    <t>Gary Jarvis   Nicky Francis   Nicky Francis   Nicky Francis</t>
  </si>
  <si>
    <t>Kirst Demanser-Wilson   Rob  Stephenson   Kirst Demanser-Wilosn   Rob Stephenson</t>
  </si>
  <si>
    <t xml:space="preserve">Craig Julian   Lani Julian      </t>
  </si>
  <si>
    <t>Mark Leishman   Mark Leishman   Nic Leary   Nic Leary</t>
  </si>
  <si>
    <t xml:space="preserve">Elliot Graham         </t>
  </si>
  <si>
    <t xml:space="preserve">Bruce Law   Ben  Trotter      </t>
  </si>
  <si>
    <t>Jason Ewert   Mark Sinclair   Jason Ewert   Mark Sinclair</t>
  </si>
  <si>
    <t>Eric Horwood   Kaye Watkins   Kaye Watkins   Eric Horwood</t>
  </si>
  <si>
    <t>Cleone Armstrong   Jeremy Warnock   Cleone Armstrong   Cleone Armstong</t>
  </si>
  <si>
    <t>Lawrence Harper   Yvonne Harper   Yvonne Harper   Lawrence Harper</t>
  </si>
  <si>
    <t>Dave Chambers   Dave Chambers   Austin Oliver   Austin Oliver</t>
  </si>
  <si>
    <t>Sarah Uhl   Heidi Ver Hagen   Kylie Parker   Tina Masters</t>
  </si>
  <si>
    <t>Kaleb  Templeton   Steve Wood   Phill Carswell   Tim Mowlem</t>
  </si>
  <si>
    <t>Cameron  Harper   Gethin Sladen   Craig Richardson   Sean Armstrong</t>
  </si>
  <si>
    <t>George Williams   Simon Baysfield   Marty Bailey   Hamish Smith</t>
  </si>
  <si>
    <t>Mark Wilson   Stew  Carruthers   Matt Cowie   Matt Cowie</t>
  </si>
  <si>
    <t>Julian Thom   Chris Taewa   Hans van Kregten   Mick Williams</t>
  </si>
  <si>
    <t>Ben Robinson   Rapihana (TK) Hawaikirangi   Ben Robinson   Nicholas Woolsey</t>
  </si>
  <si>
    <t>scott fussell   lee wilson   andrew  eastwood   matt sutton</t>
  </si>
  <si>
    <t>Robert Rogers   Richard Glass   Trevor Standen   Nicholas  Wiki</t>
  </si>
  <si>
    <t>Jeff  Dunn   Steve Williamson   Jared  Owen   Kurt  Bledsoe</t>
  </si>
  <si>
    <t>Rich Baty   Chris  Borchardt   Rob  Moore   Zane  McKechnie</t>
  </si>
  <si>
    <t>Tamsyn Morunga   Johny  Yuile   Alan Pauson   Paul  Mullooly</t>
  </si>
  <si>
    <t>David Stagg   Natasha Hayward   Ross Abercrombie   Vaughan Payne</t>
  </si>
  <si>
    <t>Hannah Perry   Kevin Dibley   Kevin Dibley   Peter Lipscombe</t>
  </si>
  <si>
    <t>Philip La Roche   Ana Zarkovic   Sally Dymond   Jason Leong</t>
  </si>
  <si>
    <t>Donovan Jackson   Jarrod Teddy   Rachael Wotton   Jarrod Teddy</t>
  </si>
  <si>
    <t>Bryn Margerison   Daniel Marrison   Catherine Pask   Kurt Margerison</t>
  </si>
  <si>
    <t>Alan  Paulson   Shelly Malloley   Linda Paulson   Richard Williams</t>
  </si>
  <si>
    <t>Nick Berry   Charles Subritzky   Natalie Cleland   Kathy Robinson</t>
  </si>
  <si>
    <t>Andy Reid   Mark Bruce   Criag McAnulty   Warrick Bruce</t>
  </si>
  <si>
    <t>Dave Conway   Jim Gambrill   Ian Hughes   Mark Van Wyk</t>
  </si>
  <si>
    <t>John Harte   Mark Hollinshead   Jethro Harte   Boyd Harris</t>
  </si>
  <si>
    <t>Alistair Sayers   Michael Lieshout   Tony Smith   Paul Van Der Meer</t>
  </si>
  <si>
    <t>Jamie McConnell   William Doney   Scot Lillas   Quentin Cribb</t>
  </si>
  <si>
    <t>Tom Webster   Cecilia Rademeyer   Julie Segedin   Cecilia Rademeyer</t>
  </si>
  <si>
    <t>Jessie Lindsay   Joe Atkinson   Julie Lancaster   Julie Newson</t>
  </si>
  <si>
    <t>Amber Johnston   Louise Wotton   Toshi Knight   Talia Madritsch</t>
  </si>
  <si>
    <t>Denis Curtis   David Price   Denis Curtis   Don Johnston</t>
  </si>
  <si>
    <t>Clayton Elliot   Helen Gemmell   Alex Jepson   Helen Gemmell</t>
  </si>
  <si>
    <t>Destry Harte   Heidi Stansbury   Pat Theobald   George Teddy</t>
  </si>
  <si>
    <t>Eliose Goodison   Robert Francis   Elliot Houba   Grace Miller</t>
  </si>
  <si>
    <t>Bradley Jones   Hayden Wilde   Sam Oliver   Sam Dobbin</t>
  </si>
  <si>
    <t xml:space="preserve">    </t>
  </si>
  <si>
    <t>04:58:39.773</t>
  </si>
  <si>
    <t>02:36:07</t>
  </si>
  <si>
    <t>02:22:32</t>
  </si>
  <si>
    <t>ALEH</t>
  </si>
  <si>
    <t>06:07:32.380</t>
  </si>
  <si>
    <t>02:54:41</t>
  </si>
  <si>
    <t>03:12:50</t>
  </si>
  <si>
    <t>05:56:50.787</t>
  </si>
  <si>
    <t>02:57:06</t>
  </si>
  <si>
    <t>02:59:44</t>
  </si>
  <si>
    <t>07:17:09.263</t>
  </si>
  <si>
    <t>03:49:21</t>
  </si>
  <si>
    <t>04:35:50</t>
  </si>
  <si>
    <t>07:21:06.197</t>
  </si>
  <si>
    <t>03:29:36</t>
  </si>
  <si>
    <t>03:51:29</t>
  </si>
  <si>
    <t>07:16:59.160</t>
  </si>
  <si>
    <t>03:44:02</t>
  </si>
  <si>
    <t>03:32:56</t>
  </si>
  <si>
    <t>05:22:22.153</t>
  </si>
  <si>
    <t>03:22:03</t>
  </si>
  <si>
    <t>05:04:30.530</t>
  </si>
  <si>
    <t>CAM</t>
  </si>
  <si>
    <t>SMAILES</t>
  </si>
  <si>
    <t>02:38:29</t>
  </si>
  <si>
    <t>RED</t>
  </si>
  <si>
    <t>EYE</t>
  </si>
  <si>
    <t>DUNCAN</t>
  </si>
  <si>
    <t>TINDALL</t>
  </si>
  <si>
    <t>03:18:28</t>
  </si>
  <si>
    <t>05:02:00.007</t>
  </si>
  <si>
    <t>02:26:47</t>
  </si>
  <si>
    <t>02:35:12</t>
  </si>
  <si>
    <t>05:48:01.783</t>
  </si>
  <si>
    <t>03:21:23</t>
  </si>
  <si>
    <t>PAM</t>
  </si>
  <si>
    <t>HEWLETT</t>
  </si>
  <si>
    <t>07:01:19.537</t>
  </si>
  <si>
    <t>03:44:18</t>
  </si>
  <si>
    <t>05:00:07.933</t>
  </si>
  <si>
    <t>02:18:53</t>
  </si>
  <si>
    <t>POSTON</t>
  </si>
  <si>
    <t>05:21:38.217</t>
  </si>
  <si>
    <t>02:35:03</t>
  </si>
  <si>
    <t>02:46:35</t>
  </si>
  <si>
    <t>06:30:30.910</t>
  </si>
  <si>
    <t>03:12:53</t>
  </si>
  <si>
    <t>03:17:37</t>
  </si>
  <si>
    <t>ADRIAN</t>
  </si>
  <si>
    <t>RETIEF</t>
  </si>
  <si>
    <t>05:22:15.743</t>
  </si>
  <si>
    <t>02:30:42</t>
  </si>
  <si>
    <t>02:51:32</t>
  </si>
  <si>
    <t>05:18:04.367</t>
  </si>
  <si>
    <t>LITTLE</t>
  </si>
  <si>
    <t>06:48:41.197</t>
  </si>
  <si>
    <t>03:01:51</t>
  </si>
  <si>
    <t>03:46:49</t>
  </si>
  <si>
    <t>06:49:58.457</t>
  </si>
  <si>
    <t>03:16:33</t>
  </si>
  <si>
    <t>03:33:24</t>
  </si>
  <si>
    <t>KARL</t>
  </si>
  <si>
    <t>RENDALL</t>
  </si>
  <si>
    <t>05:44:38.003</t>
  </si>
  <si>
    <t>02:33:15</t>
  </si>
  <si>
    <t>03:24:02</t>
  </si>
  <si>
    <t>06:17:25.000</t>
  </si>
  <si>
    <t>03:06:16</t>
  </si>
  <si>
    <t>03:11:08</t>
  </si>
  <si>
    <t>05:00:21.220</t>
  </si>
  <si>
    <t>02:33:35</t>
  </si>
  <si>
    <t>07:37:48.110</t>
  </si>
  <si>
    <t>04:06:09</t>
  </si>
  <si>
    <t>05:39:23.090</t>
  </si>
  <si>
    <t>02:43:14</t>
  </si>
  <si>
    <t>02:56:08</t>
  </si>
  <si>
    <t>05:25:32.960</t>
  </si>
  <si>
    <t>02:32:25</t>
  </si>
  <si>
    <t>05:22:53.753</t>
  </si>
  <si>
    <t>02:33:20</t>
  </si>
  <si>
    <t>LYON</t>
  </si>
  <si>
    <t>02:36:36</t>
  </si>
  <si>
    <t>06:20:01.897</t>
  </si>
  <si>
    <t>03:13:46</t>
  </si>
  <si>
    <t>03:06:14</t>
  </si>
  <si>
    <t>WILKINS</t>
  </si>
  <si>
    <t>03:57:23</t>
  </si>
  <si>
    <t>HAREE</t>
  </si>
  <si>
    <t>03:49:58</t>
  </si>
  <si>
    <t>WAKEMAN</t>
  </si>
  <si>
    <t>03:57:33</t>
  </si>
  <si>
    <t>JUST AROUND THE CORNER</t>
  </si>
  <si>
    <t>07:05:11.757</t>
  </si>
  <si>
    <t>03:21:08</t>
  </si>
  <si>
    <t>THE WALLACES</t>
  </si>
  <si>
    <t>06:18:26.863</t>
  </si>
  <si>
    <t>03:09:17</t>
  </si>
  <si>
    <t>03:09:09</t>
  </si>
  <si>
    <t>NEARLY 120</t>
  </si>
  <si>
    <t>06:48:41.507</t>
  </si>
  <si>
    <t>03:45:21</t>
  </si>
  <si>
    <t>WEBBD</t>
  </si>
  <si>
    <t>05:32:42.163</t>
  </si>
  <si>
    <t>02:52:20</t>
  </si>
  <si>
    <t>HIGH RIDERS</t>
  </si>
  <si>
    <t>06:53:35.297</t>
  </si>
  <si>
    <t>03:17:20</t>
  </si>
  <si>
    <t>03:36:14</t>
  </si>
  <si>
    <t>THE OUTLAW BROS</t>
  </si>
  <si>
    <t>06:30:34.160</t>
  </si>
  <si>
    <t>03:16:38</t>
  </si>
  <si>
    <t>COUNCILS CROCS</t>
  </si>
  <si>
    <t>06:59:29.817</t>
  </si>
  <si>
    <t>BUST AND ROB</t>
  </si>
  <si>
    <t>03:04:23</t>
  </si>
  <si>
    <t>MIKE AND KEV</t>
  </si>
  <si>
    <t>06:20:02.887</t>
  </si>
  <si>
    <t>02:55:07</t>
  </si>
  <si>
    <t>NOTSOSAXY</t>
  </si>
  <si>
    <t>06:19:33.817</t>
  </si>
  <si>
    <t>TEAM SEEKA</t>
  </si>
  <si>
    <t>04:29:54</t>
  </si>
  <si>
    <t>05:39:24.443</t>
  </si>
  <si>
    <t>02:44:01</t>
  </si>
  <si>
    <t>02:55:23</t>
  </si>
  <si>
    <t>MCDOWELLS</t>
  </si>
  <si>
    <t>05:26:52.123</t>
  </si>
  <si>
    <t>02:44:33</t>
  </si>
  <si>
    <t>DC TEAM</t>
  </si>
  <si>
    <t>05:44:20.177</t>
  </si>
  <si>
    <t>02:47:27</t>
  </si>
  <si>
    <t>02:56:52</t>
  </si>
  <si>
    <t>DAD &amp; DAUGHTER</t>
  </si>
  <si>
    <t>07:26:36.087</t>
  </si>
  <si>
    <t>04:13:54</t>
  </si>
  <si>
    <t>03:12:41</t>
  </si>
  <si>
    <t>MR AND MRS SMITH</t>
  </si>
  <si>
    <t>08:04:26.427</t>
  </si>
  <si>
    <t>04:13:55</t>
  </si>
  <si>
    <t>RIFFRAFF</t>
  </si>
  <si>
    <t>JUST TOUGHING IT OUT</t>
  </si>
  <si>
    <t>06:53:53.643</t>
  </si>
  <si>
    <t>03:25:07</t>
  </si>
  <si>
    <t>03:28:46</t>
  </si>
  <si>
    <t>ELLIOT X2</t>
  </si>
  <si>
    <t>07:12:53.517</t>
  </si>
  <si>
    <t>03:32:46</t>
  </si>
  <si>
    <t>03:40:06</t>
  </si>
  <si>
    <t>06:20:02.493</t>
  </si>
  <si>
    <t>G 'N T</t>
  </si>
  <si>
    <t>07:13:59.860</t>
  </si>
  <si>
    <t>03:31:50</t>
  </si>
  <si>
    <t>03:42:08</t>
  </si>
  <si>
    <t>OPOTIKI FIRE</t>
  </si>
  <si>
    <t>06:15:02.367</t>
  </si>
  <si>
    <t>03:02:13</t>
  </si>
  <si>
    <t>CRACKED IT</t>
  </si>
  <si>
    <t>05:31:51.237</t>
  </si>
  <si>
    <t>TEAM XTEL</t>
  </si>
  <si>
    <t>07:44:19.200</t>
  </si>
  <si>
    <t>03:57:56</t>
  </si>
  <si>
    <t>Paul Barker   Mark Letvit</t>
  </si>
  <si>
    <t>Genevieve  Wallace   Stuart  Wallace</t>
  </si>
  <si>
    <t>Brian Fahey   Gary  O'Neale</t>
  </si>
  <si>
    <t>Dion Neems   Steve Webb</t>
  </si>
  <si>
    <t>John  Skelton   James Pask</t>
  </si>
  <si>
    <t>michael long   james trevelyan</t>
  </si>
  <si>
    <t>Mike Houghton   John Rollo</t>
  </si>
  <si>
    <t>Buster  Neilson   Rob Neilson</t>
  </si>
  <si>
    <t>Kevin  McKinley   Mike Owen</t>
  </si>
  <si>
    <t>Denis Sax   Corrie Schmidt</t>
  </si>
  <si>
    <t>Jim Smith   Simon Wells</t>
  </si>
  <si>
    <t>Mark McDowell   Paul McDowell</t>
  </si>
  <si>
    <t>Ted Vellenoweth   Lea Vellenoweth</t>
  </si>
  <si>
    <t>conan hemsworth   frances kissling</t>
  </si>
  <si>
    <t>Shane Spicer   Heather Logie</t>
  </si>
  <si>
    <t>Dwayne Cowin   Zara Thomson</t>
  </si>
  <si>
    <t>Graham Elliot   Kathy Elliot</t>
  </si>
  <si>
    <t>Graham  Dunn   Tina Smallman</t>
  </si>
  <si>
    <t>Barry Hennessy   Tony Palmer</t>
  </si>
  <si>
    <t>Kris Mortenson   William Harris</t>
  </si>
  <si>
    <t>Lynda Humphris   Bruce Humphris</t>
  </si>
  <si>
    <t>JAMES  COUBROUGH</t>
  </si>
  <si>
    <t>DAN  MOORE</t>
  </si>
  <si>
    <t>STEVEN  MCKINSTRY</t>
  </si>
  <si>
    <t>ANDREW  BEVINS</t>
  </si>
  <si>
    <t>MARTIN  LEIGHTON</t>
  </si>
  <si>
    <t>DEAN  FORD</t>
  </si>
  <si>
    <t>JONATHAN  THOMSON</t>
  </si>
  <si>
    <t>RYAN  THOMPSON</t>
  </si>
  <si>
    <t>QUENTIN  MACLEAN</t>
  </si>
  <si>
    <t>ALEX  MEIKLE</t>
  </si>
  <si>
    <t>LAYTON  APLIN</t>
  </si>
  <si>
    <t>KEL  CASHIN</t>
  </si>
  <si>
    <t>MOTU CHALLENGE RECORDS</t>
  </si>
  <si>
    <t>MOTU 160 RECORDS</t>
  </si>
  <si>
    <t>BRAD  JONES</t>
  </si>
  <si>
    <t>LEE  MCLEAN</t>
  </si>
  <si>
    <t>OWEN  OWENS</t>
  </si>
  <si>
    <t>ANDREW  LLOYD</t>
  </si>
  <si>
    <t>ALI  WILSON</t>
  </si>
  <si>
    <t>PAUL  MCIVER</t>
  </si>
  <si>
    <t>MARK  THOMSON</t>
  </si>
  <si>
    <t>ANTHONY  MORSE</t>
  </si>
  <si>
    <t>KELVIN  EDEN</t>
  </si>
  <si>
    <t>SHAUN  NAYLOR</t>
  </si>
  <si>
    <t>TONY  BRADLEY</t>
  </si>
  <si>
    <t>LIZ  MCDOUGALL</t>
  </si>
  <si>
    <t>ANDREW  BLAIR</t>
  </si>
  <si>
    <t>AMANDA  JAMIESON</t>
  </si>
  <si>
    <t>ERIN  FURNESS</t>
  </si>
  <si>
    <t>GRANT  UTTERIDGE</t>
  </si>
  <si>
    <t>DALE  TEDDY</t>
  </si>
  <si>
    <t>JUSTIN  KEENAN</t>
  </si>
  <si>
    <t>ROSS  WRENN</t>
  </si>
  <si>
    <t>FRED  BARNARD</t>
  </si>
  <si>
    <t>JOHN  CASSIDY</t>
  </si>
  <si>
    <t>MICKI  MATTHEWS</t>
  </si>
  <si>
    <t>ZOE  CRUSE</t>
  </si>
  <si>
    <t>BAILEE  STRATTON</t>
  </si>
  <si>
    <t>CRUNCHIE  DONALDSON</t>
  </si>
  <si>
    <t>JO  DONALDSON</t>
  </si>
  <si>
    <t>JASON  HEFFERNAN</t>
  </si>
  <si>
    <t>RENEE  JOHNSON</t>
  </si>
  <si>
    <t>LIZ  WHITE</t>
  </si>
  <si>
    <t>GUY  COOPER</t>
  </si>
  <si>
    <t>RENEE  TEDDY</t>
  </si>
  <si>
    <t>RYAN  CHRISTENSEN</t>
  </si>
  <si>
    <t>NICK  JOWSEY</t>
  </si>
  <si>
    <t>STEPHEN  SHELDRAKE</t>
  </si>
  <si>
    <t>DARRYL  SOLJAN</t>
  </si>
  <si>
    <t>CALLUM  GORDON</t>
  </si>
  <si>
    <t>PAUL  PAGE</t>
  </si>
  <si>
    <t>IONE  JOHNSON</t>
  </si>
  <si>
    <t>DREW  CHRISTENSEN</t>
  </si>
  <si>
    <t>TONY  BEAVEN</t>
  </si>
  <si>
    <t>DAVID  FERRAR</t>
  </si>
  <si>
    <t>RICK  EMERSON</t>
  </si>
  <si>
    <t>CASEY  HENWOOD</t>
  </si>
  <si>
    <t>KEVIN  JENSEN</t>
  </si>
  <si>
    <t>SCOTT  CARLEY</t>
  </si>
  <si>
    <t>PETER  BLAKE</t>
  </si>
  <si>
    <t>FLORAN  HEST</t>
  </si>
  <si>
    <t>JAMIE  CAMPBELL</t>
  </si>
  <si>
    <t>KATE  MOORE</t>
  </si>
  <si>
    <t>RACHAEL  WOTTON</t>
  </si>
  <si>
    <t>FRANS  VAN DER MERWE</t>
  </si>
  <si>
    <t>MALCOLM  HARISON</t>
  </si>
  <si>
    <t>ROB  VAN ROSSEN</t>
  </si>
  <si>
    <t>EMMA  OLIVER</t>
  </si>
  <si>
    <t>ALLISTER  HOLMES</t>
  </si>
  <si>
    <t>JACK  MCLAUGHLIN</t>
  </si>
  <si>
    <t>BEVAN  SPRATT</t>
  </si>
  <si>
    <t>MATT  BRADBURY</t>
  </si>
  <si>
    <t>SHAUN  PORTEGYS</t>
  </si>
  <si>
    <t xml:space="preserve">LEE  MCLEAN </t>
  </si>
  <si>
    <t>SHAUN  DEMANSER</t>
  </si>
  <si>
    <t>JOHN  TUTILL</t>
  </si>
  <si>
    <t>CALEB  RUSSELL</t>
  </si>
  <si>
    <t>DION  HARDY</t>
  </si>
  <si>
    <t>MTBGRL (AMY)  HADDON</t>
  </si>
  <si>
    <t>BRODIE  SEYMOUR</t>
  </si>
  <si>
    <t>DAVE  WRIGHT</t>
  </si>
  <si>
    <t>BARRY  HENNESSEY</t>
  </si>
  <si>
    <t>MILES  HARNETT</t>
  </si>
  <si>
    <t xml:space="preserve">ANDREW   BLAIR </t>
  </si>
  <si>
    <t>SCOTT   BARTLEY</t>
  </si>
  <si>
    <t>SEAN  MILLER</t>
  </si>
  <si>
    <t xml:space="preserve">DALE  TEDDY </t>
  </si>
  <si>
    <t>TIM  FAHEY</t>
  </si>
  <si>
    <t>TRACY  VAN DER MERWE</t>
  </si>
  <si>
    <t xml:space="preserve">RENEE  TEDDY </t>
  </si>
  <si>
    <t>GEORGE  TEDDY</t>
  </si>
  <si>
    <t>SAM  THORPE-LOVERSUCH</t>
  </si>
  <si>
    <t>JACK  CARRUTHERS</t>
  </si>
  <si>
    <t>GLEN  CARABINE</t>
  </si>
  <si>
    <t>JEREMY   ANDERSON</t>
  </si>
  <si>
    <t>JAN  LICHTWARK</t>
  </si>
  <si>
    <t>CASEY   MARSHMENT</t>
  </si>
  <si>
    <t>CHRISTIAN   BIEDROWSKI</t>
  </si>
  <si>
    <t>JAMES  SCOTT</t>
  </si>
  <si>
    <t>CORRIE  SMIT</t>
  </si>
  <si>
    <t>WARREN   MUMBY</t>
  </si>
  <si>
    <t>PAUL  MCDOWELL</t>
  </si>
  <si>
    <t xml:space="preserve">CHAD   RENTON </t>
  </si>
  <si>
    <t>KYLE  BEGGS</t>
  </si>
  <si>
    <t>GARETH  OWEN</t>
  </si>
  <si>
    <t>KAYE   WATKINS</t>
  </si>
  <si>
    <t>CLIVE  REID</t>
  </si>
  <si>
    <t>CHRIS   MCKELVEY</t>
  </si>
  <si>
    <t>MICHAEL  BYROM</t>
  </si>
  <si>
    <t>OWEN  SCELLY</t>
  </si>
  <si>
    <t>JIM  SMITH</t>
  </si>
  <si>
    <t>SCOTT  GARRETT</t>
  </si>
  <si>
    <t>KURT  BLEDSOE</t>
  </si>
  <si>
    <t>PAUL  OWEN</t>
  </si>
  <si>
    <t>CHRIS  CLARK</t>
  </si>
  <si>
    <t>GLENN  KIRK</t>
  </si>
  <si>
    <t>RICHARD  TAYLOR</t>
  </si>
  <si>
    <t>KENT  WILSON</t>
  </si>
  <si>
    <t>TIM  MILLS</t>
  </si>
  <si>
    <t>GEOFF  PREBBLE</t>
  </si>
  <si>
    <t xml:space="preserve">JAN  LICHTWARK </t>
  </si>
  <si>
    <t>SIMON   VAN ROSSEN</t>
  </si>
  <si>
    <t>ROBERT  HUGGINS</t>
  </si>
  <si>
    <t>MICHAEL  HICKS</t>
  </si>
  <si>
    <t>CHRISTIAN  BIEDROWSKI</t>
  </si>
  <si>
    <t>DAVE  EMSLIE</t>
  </si>
  <si>
    <t>CALEB   RUSSELL</t>
  </si>
  <si>
    <t>STU  SMITH</t>
  </si>
  <si>
    <t>WILLIAM  BOS</t>
  </si>
  <si>
    <t>JEAN-PHILIPPE  GARANCHER</t>
  </si>
  <si>
    <t>ALISTAIR  SAYERS</t>
  </si>
  <si>
    <t>MARK  CARRUTHERS</t>
  </si>
  <si>
    <t>MARK  SAMSON</t>
  </si>
  <si>
    <t>BRETT  HERDMAN</t>
  </si>
  <si>
    <t>VECOR  VECTOR</t>
  </si>
  <si>
    <t>PETER   FRASER</t>
  </si>
  <si>
    <t>BUDDY  MEYER</t>
  </si>
  <si>
    <t>JIM   SMITH</t>
  </si>
  <si>
    <t>DEB  CLARK</t>
  </si>
  <si>
    <t>SIMEON  EATON</t>
  </si>
  <si>
    <t xml:space="preserve">CHRIS   MCKELVEY </t>
  </si>
  <si>
    <t>JIM  ROBBIE</t>
  </si>
  <si>
    <t>MARK  ENRIGHT</t>
  </si>
  <si>
    <t>DARRYL  GOVE</t>
  </si>
  <si>
    <t>GARTH  BARFOOT</t>
  </si>
  <si>
    <t>BEN  EARNSHAW</t>
  </si>
  <si>
    <t>ROB  DUFF</t>
  </si>
  <si>
    <t>DEAN  SISSON</t>
  </si>
  <si>
    <t>PETER  HANCOCK</t>
  </si>
  <si>
    <t>ADRIANO  PERAZZINI</t>
  </si>
  <si>
    <t>CHRIS  BANKS</t>
  </si>
  <si>
    <t>DUANE  WATENE</t>
  </si>
  <si>
    <t>ANTHONY  VAN DE PAS</t>
  </si>
  <si>
    <t>DARRYN  JACKSON</t>
  </si>
  <si>
    <t>ALLAN  PORTER</t>
  </si>
  <si>
    <t>GREG  KNIGHT</t>
  </si>
  <si>
    <t>PAUL  WILFORD</t>
  </si>
  <si>
    <t>STEVE  BILTON</t>
  </si>
  <si>
    <t>RUSSELL  CRENGLE</t>
  </si>
  <si>
    <t>JASON  LINES</t>
  </si>
  <si>
    <t>SCOTT  IVIMEY</t>
  </si>
  <si>
    <t>STEPHEN  GOUGH</t>
  </si>
  <si>
    <t>PETE  O'CONNELL</t>
  </si>
  <si>
    <t>PETER  FRASER</t>
  </si>
  <si>
    <t>ROSS  FRIEDRICH</t>
  </si>
  <si>
    <t>NATHAN  FARMER</t>
  </si>
  <si>
    <t>ERIC  CAWTE</t>
  </si>
  <si>
    <t>RICHARD  BROWN</t>
  </si>
  <si>
    <t>TIM  SPICER</t>
  </si>
  <si>
    <t>KEVIN  CARSWELL</t>
  </si>
  <si>
    <t>BRONWEN  THOMPSON</t>
  </si>
  <si>
    <t>GLYNN  HAY</t>
  </si>
  <si>
    <t>CRAIG  MURTON</t>
  </si>
  <si>
    <t>TROY  BONIFACE</t>
  </si>
  <si>
    <t>GLENN  DIXON</t>
  </si>
  <si>
    <t>ARNOLD  VAN ZON</t>
  </si>
  <si>
    <t>MARK  FINDLAY</t>
  </si>
  <si>
    <t>KAIWAE (KEITH)  SCHOLES</t>
  </si>
  <si>
    <t>JOHN  SMITH</t>
  </si>
  <si>
    <t>MARIEKE  VAN ZON</t>
  </si>
  <si>
    <t>LUUK  VAN BASTEN BATENBURG</t>
  </si>
  <si>
    <t>GRAHAM  ELLIOTT</t>
  </si>
  <si>
    <t>BRENT  MCKAY</t>
  </si>
  <si>
    <t>PADDY  MCCAHILL</t>
  </si>
  <si>
    <t>DEBBIE  CLARK</t>
  </si>
  <si>
    <t>FRED  BARWICK</t>
  </si>
  <si>
    <t>GLENN  HEENAN</t>
  </si>
  <si>
    <t>GRANT  HILL</t>
  </si>
  <si>
    <t>BERNADETTE  MARK</t>
  </si>
  <si>
    <t>ROBERT  JACKSON</t>
  </si>
  <si>
    <t>CHRIS  RYAN</t>
  </si>
  <si>
    <t>CARL  JONES</t>
  </si>
  <si>
    <t>KEVIN  STRONGMAN</t>
  </si>
  <si>
    <t>LEE  POSTON</t>
  </si>
  <si>
    <t>SAMUEL  SHAW</t>
  </si>
  <si>
    <t>MARK  ANDERSON</t>
  </si>
  <si>
    <t>JO  ALEH</t>
  </si>
  <si>
    <t>PAM  HEWLETT</t>
  </si>
  <si>
    <t>NIK  ANSORGE</t>
  </si>
  <si>
    <t>WILLIAM  HARRIS</t>
  </si>
  <si>
    <t>BRYCE  GIDDY</t>
  </si>
  <si>
    <t>BRON  HEALEY</t>
  </si>
  <si>
    <t>KATIE  O'NEILL</t>
  </si>
  <si>
    <t>ROB  MOORE</t>
  </si>
  <si>
    <t>JULIA  MCCRACKEN</t>
  </si>
  <si>
    <t>DAVID  REANEY</t>
  </si>
  <si>
    <t>TREVOR  WATTS</t>
  </si>
  <si>
    <t>GEOFF  EMSLIE</t>
  </si>
  <si>
    <t>VANCE  PARNWELL</t>
  </si>
  <si>
    <t>TEE  WATENE</t>
  </si>
  <si>
    <t>HELEN  KAY</t>
  </si>
  <si>
    <t>RICHARD  WILLIAMS</t>
  </si>
  <si>
    <t>MARK  PARRY</t>
  </si>
  <si>
    <t>JO  TISCH</t>
  </si>
  <si>
    <t>VANCE  WILSON</t>
  </si>
  <si>
    <t>Karen Hanlen</t>
  </si>
  <si>
    <t>Stage 2 Cycle</t>
  </si>
  <si>
    <t xml:space="preserve">KATE   HARTLEY </t>
  </si>
  <si>
    <t>JASON  WHITELAW</t>
  </si>
  <si>
    <t>SIMON  BOUSFIELD</t>
  </si>
  <si>
    <t>GEORGE  WILLIAMS</t>
  </si>
  <si>
    <t>RHONDA  GOOD</t>
  </si>
  <si>
    <t xml:space="preserve">LUKE   LAFFERTY </t>
  </si>
  <si>
    <t>MIKE  WRIGHT</t>
  </si>
  <si>
    <t>MARCEL   VIDOT</t>
  </si>
  <si>
    <t>JIM  HOUSTON</t>
  </si>
  <si>
    <t>LANA  GREW</t>
  </si>
  <si>
    <t>SCOTT   IVIMEY</t>
  </si>
  <si>
    <t>TIAHNA  BRAITHWAITE</t>
  </si>
  <si>
    <t>DOUG  GORDON</t>
  </si>
  <si>
    <t>MAURIE  ABRAHAM</t>
  </si>
  <si>
    <t>JO  TEESDALE</t>
  </si>
  <si>
    <t>GRAHAM  ROBERTS</t>
  </si>
  <si>
    <t>JASON  STOKES</t>
  </si>
  <si>
    <t xml:space="preserve">KARA  </t>
  </si>
  <si>
    <t>OLLY  SHAW</t>
  </si>
  <si>
    <t>BRENDAN  ERSKINE</t>
  </si>
  <si>
    <t>REECE  BURTON</t>
  </si>
  <si>
    <t>GARY  TOWNSEND</t>
  </si>
  <si>
    <t>JONATHAN  DODD</t>
  </si>
  <si>
    <t>ROSS  CHRISTENSEN</t>
  </si>
  <si>
    <t>Short Course</t>
  </si>
  <si>
    <t>Long Course</t>
  </si>
  <si>
    <t>JAC  CASSIN</t>
  </si>
  <si>
    <t>LLOYD  LIN</t>
  </si>
  <si>
    <t>KENT  HALE</t>
  </si>
  <si>
    <t>DANNY  EAGLETON</t>
  </si>
  <si>
    <t>TREV  KNYVETT</t>
  </si>
  <si>
    <t>KELLY  MUNRO</t>
  </si>
  <si>
    <t>NICHOLAS  BRAITHWAITE</t>
  </si>
  <si>
    <t>MURRAY  LIN</t>
  </si>
  <si>
    <t>MURRAY  POOLE</t>
  </si>
  <si>
    <t>MICHAEL ETHERIDGE</t>
  </si>
  <si>
    <t>DON WESTON</t>
  </si>
  <si>
    <t>CHERYL KNYVETT</t>
  </si>
  <si>
    <t>ANNA WARD</t>
  </si>
  <si>
    <t>DEAN SISSONS</t>
  </si>
  <si>
    <t>JAY OSBORNE</t>
  </si>
  <si>
    <t>LEON RUTTERSMITH</t>
  </si>
  <si>
    <t>SCOTT CHRISTIE</t>
  </si>
  <si>
    <t>ALASTAIR MEEHAN</t>
  </si>
  <si>
    <t>COLIN HANDCOCK</t>
  </si>
  <si>
    <t>SHELLEY MURRELL</t>
  </si>
  <si>
    <t>DUATHLON RECORDS</t>
  </si>
  <si>
    <t>Distance</t>
  </si>
  <si>
    <t>Short</t>
  </si>
  <si>
    <t>Long</t>
  </si>
  <si>
    <t>Olly Shaw</t>
  </si>
  <si>
    <t>Erin Furness</t>
  </si>
  <si>
    <t>Lydia Hale</t>
  </si>
  <si>
    <t>= Fastest Stage Time Ever Recorded</t>
  </si>
  <si>
    <t>Fastest Male</t>
  </si>
  <si>
    <t>Fastest Female</t>
  </si>
  <si>
    <t>Lana Grew</t>
  </si>
  <si>
    <t>2017 (Long)</t>
  </si>
  <si>
    <t>2016 (Short)</t>
  </si>
  <si>
    <t>2016 (Long)</t>
  </si>
  <si>
    <t>Craig Julian</t>
  </si>
  <si>
    <t>Danika Mowlem</t>
  </si>
  <si>
    <t>SUB 8 HOUR</t>
  </si>
  <si>
    <t>2008, 2009, 2011, 2012, 2013, 2014, 2015</t>
  </si>
  <si>
    <t>SUB 7 HOUR</t>
  </si>
  <si>
    <t>Spoke Cycles/Century 21</t>
  </si>
  <si>
    <t>Samuel Clark</t>
  </si>
  <si>
    <t>Daniel Jones</t>
  </si>
  <si>
    <t>CROWLE</t>
  </si>
  <si>
    <t>LYES</t>
  </si>
  <si>
    <t>BULLEN</t>
  </si>
  <si>
    <t>KENNEDY</t>
  </si>
  <si>
    <t>NELSON</t>
  </si>
  <si>
    <t>WAYDE</t>
  </si>
  <si>
    <t>SHAYNE</t>
  </si>
  <si>
    <t>VINCENT</t>
  </si>
  <si>
    <t>LA ROSA</t>
  </si>
  <si>
    <t>CHAD</t>
  </si>
  <si>
    <t>RENTON</t>
  </si>
  <si>
    <t>MACDONALD</t>
  </si>
  <si>
    <t>VAUGHAN</t>
  </si>
  <si>
    <t>LUFF</t>
  </si>
  <si>
    <t>KELSI</t>
  </si>
  <si>
    <t>PARKER</t>
  </si>
  <si>
    <t>ELKE</t>
  </si>
  <si>
    <t>NIESCHMIDT</t>
  </si>
  <si>
    <t>EACHUS</t>
  </si>
  <si>
    <t>JANE</t>
  </si>
  <si>
    <t>MASON</t>
  </si>
  <si>
    <t>LARCOMBE</t>
  </si>
  <si>
    <t>SONYA</t>
  </si>
  <si>
    <t>GINTY</t>
  </si>
  <si>
    <t>AMY</t>
  </si>
  <si>
    <t>SHIELDS</t>
  </si>
  <si>
    <t>VAN MERWE</t>
  </si>
  <si>
    <t>Hamiton</t>
  </si>
  <si>
    <t>Langs Beach</t>
  </si>
  <si>
    <t xml:space="preserve">Whakatane </t>
  </si>
  <si>
    <t>02:29:45</t>
  </si>
  <si>
    <t>03:16:13</t>
  </si>
  <si>
    <t>03:06:24</t>
  </si>
  <si>
    <t>02:52:51</t>
  </si>
  <si>
    <t>02:38:22</t>
  </si>
  <si>
    <t>02:28:00</t>
  </si>
  <si>
    <t>02:36:37</t>
  </si>
  <si>
    <t>02:29:46</t>
  </si>
  <si>
    <t>02:21:47</t>
  </si>
  <si>
    <t>02:23:53</t>
  </si>
  <si>
    <t>03:00:51</t>
  </si>
  <si>
    <t>02:54:32</t>
  </si>
  <si>
    <t>02:57:11</t>
  </si>
  <si>
    <t>02:37:35</t>
  </si>
  <si>
    <t>03:35:50</t>
  </si>
  <si>
    <t>03:56:09</t>
  </si>
  <si>
    <t>03:33:26</t>
  </si>
  <si>
    <t>03:54:07</t>
  </si>
  <si>
    <t>03:37:52</t>
  </si>
  <si>
    <t>03:26:01</t>
  </si>
  <si>
    <t>03:25:34</t>
  </si>
  <si>
    <t>03:06:02</t>
  </si>
  <si>
    <t>03:06:19</t>
  </si>
  <si>
    <t>02:52:49</t>
  </si>
  <si>
    <t>03:16:04</t>
  </si>
  <si>
    <t>03:17:57</t>
  </si>
  <si>
    <t>03:06:09</t>
  </si>
  <si>
    <t>03:08:59</t>
  </si>
  <si>
    <t>03:01:14</t>
  </si>
  <si>
    <t>02:31:52</t>
  </si>
  <si>
    <t>02:49:22</t>
  </si>
  <si>
    <t>03:14:56</t>
  </si>
  <si>
    <t>03:03:55</t>
  </si>
  <si>
    <t>02:45:33</t>
  </si>
  <si>
    <t>02:45:04</t>
  </si>
  <si>
    <t>02:34:25</t>
  </si>
  <si>
    <t>03:49:45</t>
  </si>
  <si>
    <t>03:42:00</t>
  </si>
  <si>
    <t>03:21:17</t>
  </si>
  <si>
    <t>02:18:40</t>
  </si>
  <si>
    <t>02:55:35</t>
  </si>
  <si>
    <t>03:14:02</t>
  </si>
  <si>
    <t>03:15:01</t>
  </si>
  <si>
    <t>03:14:13</t>
  </si>
  <si>
    <t>02:49:20</t>
  </si>
  <si>
    <t>02:29:31</t>
  </si>
  <si>
    <t>02:27:47</t>
  </si>
  <si>
    <t>02:49:06</t>
  </si>
  <si>
    <t>02:49:16</t>
  </si>
  <si>
    <t>02:23:23</t>
  </si>
  <si>
    <t>02:25:56</t>
  </si>
  <si>
    <t>02:16:18</t>
  </si>
  <si>
    <t>02:25:59</t>
  </si>
  <si>
    <t>03:17:41</t>
  </si>
  <si>
    <t>02:35:34</t>
  </si>
  <si>
    <t>03:24:05</t>
  </si>
  <si>
    <t>03:09:25</t>
  </si>
  <si>
    <t>THANKING YOUS</t>
  </si>
  <si>
    <t>HOLDEN NUTS</t>
  </si>
  <si>
    <t xml:space="preserve">BAN 1080 </t>
  </si>
  <si>
    <t>BURN THE COUCH</t>
  </si>
  <si>
    <t xml:space="preserve">STRAY WALLABY  </t>
  </si>
  <si>
    <t>HARISON WRIGHT</t>
  </si>
  <si>
    <t>Tim Mills   Lee Mclean</t>
  </si>
  <si>
    <t>Sonya Ginty   Shiralee Mclean</t>
  </si>
  <si>
    <t>Joel Wilson   Oliver Thompson</t>
  </si>
  <si>
    <t>Rich Baty   Bruce Lysaght</t>
  </si>
  <si>
    <t>Neal Fray   Andrew Wark</t>
  </si>
  <si>
    <t>Malcolm Harison   David Wright</t>
  </si>
  <si>
    <t>03:31:32</t>
  </si>
  <si>
    <t>03:02:28</t>
  </si>
  <si>
    <t>02:48:38</t>
  </si>
  <si>
    <t>02:24:56</t>
  </si>
  <si>
    <t>02:56:38</t>
  </si>
  <si>
    <t>02:44:58</t>
  </si>
  <si>
    <t>03:25:24</t>
  </si>
  <si>
    <t>02:43:56</t>
  </si>
  <si>
    <t>Female 2-Person Team</t>
  </si>
  <si>
    <t>ROD</t>
  </si>
  <si>
    <t>GIBSON</t>
  </si>
  <si>
    <t>BELINDA</t>
  </si>
  <si>
    <t>TAIT</t>
  </si>
  <si>
    <t>KATHRYN</t>
  </si>
  <si>
    <t>LYDIARD</t>
  </si>
  <si>
    <t>TEAM PARTIAL NIMBUS</t>
  </si>
  <si>
    <t xml:space="preserve">Waipukurau </t>
  </si>
  <si>
    <t>04:10:49</t>
  </si>
  <si>
    <t>01:24:27</t>
  </si>
  <si>
    <t>03:16:52</t>
  </si>
  <si>
    <t>02:44:05</t>
  </si>
  <si>
    <t>01:36:19</t>
  </si>
  <si>
    <t>04:16:01</t>
  </si>
  <si>
    <t>02:34:49</t>
  </si>
  <si>
    <t>03:36:42</t>
  </si>
  <si>
    <t>03:32:06</t>
  </si>
  <si>
    <t>02:00:26</t>
  </si>
  <si>
    <t>03:24:38</t>
  </si>
  <si>
    <t>03:38:46</t>
  </si>
  <si>
    <t>03:36:34</t>
  </si>
  <si>
    <t>02:47:08</t>
  </si>
  <si>
    <t>02:04:35</t>
  </si>
  <si>
    <t>03:25:18</t>
  </si>
  <si>
    <t>02:00:15</t>
  </si>
  <si>
    <t>03:27:29</t>
  </si>
  <si>
    <t>01:13:31</t>
  </si>
  <si>
    <t>02:28:03</t>
  </si>
  <si>
    <t>MORRISON</t>
  </si>
  <si>
    <t>LABONE</t>
  </si>
  <si>
    <t>TURNBULL</t>
  </si>
  <si>
    <t>LAURENCE</t>
  </si>
  <si>
    <t>LICKFOLD</t>
  </si>
  <si>
    <t>AYDEN</t>
  </si>
  <si>
    <t>REYNOLDS</t>
  </si>
  <si>
    <t>WALLER</t>
  </si>
  <si>
    <t>THE HINTERHNBERS</t>
  </si>
  <si>
    <t>Cory Simkin   Jo Wills</t>
  </si>
  <si>
    <t>02:45:42</t>
  </si>
  <si>
    <t>03:52:06</t>
  </si>
  <si>
    <t>02:42:32</t>
  </si>
  <si>
    <t>02:55:43</t>
  </si>
  <si>
    <t>Ian  Coventry   Jasper  Heijtel   Rona  Simanu</t>
  </si>
  <si>
    <t>Lachlan  Wilson   Glenn  Cooper   Blair  Simm</t>
  </si>
  <si>
    <t>BUGGERS DIGGING</t>
  </si>
  <si>
    <t>Ryan Helg   Nick Graham</t>
  </si>
  <si>
    <t>Tandem Team</t>
  </si>
  <si>
    <t>Female 3 or 4 Person Team</t>
  </si>
  <si>
    <t>Novice 5 Person Team</t>
  </si>
  <si>
    <t>Gidborne</t>
  </si>
  <si>
    <t>Whakatane/Wellington/Christchurch</t>
  </si>
  <si>
    <t>Whakatane/Hamilton/Dannevirke</t>
  </si>
  <si>
    <t>Whakatane/Tauranga</t>
  </si>
  <si>
    <t>01:52:42</t>
  </si>
  <si>
    <t>03:27:50</t>
  </si>
  <si>
    <t>00:29:29</t>
  </si>
  <si>
    <t>02:48:43</t>
  </si>
  <si>
    <t>00:30:42</t>
  </si>
  <si>
    <t>04:23:03</t>
  </si>
  <si>
    <t>01:40:05</t>
  </si>
  <si>
    <t>01:54:27</t>
  </si>
  <si>
    <t>01:42:38</t>
  </si>
  <si>
    <t>02:17:03</t>
  </si>
  <si>
    <t>00:36:54</t>
  </si>
  <si>
    <t>03:48:54</t>
  </si>
  <si>
    <t>01:19:06</t>
  </si>
  <si>
    <t>02:54:57</t>
  </si>
  <si>
    <t>00:29:42</t>
  </si>
  <si>
    <t>02:47:59</t>
  </si>
  <si>
    <t>01:43:56</t>
  </si>
  <si>
    <t>00:36:43</t>
  </si>
  <si>
    <t>02:59:17</t>
  </si>
  <si>
    <t>01:44:22</t>
  </si>
  <si>
    <t>04:09:00</t>
  </si>
  <si>
    <t>01:26:34</t>
  </si>
  <si>
    <t>01:49:10</t>
  </si>
  <si>
    <t>02:18:09</t>
  </si>
  <si>
    <t>00:29:44</t>
  </si>
  <si>
    <t>01:14:06</t>
  </si>
  <si>
    <t>01:39:13</t>
  </si>
  <si>
    <t>00:35:12</t>
  </si>
  <si>
    <t>02:41:35</t>
  </si>
  <si>
    <t>01:32:20</t>
  </si>
  <si>
    <t>02:39:50</t>
  </si>
  <si>
    <t>00:30:37</t>
  </si>
  <si>
    <t>02:23:12</t>
  </si>
  <si>
    <t>02:25:51</t>
  </si>
  <si>
    <t>00:28:40</t>
  </si>
  <si>
    <t>02:49:15</t>
  </si>
  <si>
    <t>01:53:34</t>
  </si>
  <si>
    <t>01:59:28</t>
  </si>
  <si>
    <t>03:14:08</t>
  </si>
  <si>
    <t>00:39:46</t>
  </si>
  <si>
    <t>01:34:24</t>
  </si>
  <si>
    <t>02:43:10</t>
  </si>
  <si>
    <t>00:37:20</t>
  </si>
  <si>
    <t>03:51:02</t>
  </si>
  <si>
    <t>02:02:50</t>
  </si>
  <si>
    <t>00:38:28</t>
  </si>
  <si>
    <t>00:59:59</t>
  </si>
  <si>
    <t>01:18:54</t>
  </si>
  <si>
    <t>00:22:17</t>
  </si>
  <si>
    <t>03:24:09</t>
  </si>
  <si>
    <t>01:29:51</t>
  </si>
  <si>
    <t>01:32:16</t>
  </si>
  <si>
    <t>02:36:56</t>
  </si>
  <si>
    <t>01:22:11</t>
  </si>
  <si>
    <t>01:27:40</t>
  </si>
  <si>
    <t>02:36:29</t>
  </si>
  <si>
    <t>03:21:38</t>
  </si>
  <si>
    <t>02:42:33</t>
  </si>
  <si>
    <t>00:32:11</t>
  </si>
  <si>
    <t>03:47:27</t>
  </si>
  <si>
    <t>01:26:16</t>
  </si>
  <si>
    <t>01:32:08</t>
  </si>
  <si>
    <t>01:41:45</t>
  </si>
  <si>
    <t>01:30:29</t>
  </si>
  <si>
    <t>00:33:25</t>
  </si>
  <si>
    <t>02:17:25</t>
  </si>
  <si>
    <t>01:16:23</t>
  </si>
  <si>
    <t>01:27:46</t>
  </si>
  <si>
    <t>02:00:06</t>
  </si>
  <si>
    <t>00:28:04</t>
  </si>
  <si>
    <t>01:12:29</t>
  </si>
  <si>
    <t>01:18:03</t>
  </si>
  <si>
    <t>02:08:04</t>
  </si>
  <si>
    <t>00:24:49</t>
  </si>
  <si>
    <t>03:14:21</t>
  </si>
  <si>
    <t>01:21:41</t>
  </si>
  <si>
    <t>01:36:58</t>
  </si>
  <si>
    <t>02:39:00</t>
  </si>
  <si>
    <t>00:33:57</t>
  </si>
  <si>
    <t>04:15:02</t>
  </si>
  <si>
    <t>02:05:23</t>
  </si>
  <si>
    <t>03:08:45</t>
  </si>
  <si>
    <t>00:37:07</t>
  </si>
  <si>
    <t>04:05:01</t>
  </si>
  <si>
    <t>02:07:11</t>
  </si>
  <si>
    <t>02:03:25</t>
  </si>
  <si>
    <t>02:39:13</t>
  </si>
  <si>
    <t>00:49:15</t>
  </si>
  <si>
    <t>Daniel  Molyneux   Richard  West   Daniel  Molyneux   Richard  West   Daniel  Molyneux   Richard  West</t>
  </si>
  <si>
    <t>Kelly  Wood   Nicki  Davies   Nicki  Davies   Kelly  Wood   Nicki  Davies   Kelly  Wood</t>
  </si>
  <si>
    <t>Craig  Martin   Regan  Vallender   Regan  Vallender   Craig  Martin   Regan  Vallender   Regan  Vallender</t>
  </si>
  <si>
    <t>Cheryl  Knyvett   Trevor  Knyvett   Trevor  Knyvett   Cheryl  Knyvett   Trevor  Knyvett   Cheryl  Knyvett</t>
  </si>
  <si>
    <t>Zoe  Christie   Hannah  Baxter   Zoe  Christie   Hannah  Baxter   Zoe  Christie   Hannah  Baxter</t>
  </si>
  <si>
    <t>Andy  Franklin   Andy  Franklin   Alex  Huffadine   Alex  Huffadine   Andy  Franklin   Andy  Franklin</t>
  </si>
  <si>
    <t>Gordon  Robinson   Danika  Mowlem   Gordon  Robinson   Danika  Mowlem   Gordon  Robinson   Danika  Mowlem</t>
  </si>
  <si>
    <t>Sarah  Backler   Matt  Backler   Sarah  Backler   Sarah  Backler   Sarah  Backler   Sarah  Backler</t>
  </si>
  <si>
    <t>Tim  Kerr   Tim  Kerr   Bailee  Stratton   Bailee  Stratton   Bailee  Stratton   Tim  Kerr</t>
  </si>
  <si>
    <t>Ben  Wilson   Reeve  Dooney   Ben  Wilson   Reeve  Dooney   Ben  Wilson   Reeve  Dooney</t>
  </si>
  <si>
    <t>Ben Fouhy   Katie Guy   Katie Guy   Katie Guy   Katie Guy   Katie Guy</t>
  </si>
  <si>
    <t>Rose  Candy   Kelda McDougal   Amy  Spence   Amy  Spence   Rose  Candy   Amy Spence</t>
  </si>
  <si>
    <t>Sheryl  Dickinson   Pat  Butler   Pat  Butler   Bob  Dyer   Bob  Dyer   Bob  Dyer</t>
  </si>
  <si>
    <t>Dan  Barry   Daniel  Jones   Dan  Barry   Kate  Cambie   Dan  Barry   Daniel  Jones</t>
  </si>
  <si>
    <t>Ashley  Graham   Kerry  Barker   Hannah  Lund   Hannah  Lund   Kerry  Barker   Ashley  Graham</t>
  </si>
  <si>
    <t>Scott  Christie   Matt  Fredericksen   Dean  Sisson   Daralyn  Hill   Dean  Sisson   Dean  Sisson</t>
  </si>
  <si>
    <t>James  Mcdougal   Melissa  Chester   Luke  Stewart   Luke  Stewart   Joel Murphy   Joel Murphy</t>
  </si>
  <si>
    <t>Mike  Steens   Tom  Lawson   Rebecca Steens   Tom  Lawson   Rebecca Steens   Mike Steens</t>
  </si>
  <si>
    <t>Andrew  Bevins   Dan  Bevins   Andrew  Bevins   Kim  Bevins   Dan  Bevins   Kim  Bevins</t>
  </si>
  <si>
    <t>Sam Clark   Teunis Schoneveld   Jarrod Teddy   Sam Clark   Jarrod Teddy   Teunis Schoneveld</t>
  </si>
  <si>
    <t>Steve Came   Max Gordon   Ryan Thompson   Scott McDonald   Ryan Thompson   Max Gordon</t>
  </si>
  <si>
    <t>Rodney Toone   Barry Warneford   Brendon Fuller   Rodney Toone   Brendon Fuller   Barry Warnford</t>
  </si>
  <si>
    <t>Tao  David   Dave  Ngatai   Rowan  Barton   Danny  Paruru   Damian  Barton   Dave Ngatai</t>
  </si>
  <si>
    <t>Amy  Renall   Amy  Renall   Lynne  Robertson   Amy  Renall   Jack  Renall   Flynn Renall</t>
  </si>
  <si>
    <t>WESTY MOLES</t>
  </si>
  <si>
    <t>FLAMING PINES</t>
  </si>
  <si>
    <t>PALMY ALL DAY</t>
  </si>
  <si>
    <t>THE CUSTARD SQUARE APPRECIATION SOCIETY</t>
  </si>
  <si>
    <t>UM NOT SURE - TRIDENT HIGH</t>
  </si>
  <si>
    <t>F AND H</t>
  </si>
  <si>
    <t>DON'T PANIC</t>
  </si>
  <si>
    <t>KUPE CANOE CLUB</t>
  </si>
  <si>
    <t>TEAM TALK IT UP - TARADALE HIGH</t>
  </si>
  <si>
    <t>KATIE &amp; BEN</t>
  </si>
  <si>
    <t>GIZZY BREW</t>
  </si>
  <si>
    <t>SHERYL'S TEAM</t>
  </si>
  <si>
    <t>TOPSPORT KAYAKING</t>
  </si>
  <si>
    <t>KEZ'S BIRTHDAY BASH</t>
  </si>
  <si>
    <t>NOT ALL VILLAGE IDIOTS</t>
  </si>
  <si>
    <t>HOLLAND BECKETT HOPEFULS</t>
  </si>
  <si>
    <t>HOLLAND BECKETT HOBBLERS</t>
  </si>
  <si>
    <t>SONS OF SHIRLEY</t>
  </si>
  <si>
    <t>BRAEMAR BANDITS</t>
  </si>
  <si>
    <t>TEAM CRM</t>
  </si>
  <si>
    <t>EAST COAST ADVENTURES</t>
  </si>
  <si>
    <t>MEA RAWA AKE</t>
  </si>
  <si>
    <t>FUN BUNS</t>
  </si>
  <si>
    <t>McDonalds Whakatane Motu Challenge Tandem</t>
  </si>
  <si>
    <t>McDonalds Whakatane Motu Challenge Teams</t>
  </si>
  <si>
    <t>DOUGAL</t>
  </si>
  <si>
    <t>EACHANN</t>
  </si>
  <si>
    <t>GAMBLE-FLINT</t>
  </si>
  <si>
    <t>YU-SHEN</t>
  </si>
  <si>
    <t>LIU</t>
  </si>
  <si>
    <t>KIRSTY</t>
  </si>
  <si>
    <t>WOOD</t>
  </si>
  <si>
    <t>ALISON</t>
  </si>
  <si>
    <t>CALMAN</t>
  </si>
  <si>
    <t>GARCEAU</t>
  </si>
  <si>
    <t>BAILEY</t>
  </si>
  <si>
    <t>FREDERICKSEN</t>
  </si>
  <si>
    <t>MATILDA</t>
  </si>
  <si>
    <t>LAWRENCE</t>
  </si>
  <si>
    <t>JACQUI</t>
  </si>
  <si>
    <t>L</t>
  </si>
  <si>
    <t>JENKINS</t>
  </si>
  <si>
    <t>HOWELLS</t>
  </si>
  <si>
    <t>LAUDER</t>
  </si>
  <si>
    <t>STEWART</t>
  </si>
  <si>
    <t>PETERS</t>
  </si>
  <si>
    <t>DAWSON</t>
  </si>
  <si>
    <t>MALLETT</t>
  </si>
  <si>
    <t>HARRY</t>
  </si>
  <si>
    <t>BONNING</t>
  </si>
  <si>
    <t>OLSEN</t>
  </si>
  <si>
    <t>LARK</t>
  </si>
  <si>
    <t>ELLEY-BROWN</t>
  </si>
  <si>
    <t>FOUHY</t>
  </si>
  <si>
    <t>Male School</t>
  </si>
  <si>
    <t>Lake Hawea</t>
  </si>
  <si>
    <t xml:space="preserve">Christchurch </t>
  </si>
  <si>
    <t>Arrowtown</t>
  </si>
  <si>
    <t>Queenstown</t>
  </si>
  <si>
    <t>Trident High - Whakatane</t>
  </si>
  <si>
    <t>Okerefalls</t>
  </si>
  <si>
    <t>Wyndham</t>
  </si>
  <si>
    <t xml:space="preserve">Collingwood </t>
  </si>
  <si>
    <t xml:space="preserve">Whangarei </t>
  </si>
  <si>
    <t>tauranga</t>
  </si>
  <si>
    <t>Tutira.</t>
  </si>
  <si>
    <t>Russell</t>
  </si>
  <si>
    <t>Taradale</t>
  </si>
  <si>
    <t>02:29:57</t>
  </si>
  <si>
    <t>01:28:34</t>
  </si>
  <si>
    <t>02:17:53</t>
  </si>
  <si>
    <t>00:29:41</t>
  </si>
  <si>
    <t>02:22:08</t>
  </si>
  <si>
    <t>01:17:08</t>
  </si>
  <si>
    <t>02:08:40</t>
  </si>
  <si>
    <t>02:16:16</t>
  </si>
  <si>
    <t>01:12:06</t>
  </si>
  <si>
    <t>01:21:29</t>
  </si>
  <si>
    <t>02:10:05</t>
  </si>
  <si>
    <t>00:25:58</t>
  </si>
  <si>
    <t>02:56:11</t>
  </si>
  <si>
    <t>01:27:12</t>
  </si>
  <si>
    <t>01:38:09</t>
  </si>
  <si>
    <t>02:44:27</t>
  </si>
  <si>
    <t>00:32:54</t>
  </si>
  <si>
    <t>03:04:19</t>
  </si>
  <si>
    <t>01:44:29</t>
  </si>
  <si>
    <t>02:48:45</t>
  </si>
  <si>
    <t>01:36:48</t>
  </si>
  <si>
    <t>02:32:38</t>
  </si>
  <si>
    <t>00:29:45</t>
  </si>
  <si>
    <t>03:09:32</t>
  </si>
  <si>
    <t>01:53:36</t>
  </si>
  <si>
    <t>01:28:16</t>
  </si>
  <si>
    <t>01:34:52</t>
  </si>
  <si>
    <t>02:24:00</t>
  </si>
  <si>
    <t>00:30:56</t>
  </si>
  <si>
    <t>02:59:26</t>
  </si>
  <si>
    <t>00:33:36</t>
  </si>
  <si>
    <t>02:26:37</t>
  </si>
  <si>
    <t>01:27:45</t>
  </si>
  <si>
    <t>00:28:16</t>
  </si>
  <si>
    <t>01:20:43</t>
  </si>
  <si>
    <t>01:30:17</t>
  </si>
  <si>
    <t>00:28:32</t>
  </si>
  <si>
    <t>01:55:34</t>
  </si>
  <si>
    <t>03:15:40</t>
  </si>
  <si>
    <t>00:37:53</t>
  </si>
  <si>
    <t>02:40:03</t>
  </si>
  <si>
    <t>01:36:57</t>
  </si>
  <si>
    <t>00:30:38</t>
  </si>
  <si>
    <t>02:55:10</t>
  </si>
  <si>
    <t>01:43:07</t>
  </si>
  <si>
    <t>02:38:55</t>
  </si>
  <si>
    <t>00:32:14</t>
  </si>
  <si>
    <t>02:29:30</t>
  </si>
  <si>
    <t>01:31:11</t>
  </si>
  <si>
    <t>01:42:30</t>
  </si>
  <si>
    <t>01:37:25</t>
  </si>
  <si>
    <t>01:48:30</t>
  </si>
  <si>
    <t>02:40:14</t>
  </si>
  <si>
    <t>00:30:16</t>
  </si>
  <si>
    <t>03:48:37</t>
  </si>
  <si>
    <t>01:26:21</t>
  </si>
  <si>
    <t>02:25:45</t>
  </si>
  <si>
    <t>00:31:12</t>
  </si>
  <si>
    <t>01:38:57</t>
  </si>
  <si>
    <t>02:32:59</t>
  </si>
  <si>
    <t>00:30:03</t>
  </si>
  <si>
    <t>03:21:04</t>
  </si>
  <si>
    <t>01:50:41</t>
  </si>
  <si>
    <t>01:47:25</t>
  </si>
  <si>
    <t>00:34:02</t>
  </si>
  <si>
    <t>03:26:07</t>
  </si>
  <si>
    <t>02:01:35</t>
  </si>
  <si>
    <t>02:03:09</t>
  </si>
  <si>
    <t>03:17:14</t>
  </si>
  <si>
    <t>00:41:41</t>
  </si>
  <si>
    <t>02:52:29</t>
  </si>
  <si>
    <t>00:42:02</t>
  </si>
  <si>
    <t>02:45:21</t>
  </si>
  <si>
    <t>01:40:46</t>
  </si>
  <si>
    <t>02:36:31</t>
  </si>
  <si>
    <t>01:20:18</t>
  </si>
  <si>
    <t>01:33:03</t>
  </si>
  <si>
    <t>00:28:37</t>
  </si>
  <si>
    <t>01:37:35</t>
  </si>
  <si>
    <t>02:25:06</t>
  </si>
  <si>
    <t>00:31:38</t>
  </si>
  <si>
    <t>01:25:18</t>
  </si>
  <si>
    <t>02:17:21</t>
  </si>
  <si>
    <t>01:46:27</t>
  </si>
  <si>
    <t>00:39:30</t>
  </si>
  <si>
    <t>03:38:12</t>
  </si>
  <si>
    <t>01:33:41</t>
  </si>
  <si>
    <t>01:59:14</t>
  </si>
  <si>
    <t>01:34:23</t>
  </si>
  <si>
    <t>01:19:07</t>
  </si>
  <si>
    <t>02:20:21</t>
  </si>
  <si>
    <t>03:17:43</t>
  </si>
  <si>
    <t>00:31:44</t>
  </si>
  <si>
    <t>01:28:25</t>
  </si>
  <si>
    <t>03:24:29</t>
  </si>
  <si>
    <t>00:31:32</t>
  </si>
  <si>
    <t>03:08:44</t>
  </si>
  <si>
    <t>01:44:42</t>
  </si>
  <si>
    <t>01:46:13</t>
  </si>
  <si>
    <t>02:23:47</t>
  </si>
  <si>
    <t>00:35:01</t>
  </si>
  <si>
    <t>01:22:38</t>
  </si>
  <si>
    <t>02:20:38</t>
  </si>
  <si>
    <t>00:29:38</t>
  </si>
  <si>
    <t>02:36:30</t>
  </si>
  <si>
    <t>01:34:29</t>
  </si>
  <si>
    <t>01:32:36</t>
  </si>
  <si>
    <t>02:24:34</t>
  </si>
  <si>
    <t>00:35:35</t>
  </si>
  <si>
    <t>01:35:13</t>
  </si>
  <si>
    <t>02:21:04</t>
  </si>
  <si>
    <t>00:29:55</t>
  </si>
  <si>
    <t>01:34:17</t>
  </si>
  <si>
    <t>02:09:40</t>
  </si>
  <si>
    <t>02:58:33</t>
  </si>
  <si>
    <t>02:27:36</t>
  </si>
  <si>
    <t>01:32:31</t>
  </si>
  <si>
    <t>00:33:58</t>
  </si>
  <si>
    <t>01:23:57</t>
  </si>
  <si>
    <t>02:26:33</t>
  </si>
  <si>
    <t>01:48:04</t>
  </si>
  <si>
    <t>02:09:32</t>
  </si>
  <si>
    <t>03:41:33</t>
  </si>
  <si>
    <t>02:10:16</t>
  </si>
  <si>
    <t>02:12:38</t>
  </si>
  <si>
    <t>03:10:41</t>
  </si>
  <si>
    <t>00:42:50</t>
  </si>
  <si>
    <t>01:56:59</t>
  </si>
  <si>
    <t>01:56:06</t>
  </si>
  <si>
    <t>02:59:45</t>
  </si>
  <si>
    <t>01:33:46</t>
  </si>
  <si>
    <t>00:32:57</t>
  </si>
  <si>
    <t>01:16:14</t>
  </si>
  <si>
    <t>02:42:26</t>
  </si>
  <si>
    <t>02:47:06</t>
  </si>
  <si>
    <t>00:30:10</t>
  </si>
  <si>
    <t>02:26:22</t>
  </si>
  <si>
    <t>01:21:01</t>
  </si>
  <si>
    <t>02:16:14</t>
  </si>
  <si>
    <t>McDonalds Whakatane Motu Challenge Individual</t>
  </si>
  <si>
    <t>2014, 2016, 2020</t>
  </si>
  <si>
    <t>2014, 2018, 2020</t>
  </si>
  <si>
    <t>2011, 2020</t>
  </si>
  <si>
    <t>STUART LYNCH</t>
  </si>
  <si>
    <t>BRAD MCNAMARA</t>
  </si>
  <si>
    <t>THOMAS O'DONNELL</t>
  </si>
  <si>
    <t>DEAN FORD</t>
  </si>
  <si>
    <t>BEN TALLON</t>
  </si>
  <si>
    <t>ALISON WILSON</t>
  </si>
  <si>
    <t>GEORGE CHRISTISON</t>
  </si>
  <si>
    <t>DAVE JAGGS</t>
  </si>
  <si>
    <t>BRAD SMITH</t>
  </si>
  <si>
    <t>ANDREW SCLATER</t>
  </si>
  <si>
    <t>GUY MEXTED</t>
  </si>
  <si>
    <t>HAMISH ELLEY-BROWN</t>
  </si>
  <si>
    <t>PATRICK GARCEAU</t>
  </si>
  <si>
    <t>BEN FOUHY</t>
  </si>
  <si>
    <t>MATT PENNEY</t>
  </si>
  <si>
    <t>LIZ MCDOUGALL</t>
  </si>
  <si>
    <t>RYAN VAN DE PAS</t>
  </si>
  <si>
    <t>MIKE DAWSON</t>
  </si>
  <si>
    <t>EACHANN BRUCE</t>
  </si>
  <si>
    <t>SHAUN TRAVERS</t>
  </si>
  <si>
    <t>OWEN KING</t>
  </si>
  <si>
    <t>MATILDA LAWRENCE</t>
  </si>
  <si>
    <t>ALEX LARK</t>
  </si>
  <si>
    <t>DEAN STEWART</t>
  </si>
  <si>
    <t>RACHEL GAMBLE-FLINT</t>
  </si>
  <si>
    <t>RUTH CORNELIUS</t>
  </si>
  <si>
    <t>NEIL CAMPBELL</t>
  </si>
  <si>
    <t>KIRSTY WOOD</t>
  </si>
  <si>
    <t>YU-SHEN LIU</t>
  </si>
  <si>
    <t>SARAH JENKINS</t>
  </si>
  <si>
    <t>JACK WILSON</t>
  </si>
  <si>
    <t>MARK OLSEN</t>
  </si>
  <si>
    <t>BRADLEY LAUDER</t>
  </si>
  <si>
    <t>HARRY BONNING</t>
  </si>
  <si>
    <t>KIRSTY SCLATER</t>
  </si>
  <si>
    <t>MATT CALMAN</t>
  </si>
  <si>
    <t>RACHEL HOWELLS</t>
  </si>
  <si>
    <t>SARAH MILLAR</t>
  </si>
  <si>
    <t>SCHOOL</t>
  </si>
  <si>
    <t>JAMIE  SHIELDS</t>
  </si>
  <si>
    <t>OLIVER  LARCOMBE</t>
  </si>
  <si>
    <t>STEVE  DEAN</t>
  </si>
  <si>
    <t>STEVE  TAYLOR</t>
  </si>
  <si>
    <t>STEPHEN  EACHUS</t>
  </si>
  <si>
    <t>JASON  REID</t>
  </si>
  <si>
    <t>SCOTT  KENNEDY</t>
  </si>
  <si>
    <t>REX  LYES</t>
  </si>
  <si>
    <t>AMY  HADDON</t>
  </si>
  <si>
    <t>GLEN  CORNELIUS</t>
  </si>
  <si>
    <t>ELKE  NIESCHMIDT</t>
  </si>
  <si>
    <t>DANIEL  CARRUTHERS</t>
  </si>
  <si>
    <t>ADELLE  ALLBON</t>
  </si>
  <si>
    <t>TONY  MACDONALD</t>
  </si>
  <si>
    <t>CHAD  RENTON</t>
  </si>
  <si>
    <t>KELSI  PARKER</t>
  </si>
  <si>
    <t>JANE  MASON</t>
  </si>
  <si>
    <t>VAUGHAN  LUFF</t>
  </si>
  <si>
    <t>SHANE  CROWLE</t>
  </si>
  <si>
    <t>FRANS  VAN MERWE</t>
  </si>
  <si>
    <t>WAYDE  BRADBURY</t>
  </si>
  <si>
    <t>VINCENT  LA ROSA</t>
  </si>
  <si>
    <t>HAMISH  LEE</t>
  </si>
  <si>
    <t>SHAYNE  NELSON</t>
  </si>
  <si>
    <t>JOHN  NELSON</t>
  </si>
  <si>
    <t>LAURENCE  LICKFOLD</t>
  </si>
  <si>
    <t>AYDEN  REYNOLDS</t>
  </si>
  <si>
    <t>SIMON  WALLER</t>
  </si>
  <si>
    <t>HANNAH  MORRISON</t>
  </si>
  <si>
    <t>MATT  HAY</t>
  </si>
  <si>
    <t>ROD  GIBSON</t>
  </si>
  <si>
    <t>RYAN  TAIT</t>
  </si>
  <si>
    <t>KATHRYN  LYDIARD</t>
  </si>
  <si>
    <t>BELINDA  WILLIAMS</t>
  </si>
  <si>
    <t>ANN  DRUMMOND</t>
  </si>
  <si>
    <t>LOGAN</t>
  </si>
  <si>
    <t>GRIFFIN</t>
  </si>
  <si>
    <t>LOGAN GRIFFIN</t>
  </si>
  <si>
    <r>
      <t xml:space="preserve">Motu Challenge Multisport Event - 12th October 2019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2.375m</t>
    </r>
  </si>
  <si>
    <r>
      <t xml:space="preserve">Motu Challenge Multisport Event - 10th October 2020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1.36m</t>
    </r>
  </si>
  <si>
    <r>
      <t xml:space="preserve">Motu Challenge Multisport Event - 13th October 2018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1.7m</t>
    </r>
  </si>
  <si>
    <r>
      <t xml:space="preserve">Motu Challenge Multisport Event - 14th October 2017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1.7m</t>
    </r>
  </si>
  <si>
    <r>
      <t xml:space="preserve">Motu Challenge Multisport Event - 8th October 2016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2.05m</t>
    </r>
  </si>
  <si>
    <r>
      <t xml:space="preserve">Motu Challenge Multisport Event - 10th October 2015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1.5m</t>
    </r>
  </si>
  <si>
    <r>
      <t xml:space="preserve">Motu Challenge Multisport Event - 11th October 2014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1.52m</t>
    </r>
  </si>
  <si>
    <r>
      <t xml:space="preserve">Motu Challenge Multisport Event - 12th October 2013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1.85m</t>
    </r>
  </si>
  <si>
    <r>
      <t xml:space="preserve">Motu Challenge Multisport Event - 13th October 2012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1.77m rising to 2.1m</t>
    </r>
  </si>
  <si>
    <r>
      <t xml:space="preserve">Motu Challenge Multisport Event - 8th October 2011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1.75m</t>
    </r>
  </si>
  <si>
    <r>
      <t xml:space="preserve">Motu Challenge Multisport Event - 9th October 2010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1.75m</t>
    </r>
  </si>
  <si>
    <r>
      <t xml:space="preserve">Motu Challenge Multisport Event - 10th October 2009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2.2m</t>
    </r>
  </si>
  <si>
    <r>
      <t xml:space="preserve">Motu Challenge Multisport Event - 11th October 2008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1.6m</t>
    </r>
  </si>
  <si>
    <r>
      <t xml:space="preserve">Motu Challenge Multisport Event - 14th October 2006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1.5m</t>
    </r>
  </si>
  <si>
    <r>
      <t xml:space="preserve">Motu Challenge Multisport Event - 13th October 2007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1.8m</t>
    </r>
  </si>
  <si>
    <t>.</t>
  </si>
  <si>
    <r>
      <t xml:space="preserve">Motu Challenge Multisport Event - 16th October 2004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1.8m</t>
    </r>
  </si>
  <si>
    <r>
      <t xml:space="preserve">Motu Challenge Multisport Event - 15th October 2005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1.77m</t>
    </r>
  </si>
  <si>
    <t>River Levels</t>
  </si>
  <si>
    <t>1.36m</t>
  </si>
  <si>
    <t>2.375m</t>
  </si>
  <si>
    <t>1.7m</t>
  </si>
  <si>
    <t>2.05m</t>
  </si>
  <si>
    <t>1.5m</t>
  </si>
  <si>
    <t>1.52m</t>
  </si>
  <si>
    <t>1.85m</t>
  </si>
  <si>
    <t>1.77m rising to 2.1m</t>
  </si>
  <si>
    <t>1.75m</t>
  </si>
  <si>
    <t>2.2m</t>
  </si>
  <si>
    <t>1.6m</t>
  </si>
  <si>
    <t>1.8m</t>
  </si>
  <si>
    <t>1.77m</t>
  </si>
  <si>
    <t>1.61m</t>
  </si>
  <si>
    <r>
      <t xml:space="preserve">Motu Challenge Multisport Event - 9th October 2021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1.61m</t>
    </r>
  </si>
  <si>
    <t>HEANEY</t>
  </si>
  <si>
    <t>Open</t>
  </si>
  <si>
    <t>04:10:55</t>
  </si>
  <si>
    <t>02:05:41</t>
  </si>
  <si>
    <t>02:05:13</t>
  </si>
  <si>
    <t>KERGOZOU</t>
  </si>
  <si>
    <t>04:28:18</t>
  </si>
  <si>
    <t>02:11:13</t>
  </si>
  <si>
    <t>02:17:04</t>
  </si>
  <si>
    <t>TEAM MCDRAKE</t>
  </si>
  <si>
    <t>Louis  Mckenna       Stephen  Sheldrake</t>
  </si>
  <si>
    <t>04:29:28</t>
  </si>
  <si>
    <t>02:09:37</t>
  </si>
  <si>
    <t>Veteran</t>
  </si>
  <si>
    <t>02:15:27</t>
  </si>
  <si>
    <t>02:14:26</t>
  </si>
  <si>
    <t>TEAM AA</t>
  </si>
  <si>
    <t>Andrew  Turnbull     Alice  Mason</t>
  </si>
  <si>
    <t>04:33:30</t>
  </si>
  <si>
    <t>03:18:14</t>
  </si>
  <si>
    <t>01:15:15</t>
  </si>
  <si>
    <t>04:43:15</t>
  </si>
  <si>
    <t>02:18:57</t>
  </si>
  <si>
    <t>02:24:18</t>
  </si>
  <si>
    <t>TUFFERY</t>
  </si>
  <si>
    <t>Classic</t>
  </si>
  <si>
    <t>04:46:41</t>
  </si>
  <si>
    <t>02:27:23</t>
  </si>
  <si>
    <t>02:19:17</t>
  </si>
  <si>
    <t>04:48:46</t>
  </si>
  <si>
    <t>02:28:50</t>
  </si>
  <si>
    <t>02:19:56</t>
  </si>
  <si>
    <t>PERRY</t>
  </si>
  <si>
    <t xml:space="preserve">Cambridge </t>
  </si>
  <si>
    <t>04:59:38</t>
  </si>
  <si>
    <t>04:59:44</t>
  </si>
  <si>
    <t>02:28:26</t>
  </si>
  <si>
    <t>THE PRETENDERS</t>
  </si>
  <si>
    <t>Bruce  Lysaght     Sheree  Van Den Broek</t>
  </si>
  <si>
    <t>05:26:34</t>
  </si>
  <si>
    <t>03:24:42</t>
  </si>
  <si>
    <t>02:01:52</t>
  </si>
  <si>
    <t>HAYWOOD</t>
  </si>
  <si>
    <t>05:27:01</t>
  </si>
  <si>
    <t>02:43:43</t>
  </si>
  <si>
    <t>RACHEL &amp; SEAN</t>
  </si>
  <si>
    <t>Sean  Donoghue       Rachel  Howells</t>
  </si>
  <si>
    <t>05:30:13</t>
  </si>
  <si>
    <t>02:32:21</t>
  </si>
  <si>
    <t>EDUARD</t>
  </si>
  <si>
    <t>DE VALK</t>
  </si>
  <si>
    <t>05:39:38</t>
  </si>
  <si>
    <t>02:45:10</t>
  </si>
  <si>
    <t>02:54:27</t>
  </si>
  <si>
    <t>FRANZ AND MAL</t>
  </si>
  <si>
    <t>Malcolm  Harison       Franz  Van Der Merwe</t>
  </si>
  <si>
    <t>05:39:41</t>
  </si>
  <si>
    <t>02:54:05</t>
  </si>
  <si>
    <t>02:45:35</t>
  </si>
  <si>
    <t>05:53:36</t>
  </si>
  <si>
    <t>02:53:31</t>
  </si>
  <si>
    <t>McDonalds Motu Challenge Short Course</t>
  </si>
  <si>
    <t>05:54:58</t>
  </si>
  <si>
    <t>02:15:18</t>
  </si>
  <si>
    <t>00:31:33</t>
  </si>
  <si>
    <t>TOPSPORT DUO</t>
  </si>
  <si>
    <t>Julian Chamberlain    Ryan O'Conner</t>
  </si>
  <si>
    <t>Tandem</t>
  </si>
  <si>
    <t>05:59:18</t>
  </si>
  <si>
    <t>02:12:44</t>
  </si>
  <si>
    <t>SPICE</t>
  </si>
  <si>
    <t>06:05:08</t>
  </si>
  <si>
    <t>03:07:17</t>
  </si>
  <si>
    <t>BELL</t>
  </si>
  <si>
    <t>06:08:22</t>
  </si>
  <si>
    <t>01:38:51</t>
  </si>
  <si>
    <t>00:35:17</t>
  </si>
  <si>
    <t>PRINCE</t>
  </si>
  <si>
    <t>06:08:44</t>
  </si>
  <si>
    <t>03:10:07</t>
  </si>
  <si>
    <t>02:58:37</t>
  </si>
  <si>
    <t>06:08:46</t>
  </si>
  <si>
    <t>03:10:09</t>
  </si>
  <si>
    <t>02:58:36</t>
  </si>
  <si>
    <t>06:09:29</t>
  </si>
  <si>
    <t>01:33:21</t>
  </si>
  <si>
    <t>02:01:07</t>
  </si>
  <si>
    <t>00:34:54</t>
  </si>
  <si>
    <t>MCLEOD</t>
  </si>
  <si>
    <t>Masters</t>
  </si>
  <si>
    <t>06:09:53</t>
  </si>
  <si>
    <t>06:09:59</t>
  </si>
  <si>
    <t>03:01:38</t>
  </si>
  <si>
    <t>06:12:34</t>
  </si>
  <si>
    <t>01:40:27</t>
  </si>
  <si>
    <t>02:17:33</t>
  </si>
  <si>
    <t>00:37:22</t>
  </si>
  <si>
    <t>Dunedin / Gisborne</t>
  </si>
  <si>
    <t>06:13:23</t>
  </si>
  <si>
    <t>03:05:11</t>
  </si>
  <si>
    <t>03:08:11</t>
  </si>
  <si>
    <t>OLD REBELS</t>
  </si>
  <si>
    <t>Buddy  Meyer       John  Cassidy</t>
  </si>
  <si>
    <t>06:16:42</t>
  </si>
  <si>
    <t>03:20:50</t>
  </si>
  <si>
    <t>02:55:52</t>
  </si>
  <si>
    <t>TERRY</t>
  </si>
  <si>
    <t>06:19:32</t>
  </si>
  <si>
    <t>03:54:10</t>
  </si>
  <si>
    <t>ELLIOT</t>
  </si>
  <si>
    <t>WOLTING</t>
  </si>
  <si>
    <t>06:21:18</t>
  </si>
  <si>
    <t>01:40:36</t>
  </si>
  <si>
    <t>02:20:18</t>
  </si>
  <si>
    <t>00:37:35</t>
  </si>
  <si>
    <t>HENRY</t>
  </si>
  <si>
    <t>PALENTINOS</t>
  </si>
  <si>
    <t>06:22:33</t>
  </si>
  <si>
    <t>03:05:01</t>
  </si>
  <si>
    <t>GALATEA BOIZ</t>
  </si>
  <si>
    <t>Cameron  Janes    Sjors  Corporaal</t>
  </si>
  <si>
    <t>Galatea</t>
  </si>
  <si>
    <t>06:31:22</t>
  </si>
  <si>
    <t>01:00:45</t>
  </si>
  <si>
    <t>02:54:51</t>
  </si>
  <si>
    <t>NO FEAR</t>
  </si>
  <si>
    <t>Jeremy  Webber       David  Whelan</t>
  </si>
  <si>
    <t>Tokoroa/taupo</t>
  </si>
  <si>
    <t>06:37:59</t>
  </si>
  <si>
    <t>03:03:50</t>
  </si>
  <si>
    <t>03:34:09</t>
  </si>
  <si>
    <t>Sam  Clark   Daniel  Jones   Sam  Clark   Kate  Cambie   Sam  Clark   Daniel  Jones</t>
  </si>
  <si>
    <t>06:55:29</t>
  </si>
  <si>
    <t>02:13:03</t>
  </si>
  <si>
    <t>01:01:24</t>
  </si>
  <si>
    <t>01:58:08</t>
  </si>
  <si>
    <t>00:22:26</t>
  </si>
  <si>
    <t>06:58:48</t>
  </si>
  <si>
    <t>02:12:56</t>
  </si>
  <si>
    <t>01:11:28</t>
  </si>
  <si>
    <t>00:24:37</t>
  </si>
  <si>
    <t>Steve  Came   Max  Gordon   Lachlan  Haycock   Scott  Mcdonald   Lachlan  Haycock   Max  Gordon</t>
  </si>
  <si>
    <t>07:02:35</t>
  </si>
  <si>
    <t>02:16:56</t>
  </si>
  <si>
    <t>00:24:35</t>
  </si>
  <si>
    <t>07:03:27</t>
  </si>
  <si>
    <t>02:01:10</t>
  </si>
  <si>
    <t>01:46:40</t>
  </si>
  <si>
    <t>02:38:06</t>
  </si>
  <si>
    <t>00:37:30</t>
  </si>
  <si>
    <t xml:space="preserve">Feilding </t>
  </si>
  <si>
    <t>07:11:53</t>
  </si>
  <si>
    <t>01:48:57</t>
  </si>
  <si>
    <t>02:09:01</t>
  </si>
  <si>
    <t>02:37:26</t>
  </si>
  <si>
    <t>00:36:27</t>
  </si>
  <si>
    <t>07:22:07</t>
  </si>
  <si>
    <t>02:19:25</t>
  </si>
  <si>
    <t>00:29:18</t>
  </si>
  <si>
    <t>maketu</t>
  </si>
  <si>
    <t>07:28:25</t>
  </si>
  <si>
    <t>01:15:33</t>
  </si>
  <si>
    <t>01:29:50</t>
  </si>
  <si>
    <t>02:01:11</t>
  </si>
  <si>
    <t xml:space="preserve">PEDAL CARTEL- ITS ON </t>
  </si>
  <si>
    <t>07:33:09</t>
  </si>
  <si>
    <t>01:14:40</t>
  </si>
  <si>
    <t>01:57:26</t>
  </si>
  <si>
    <t>07:44:01</t>
  </si>
  <si>
    <t>02:19:52</t>
  </si>
  <si>
    <t>01:26:20</t>
  </si>
  <si>
    <t>02:07:32</t>
  </si>
  <si>
    <t>00:28:02</t>
  </si>
  <si>
    <t>THE BIG DOGS</t>
  </si>
  <si>
    <t>Hayden  Sisson   Leon  Fuller   Hayden  Sisson   Leon  Fuller   Hayden  Sisson   Leon  Fuller</t>
  </si>
  <si>
    <t>07:45:53</t>
  </si>
  <si>
    <t>01:20:13</t>
  </si>
  <si>
    <t>07:46:03</t>
  </si>
  <si>
    <t>01:18:48</t>
  </si>
  <si>
    <t>02:18:16</t>
  </si>
  <si>
    <t>00:27:20</t>
  </si>
  <si>
    <t>SHEEP SHAGGERS</t>
  </si>
  <si>
    <t>Peter  Tait       Tricia McBreen</t>
  </si>
  <si>
    <t>07:51:00</t>
  </si>
  <si>
    <t>04:49:55</t>
  </si>
  <si>
    <t>GOW</t>
  </si>
  <si>
    <t>oamaru</t>
  </si>
  <si>
    <t>07:53:03</t>
  </si>
  <si>
    <t>02:22:29</t>
  </si>
  <si>
    <t>01:25:31</t>
  </si>
  <si>
    <t>02:07:25</t>
  </si>
  <si>
    <t>00:27:46</t>
  </si>
  <si>
    <t>07:58:11</t>
  </si>
  <si>
    <t>02:37:05</t>
  </si>
  <si>
    <t>01:21:13</t>
  </si>
  <si>
    <t>02:03:16</t>
  </si>
  <si>
    <t>SIMONE</t>
  </si>
  <si>
    <t>MAIER</t>
  </si>
  <si>
    <t>07:59:17</t>
  </si>
  <si>
    <t>02:32:28</t>
  </si>
  <si>
    <t>01:23:55</t>
  </si>
  <si>
    <t>01:30:24</t>
  </si>
  <si>
    <t>02:03:35</t>
  </si>
  <si>
    <t>00:28:54</t>
  </si>
  <si>
    <t>08:00:34</t>
  </si>
  <si>
    <t>02:28:27</t>
  </si>
  <si>
    <t>01:34:39</t>
  </si>
  <si>
    <t>02:04:39</t>
  </si>
  <si>
    <t>JARED</t>
  </si>
  <si>
    <t>BAYLESS</t>
  </si>
  <si>
    <t>08:01:08</t>
  </si>
  <si>
    <t>03:53:03</t>
  </si>
  <si>
    <t>04:08:04</t>
  </si>
  <si>
    <t>MONIQUE</t>
  </si>
  <si>
    <t>GEROGHTY</t>
  </si>
  <si>
    <t>08:02:41</t>
  </si>
  <si>
    <t>02:14:05</t>
  </si>
  <si>
    <t>00:45:27</t>
  </si>
  <si>
    <t>THS - BEN &amp; GRACE</t>
  </si>
  <si>
    <t>Ben  Stephenson   Grace  Dooney   Ben  Stephenson   Grace  Dooney   Ben  Stephenson   Grace  Dooney</t>
  </si>
  <si>
    <t>08:04:56</t>
  </si>
  <si>
    <t>01:29:17</t>
  </si>
  <si>
    <t>01:26:50</t>
  </si>
  <si>
    <t>02:08:00</t>
  </si>
  <si>
    <t>JULIAN</t>
  </si>
  <si>
    <t>WEIR</t>
  </si>
  <si>
    <t xml:space="preserve">New Plymouth </t>
  </si>
  <si>
    <t>08:05:21</t>
  </si>
  <si>
    <t>02:20:36</t>
  </si>
  <si>
    <t>01:28:54</t>
  </si>
  <si>
    <t>02:07:09</t>
  </si>
  <si>
    <t>BOTTOM OF THE BARRELL</t>
  </si>
  <si>
    <t>Hilton Powers   Jarrod Teddy   Marty Madsen   Gordon Townsend   Marty Madsen   Jarrod Teddy</t>
  </si>
  <si>
    <t>08:06:05</t>
  </si>
  <si>
    <t>02:54:16</t>
  </si>
  <si>
    <t>01:25:08</t>
  </si>
  <si>
    <t>01:29:44</t>
  </si>
  <si>
    <t>01:51:10</t>
  </si>
  <si>
    <t>00:25:45</t>
  </si>
  <si>
    <t>CALL HER DADDY</t>
  </si>
  <si>
    <t>Alex  Roberts   Shannon  Rastrick   Alex  Roberts   Alex  Roberts   Alex  Roberts   Shannon  Rastrick</t>
  </si>
  <si>
    <t>08:10:16</t>
  </si>
  <si>
    <t>02:28:29</t>
  </si>
  <si>
    <t>02:11:17</t>
  </si>
  <si>
    <t>08:12:28</t>
  </si>
  <si>
    <t>02:35:30</t>
  </si>
  <si>
    <t>01:27:10</t>
  </si>
  <si>
    <t>01:35:15</t>
  </si>
  <si>
    <t>00:28:35</t>
  </si>
  <si>
    <t>08:13:44</t>
  </si>
  <si>
    <t>02:34:23</t>
  </si>
  <si>
    <t>01:27:47</t>
  </si>
  <si>
    <t>02:05:10</t>
  </si>
  <si>
    <t>TEAM NO 37</t>
  </si>
  <si>
    <t>Gary  Townsend   Matt  Frederickson   Dean  Sisson   Daralyn  Hill   Dean  Sisson   Gary  Townsend</t>
  </si>
  <si>
    <t>08:19:26</t>
  </si>
  <si>
    <t>01:28:06</t>
  </si>
  <si>
    <t>01:29:59</t>
  </si>
  <si>
    <t>02:11:55</t>
  </si>
  <si>
    <t>00:28:59</t>
  </si>
  <si>
    <t>08:20:19</t>
  </si>
  <si>
    <t>01:33:47</t>
  </si>
  <si>
    <t>02:07:45</t>
  </si>
  <si>
    <t>NEWLANDS</t>
  </si>
  <si>
    <t>08:20:31</t>
  </si>
  <si>
    <t>01:33:07</t>
  </si>
  <si>
    <t>00:30:02</t>
  </si>
  <si>
    <t>BYRON</t>
  </si>
  <si>
    <t>08:21:10</t>
  </si>
  <si>
    <t>02:28:43</t>
  </si>
  <si>
    <t>01:31:05</t>
  </si>
  <si>
    <t>02:08:22</t>
  </si>
  <si>
    <t>LOUIS</t>
  </si>
  <si>
    <t>GILMOUR</t>
  </si>
  <si>
    <t>08:22:04</t>
  </si>
  <si>
    <t>02:02:54</t>
  </si>
  <si>
    <t>00:30:49</t>
  </si>
  <si>
    <t>JAM</t>
  </si>
  <si>
    <t>Jimmy  Scott    Mary  Briant</t>
  </si>
  <si>
    <t>Gisborne/wellington</t>
  </si>
  <si>
    <t>08:26:22</t>
  </si>
  <si>
    <t>03:34:04</t>
  </si>
  <si>
    <t>02:11:34</t>
  </si>
  <si>
    <t>02:40:43</t>
  </si>
  <si>
    <t>08:31:22</t>
  </si>
  <si>
    <t>01:29:21</t>
  </si>
  <si>
    <t>02:11:18</t>
  </si>
  <si>
    <t>00:30:43</t>
  </si>
  <si>
    <t>LYSAGHT MASTERS</t>
  </si>
  <si>
    <t>Andrew  Martin   Peter  Moodie   Andrew  Martin   Peter  Moodie   Andrew  Martin   Peter  Moodie</t>
  </si>
  <si>
    <t>08:35:42</t>
  </si>
  <si>
    <t>02:37:52</t>
  </si>
  <si>
    <t>01:40:52</t>
  </si>
  <si>
    <t>02:13:13</t>
  </si>
  <si>
    <t>08:36:03</t>
  </si>
  <si>
    <t>01:40:50</t>
  </si>
  <si>
    <t>02:12:20</t>
  </si>
  <si>
    <t>SHERGOLD</t>
  </si>
  <si>
    <t>08:36:41</t>
  </si>
  <si>
    <t>01:28:40</t>
  </si>
  <si>
    <t>01:41:43</t>
  </si>
  <si>
    <t>01:59:49</t>
  </si>
  <si>
    <t>00:32:07</t>
  </si>
  <si>
    <t>PENNY</t>
  </si>
  <si>
    <t>FOGGO</t>
  </si>
  <si>
    <t>08:37:14</t>
  </si>
  <si>
    <t>03:14:23</t>
  </si>
  <si>
    <t>01:56:52</t>
  </si>
  <si>
    <t>03:25:59</t>
  </si>
  <si>
    <t>PEAT</t>
  </si>
  <si>
    <t>08:38:41</t>
  </si>
  <si>
    <t>01:37:15</t>
  </si>
  <si>
    <t>02:05:47</t>
  </si>
  <si>
    <t>MATT &amp; STEW</t>
  </si>
  <si>
    <t>Stew  Montgomery   Matt  Dyck   Matt  Dyck   Matt  Dyck   Stew  Montgomery   Stew  Montgomery</t>
  </si>
  <si>
    <t>08:43:15</t>
  </si>
  <si>
    <t>01:44:52</t>
  </si>
  <si>
    <t>02:12:50</t>
  </si>
  <si>
    <t>GRETA &amp; HANNAH</t>
  </si>
  <si>
    <t>Greta  Knarston   Hannah  Lowe   Greta  Knarston   Hannah  Lowe   Greta  Knarston   Hannah  Lowe</t>
  </si>
  <si>
    <t>08:46:44</t>
  </si>
  <si>
    <t>01:21:26</t>
  </si>
  <si>
    <t>00:28:25</t>
  </si>
  <si>
    <t>08:48:36</t>
  </si>
  <si>
    <t>02:43:11</t>
  </si>
  <si>
    <t>01:36:13</t>
  </si>
  <si>
    <t>02:19:04</t>
  </si>
  <si>
    <t>00:29:43</t>
  </si>
  <si>
    <t>HOY</t>
  </si>
  <si>
    <t>08:49:22</t>
  </si>
  <si>
    <t>02:34:10</t>
  </si>
  <si>
    <t>01:35:24</t>
  </si>
  <si>
    <t>01:36:27</t>
  </si>
  <si>
    <t>00:38:08</t>
  </si>
  <si>
    <t>O'SULLIVAN</t>
  </si>
  <si>
    <t>08:49:54</t>
  </si>
  <si>
    <t>01:45:52</t>
  </si>
  <si>
    <t>01:36:16</t>
  </si>
  <si>
    <t>02:12:58</t>
  </si>
  <si>
    <t>00:31:36</t>
  </si>
  <si>
    <t xml:space="preserve">#HEAR4U - MEN'S MENTAL HEALTH AWARENESS &amp; SUICIDE </t>
  </si>
  <si>
    <t>Mathew  Mackintosh   Simon  Mackintosh   Pete  Blake   Jarred  Phelps   Pete  Blake   Simon  Mackintosh</t>
  </si>
  <si>
    <t>08:51:41</t>
  </si>
  <si>
    <t>03:29:43</t>
  </si>
  <si>
    <t>01:28:21</t>
  </si>
  <si>
    <t>01:26:11</t>
  </si>
  <si>
    <t>01:59:36</t>
  </si>
  <si>
    <t>00:27:48</t>
  </si>
  <si>
    <t>NAN</t>
  </si>
  <si>
    <t>BAKER</t>
  </si>
  <si>
    <t>08:54:23</t>
  </si>
  <si>
    <t>03:29:47</t>
  </si>
  <si>
    <t>01:53:59</t>
  </si>
  <si>
    <t>03:30:36</t>
  </si>
  <si>
    <t>08:54:30</t>
  </si>
  <si>
    <t>01:33:42</t>
  </si>
  <si>
    <t>01:39:42</t>
  </si>
  <si>
    <t>00:29:26</t>
  </si>
  <si>
    <t>08:55:17</t>
  </si>
  <si>
    <t>01:43:33</t>
  </si>
  <si>
    <t>01:46:39</t>
  </si>
  <si>
    <t>02:05:59</t>
  </si>
  <si>
    <t>00:34:58</t>
  </si>
  <si>
    <t>08:56:10</t>
  </si>
  <si>
    <t>02:43:40</t>
  </si>
  <si>
    <t>01:43:20</t>
  </si>
  <si>
    <t>02:10:28</t>
  </si>
  <si>
    <t>00:36:56</t>
  </si>
  <si>
    <t>THODAY</t>
  </si>
  <si>
    <t>08:56:38</t>
  </si>
  <si>
    <t>02:12:15</t>
  </si>
  <si>
    <t>00:45:16</t>
  </si>
  <si>
    <t>08:57:57</t>
  </si>
  <si>
    <t>02:52:36</t>
  </si>
  <si>
    <t>02:10:04</t>
  </si>
  <si>
    <t>WAINUI POCS</t>
  </si>
  <si>
    <t>Matt  Logan   Andrew  Putman   Andrew  Reid   Jason  Lowe   Andrew  Reid   Andrew  Putman</t>
  </si>
  <si>
    <t>08:59:16</t>
  </si>
  <si>
    <t>02:43:08</t>
  </si>
  <si>
    <t>02:06:56</t>
  </si>
  <si>
    <t>00:33:55</t>
  </si>
  <si>
    <t>LUND</t>
  </si>
  <si>
    <t>08:59:31</t>
  </si>
  <si>
    <t>02:53:25</t>
  </si>
  <si>
    <t>01:46:12</t>
  </si>
  <si>
    <t>MICHELLE</t>
  </si>
  <si>
    <t>RENNIE</t>
  </si>
  <si>
    <t>09:01:11</t>
  </si>
  <si>
    <t>01:36:18</t>
  </si>
  <si>
    <t>00:31:21</t>
  </si>
  <si>
    <t>HOBEC TEAM MANGU</t>
  </si>
  <si>
    <t>Anna  Needham   Sam  Tabak   Tom  Lawson   Anna  Needham   Tom  Lawson   Danielle  Brownlie</t>
  </si>
  <si>
    <t>09:05:36</t>
  </si>
  <si>
    <t>01:41:56</t>
  </si>
  <si>
    <t>00:39:16</t>
  </si>
  <si>
    <t>GLITTERING UNICORNS</t>
  </si>
  <si>
    <t>Nicki  Davies   Kelda  Mcdougal   Hayley  Anderson   Amy  Spence   Hayley  Anderson   Kelda  Mcdougal</t>
  </si>
  <si>
    <t>09:08:55</t>
  </si>
  <si>
    <t>03:04:54</t>
  </si>
  <si>
    <t>01:35:56</t>
  </si>
  <si>
    <t>01:42:57</t>
  </si>
  <si>
    <t>00:30:50</t>
  </si>
  <si>
    <t>DIRTY BIRDS</t>
  </si>
  <si>
    <t>Kelly  Wood   Robo  Fitzpatrick   Kelly  Humphries   Mags  Middleton Echave   Francis  Reid   Francis  Reid</t>
  </si>
  <si>
    <t>gisborne</t>
  </si>
  <si>
    <t>09:12:20</t>
  </si>
  <si>
    <t>02:12:04</t>
  </si>
  <si>
    <t>00:36:13</t>
  </si>
  <si>
    <t>LYSAGHT MINGERZ</t>
  </si>
  <si>
    <t>Ben  Hurren   Liam  Ireton   Eleanor  Moyle   Bevan  Jeffries   Eleanor  Moyle   Liam  Ireton</t>
  </si>
  <si>
    <t>09:13:52</t>
  </si>
  <si>
    <t>03:15:58</t>
  </si>
  <si>
    <t>01:41:31</t>
  </si>
  <si>
    <t>02:04:37</t>
  </si>
  <si>
    <t>09:16:16</t>
  </si>
  <si>
    <t>03:00:20</t>
  </si>
  <si>
    <t>01:45:25</t>
  </si>
  <si>
    <t>02:09:04</t>
  </si>
  <si>
    <t>00:34:46</t>
  </si>
  <si>
    <t>09:17:24</t>
  </si>
  <si>
    <t>02:13:44</t>
  </si>
  <si>
    <t>00:33:02</t>
  </si>
  <si>
    <t>RHYS</t>
  </si>
  <si>
    <t>Mangatawhiri</t>
  </si>
  <si>
    <t>09:17:32</t>
  </si>
  <si>
    <t>03:32:15</t>
  </si>
  <si>
    <t>01:19:16</t>
  </si>
  <si>
    <t>01:43:58</t>
  </si>
  <si>
    <t>02:08:55</t>
  </si>
  <si>
    <t>00:33:05</t>
  </si>
  <si>
    <t>MORE</t>
  </si>
  <si>
    <t>09:17:34</t>
  </si>
  <si>
    <t>02:50:32</t>
  </si>
  <si>
    <t>01:42:12</t>
  </si>
  <si>
    <t>01:52:41</t>
  </si>
  <si>
    <t>00:33:52</t>
  </si>
  <si>
    <t>THE WIGGLERS</t>
  </si>
  <si>
    <t>Matt  Pirini   Dylan  Barnfield   Guy  Kamphorst   Joe  Stewart   Joe  Stewart   Joe  Stewart</t>
  </si>
  <si>
    <t xml:space="preserve">Ohope beach </t>
  </si>
  <si>
    <t>09:20:37</t>
  </si>
  <si>
    <t>01:41:07</t>
  </si>
  <si>
    <t>02:20:09</t>
  </si>
  <si>
    <t>00:29:14</t>
  </si>
  <si>
    <t>09:21:07</t>
  </si>
  <si>
    <t>02:58:57</t>
  </si>
  <si>
    <t>01:24:25</t>
  </si>
  <si>
    <t>01:50:09</t>
  </si>
  <si>
    <t>00:29:30</t>
  </si>
  <si>
    <t>STOTT</t>
  </si>
  <si>
    <t>09:23:42</t>
  </si>
  <si>
    <t>01:44:31</t>
  </si>
  <si>
    <t>01:42:11</t>
  </si>
  <si>
    <t>TOBIAS</t>
  </si>
  <si>
    <t>ROBERTSHAWE</t>
  </si>
  <si>
    <t>09:26:28</t>
  </si>
  <si>
    <t>01:41:36</t>
  </si>
  <si>
    <t>02:33:08</t>
  </si>
  <si>
    <t>WHANAU KAPA</t>
  </si>
  <si>
    <t>Matiu  Kapa   Henare  Kapa   Rene  Kapa   Matiu  Kapa   Rene  Kapa   Rene  Kapa</t>
  </si>
  <si>
    <t>09:27:24</t>
  </si>
  <si>
    <t>03:00:01</t>
  </si>
  <si>
    <t>01:38:38</t>
  </si>
  <si>
    <t>02:19:05</t>
  </si>
  <si>
    <t>00:33:32</t>
  </si>
  <si>
    <t>CHASING GREATNESS</t>
  </si>
  <si>
    <t>Adam Radich    Lee Radich</t>
  </si>
  <si>
    <t>09:28:59</t>
  </si>
  <si>
    <t>04:25:01</t>
  </si>
  <si>
    <t>02:30:32</t>
  </si>
  <si>
    <t>00:35:38</t>
  </si>
  <si>
    <t>HORWOOD</t>
  </si>
  <si>
    <t>09:31:12</t>
  </si>
  <si>
    <t>01:45:26</t>
  </si>
  <si>
    <t>02:13:09</t>
  </si>
  <si>
    <t>00:36:06</t>
  </si>
  <si>
    <t>09:33:52</t>
  </si>
  <si>
    <t>01:49:43</t>
  </si>
  <si>
    <t>01:45:54</t>
  </si>
  <si>
    <t>BOYLE</t>
  </si>
  <si>
    <t>09:34:09</t>
  </si>
  <si>
    <t>03:49:24</t>
  </si>
  <si>
    <t>02:08:38</t>
  </si>
  <si>
    <t>03:36:07</t>
  </si>
  <si>
    <t>KENDAN</t>
  </si>
  <si>
    <t>09:37:20</t>
  </si>
  <si>
    <t>01:22:31</t>
  </si>
  <si>
    <t>02:06:46</t>
  </si>
  <si>
    <t>02:35:21</t>
  </si>
  <si>
    <t>WEST</t>
  </si>
  <si>
    <t>09:40:53</t>
  </si>
  <si>
    <t>03:13:09</t>
  </si>
  <si>
    <t>01:43:21</t>
  </si>
  <si>
    <t>00:31:23</t>
  </si>
  <si>
    <t>LISA</t>
  </si>
  <si>
    <t>HAYCOCK</t>
  </si>
  <si>
    <t>09:40:59</t>
  </si>
  <si>
    <t>01:46:18</t>
  </si>
  <si>
    <t>HENDRIKS</t>
  </si>
  <si>
    <t>09:41:12</t>
  </si>
  <si>
    <t>01:47:54</t>
  </si>
  <si>
    <t>02:15:28</t>
  </si>
  <si>
    <t>00:37:58</t>
  </si>
  <si>
    <t>09:43:00</t>
  </si>
  <si>
    <t>03:01:48</t>
  </si>
  <si>
    <t>01:45:23</t>
  </si>
  <si>
    <t>02:25:24</t>
  </si>
  <si>
    <t>00:33:31</t>
  </si>
  <si>
    <t>MATHESON</t>
  </si>
  <si>
    <t>09:44:38</t>
  </si>
  <si>
    <t>01:54:58</t>
  </si>
  <si>
    <t>00:36:19</t>
  </si>
  <si>
    <t>JUST DOING IT</t>
  </si>
  <si>
    <t>Rose  Candy   Sophie  Land   Rose  Candy   Clare  Webber   Rose  Candy   Sophie  Land</t>
  </si>
  <si>
    <t>Gisborne And Taupo</t>
  </si>
  <si>
    <t>09:52:27</t>
  </si>
  <si>
    <t>03:34:17</t>
  </si>
  <si>
    <t>01:36:42</t>
  </si>
  <si>
    <t>01:48:44</t>
  </si>
  <si>
    <t>02:22:42</t>
  </si>
  <si>
    <t>TRASS</t>
  </si>
  <si>
    <t>09:53:28</t>
  </si>
  <si>
    <t>02:35:35</t>
  </si>
  <si>
    <t>00:39:27</t>
  </si>
  <si>
    <t>GOOSE'S TEAM</t>
  </si>
  <si>
    <t>Campbell  Clayton-Greene   Campbell  Clayton-Greene   Alastair  Mackintosh   Campbell  Clayton-Greene   Campbell  Clayton-Greene   Campbell  Clayton-Greene</t>
  </si>
  <si>
    <t>09:55:58</t>
  </si>
  <si>
    <t>02:27:16</t>
  </si>
  <si>
    <t>00:35:47</t>
  </si>
  <si>
    <t>09:57:30</t>
  </si>
  <si>
    <t>03:19:06</t>
  </si>
  <si>
    <t>01:58:10</t>
  </si>
  <si>
    <t>02:12:13</t>
  </si>
  <si>
    <t>00:35:04</t>
  </si>
  <si>
    <t>09:58:08</t>
  </si>
  <si>
    <t>03:17:39</t>
  </si>
  <si>
    <t>02:17:11</t>
  </si>
  <si>
    <t>00:38:54</t>
  </si>
  <si>
    <t>09:58:50</t>
  </si>
  <si>
    <t>03:16:11</t>
  </si>
  <si>
    <t>01:44:17</t>
  </si>
  <si>
    <t>02:28:49</t>
  </si>
  <si>
    <t>00:31:09</t>
  </si>
  <si>
    <t>LYSAGHT MACHINES</t>
  </si>
  <si>
    <t>Conrad  Donaldson   Mitch  Hales   Rhiannon  Robins   James  Mctavish   Rhiannon  Robins   Mitch  Hales</t>
  </si>
  <si>
    <t>10:01:01</t>
  </si>
  <si>
    <t>04:13:15</t>
  </si>
  <si>
    <t>01:25:35</t>
  </si>
  <si>
    <t>01:52:48</t>
  </si>
  <si>
    <t>02:00:00</t>
  </si>
  <si>
    <t>10:02:25</t>
  </si>
  <si>
    <t>03:00:18</t>
  </si>
  <si>
    <t>01:50:39</t>
  </si>
  <si>
    <t>02:37:01</t>
  </si>
  <si>
    <t>10:02:53</t>
  </si>
  <si>
    <t>01:44:07</t>
  </si>
  <si>
    <t>02:02:33</t>
  </si>
  <si>
    <t>02:21:52</t>
  </si>
  <si>
    <t>10:04:40</t>
  </si>
  <si>
    <t>01:54:33</t>
  </si>
  <si>
    <t>02:35:28</t>
  </si>
  <si>
    <t>00:33:04</t>
  </si>
  <si>
    <t>REVELL BROS</t>
  </si>
  <si>
    <t>Hayden Revell    Paul Revell</t>
  </si>
  <si>
    <t>Ngatea</t>
  </si>
  <si>
    <t>10:06:37</t>
  </si>
  <si>
    <t>02:22:00</t>
  </si>
  <si>
    <t>00:31:56</t>
  </si>
  <si>
    <t>BRIAN</t>
  </si>
  <si>
    <t>ELLWOOD</t>
  </si>
  <si>
    <t>10:08:04</t>
  </si>
  <si>
    <t>03:13:40</t>
  </si>
  <si>
    <t>01:53:49</t>
  </si>
  <si>
    <t>01:58:21</t>
  </si>
  <si>
    <t>02:23:06</t>
  </si>
  <si>
    <t>00:39:06</t>
  </si>
  <si>
    <t>OKEREFALLS</t>
  </si>
  <si>
    <t>Bradley  Lauder   Rachael  Tombleson   Bradley  Lauder   Bradley  Lauder   Bradley  Lauder   Bradley  Lauder</t>
  </si>
  <si>
    <t>10:09:01</t>
  </si>
  <si>
    <t>02:48:17</t>
  </si>
  <si>
    <t>01:48:41</t>
  </si>
  <si>
    <t>ABIE</t>
  </si>
  <si>
    <t>HORROCKS</t>
  </si>
  <si>
    <t>10:11:00</t>
  </si>
  <si>
    <t>03:27:30</t>
  </si>
  <si>
    <t>01:49:29</t>
  </si>
  <si>
    <t>01:54:03</t>
  </si>
  <si>
    <t>TGW (TWO GIANT WALLYS)</t>
  </si>
  <si>
    <t>Cameron Rogers    George Webb</t>
  </si>
  <si>
    <t>10:12:47</t>
  </si>
  <si>
    <t>01:57:23</t>
  </si>
  <si>
    <t>02:46:20</t>
  </si>
  <si>
    <t>TOMAS</t>
  </si>
  <si>
    <t>KOCAR</t>
  </si>
  <si>
    <t>10:13:38</t>
  </si>
  <si>
    <t>03:12:01</t>
  </si>
  <si>
    <t>01:40:42</t>
  </si>
  <si>
    <t>02:05:27</t>
  </si>
  <si>
    <t>02:42:27</t>
  </si>
  <si>
    <t>GEOFF &amp; LLOYD</t>
  </si>
  <si>
    <t>Lloyd  Farrar   Geoff  Bourke   Geoff  Bourke   Geoff  Bourke   Geoff  Bourke   Geoff  Bourke</t>
  </si>
  <si>
    <t>10:14:32</t>
  </si>
  <si>
    <t>01:30:15</t>
  </si>
  <si>
    <t>01:55:16</t>
  </si>
  <si>
    <t>02:31:21</t>
  </si>
  <si>
    <t>00:36:02</t>
  </si>
  <si>
    <t>TANJA</t>
  </si>
  <si>
    <t>LEMPRIERE</t>
  </si>
  <si>
    <t xml:space="preserve">Te Akau </t>
  </si>
  <si>
    <t>10:28:24</t>
  </si>
  <si>
    <t>03:28:17</t>
  </si>
  <si>
    <t>01:57:05</t>
  </si>
  <si>
    <t>02:33:11</t>
  </si>
  <si>
    <t>00:35:46</t>
  </si>
  <si>
    <t>MARCHANT</t>
  </si>
  <si>
    <t>10:30:21</t>
  </si>
  <si>
    <t>03:43:41</t>
  </si>
  <si>
    <t>01:56:05</t>
  </si>
  <si>
    <t>00:34:00</t>
  </si>
  <si>
    <t>CAREY</t>
  </si>
  <si>
    <t>LINTOTT</t>
  </si>
  <si>
    <t>10:35:26</t>
  </si>
  <si>
    <t>02:06:48</t>
  </si>
  <si>
    <t>02:24:49</t>
  </si>
  <si>
    <t>00:40:05</t>
  </si>
  <si>
    <t>POLAR BEAR AND MISS ABI</t>
  </si>
  <si>
    <t>Abi Cane     Marc Feather</t>
  </si>
  <si>
    <t>10:40:19</t>
  </si>
  <si>
    <t>05:10:46</t>
  </si>
  <si>
    <t>00:42:39</t>
  </si>
  <si>
    <t>LYSAGHT MUNTERZ</t>
  </si>
  <si>
    <t>Simon  Graves   Regan  Bones   Graeme  Mawson   Rich  Baty   Graeme  Mawson   Regan  Bones</t>
  </si>
  <si>
    <t>10:45:41</t>
  </si>
  <si>
    <t>05:39:28</t>
  </si>
  <si>
    <t>00:50:50</t>
  </si>
  <si>
    <t>00:26:14</t>
  </si>
  <si>
    <t>Ian  Fraser   Sheryl  Fraser   Sheryl  Fraser   Ian  Fraser   Sheryl  Fraser   Ian  Fraser</t>
  </si>
  <si>
    <t>10:46:44</t>
  </si>
  <si>
    <t>00:41:09</t>
  </si>
  <si>
    <t>GREEN ARMY</t>
  </si>
  <si>
    <t>Michael  Braggins   Samuel  Wiringi   Michael  Braggins   Michael  Braggins   Michael  Braggins   Samuel  Wiringi</t>
  </si>
  <si>
    <t>10:52:29</t>
  </si>
  <si>
    <t>04:40:04</t>
  </si>
  <si>
    <t>01:48:03</t>
  </si>
  <si>
    <t>02:07:43</t>
  </si>
  <si>
    <t>00:31:07</t>
  </si>
  <si>
    <t>KAIT</t>
  </si>
  <si>
    <t>BOND</t>
  </si>
  <si>
    <t>10:52:50</t>
  </si>
  <si>
    <t>03:41:46</t>
  </si>
  <si>
    <t>01:51:49</t>
  </si>
  <si>
    <t>02:10:18</t>
  </si>
  <si>
    <t>00:32:53</t>
  </si>
  <si>
    <t>ELLA</t>
  </si>
  <si>
    <t>GADDUM</t>
  </si>
  <si>
    <t>11:13:08</t>
  </si>
  <si>
    <t>02:17:32</t>
  </si>
  <si>
    <t>00:37:17</t>
  </si>
  <si>
    <t>HOBEC TEAM KOWHAI</t>
  </si>
  <si>
    <t>Bri  Macdonald   Melissa  Chester   Simon  Collett   Luke  Stewart   Jenna  Curtis   Jenna  Curtis</t>
  </si>
  <si>
    <t>11:35:19</t>
  </si>
  <si>
    <t>05:16:54</t>
  </si>
  <si>
    <t>02:12:16</t>
  </si>
  <si>
    <t>01:50:45</t>
  </si>
  <si>
    <t>00:48:26</t>
  </si>
  <si>
    <t>01:26:57</t>
  </si>
  <si>
    <t>MICHAELA</t>
  </si>
  <si>
    <t>GLASPEY</t>
  </si>
  <si>
    <t>11:39:39</t>
  </si>
  <si>
    <t>03:58:02</t>
  </si>
  <si>
    <t>02:18:30</t>
  </si>
  <si>
    <t>00:41:51</t>
  </si>
  <si>
    <t>KAHI'S TEAM 2</t>
  </si>
  <si>
    <t>Paul  Warbrick   Popsy  Warbrick   Thomas  Rena   Popsy  Warbrick   Popsy  Warbrick   Popsy  Warbrick</t>
  </si>
  <si>
    <t>11:47:32</t>
  </si>
  <si>
    <t>04:10:58</t>
  </si>
  <si>
    <t>01:55:45</t>
  </si>
  <si>
    <t>03:13:28</t>
  </si>
  <si>
    <t>00:35:13</t>
  </si>
  <si>
    <t>MCINTOSH</t>
  </si>
  <si>
    <t>01:55:05</t>
  </si>
  <si>
    <t xml:space="preserve">Porirua </t>
  </si>
  <si>
    <t>02:44:26</t>
  </si>
  <si>
    <t>Alex Heaney</t>
  </si>
  <si>
    <t>ALEX   HEANEY</t>
  </si>
  <si>
    <t>NICHOLAS   KERGOZOU</t>
  </si>
  <si>
    <t>JAN   LICHTWARK</t>
  </si>
  <si>
    <t>OLIVER   LARCOMBE</t>
  </si>
  <si>
    <t>GRANT   TUFFERY</t>
  </si>
  <si>
    <t>DENNIS   KIRK</t>
  </si>
  <si>
    <t>GEORGIA   PERRY</t>
  </si>
  <si>
    <t>KENT   WILSON</t>
  </si>
  <si>
    <t>FRASER   HAYWOOD</t>
  </si>
  <si>
    <t>EDUARD   DE VALK</t>
  </si>
  <si>
    <t>SCOTT   CARLEY</t>
  </si>
  <si>
    <t>ALLAN   SPICE</t>
  </si>
  <si>
    <t>ANDREW   PRINCE</t>
  </si>
  <si>
    <t>KELSI   PARKER</t>
  </si>
  <si>
    <t>ANDREW   MCLEOD</t>
  </si>
  <si>
    <t>ANDREW   SHAW</t>
  </si>
  <si>
    <t>GEOFF   ANDERSON</t>
  </si>
  <si>
    <t>HENRY   PALENTINOS</t>
  </si>
  <si>
    <t>JARED   BAYLESS</t>
  </si>
  <si>
    <t>DOUGAL   ALLAN</t>
  </si>
  <si>
    <t>SAM   MANSON</t>
  </si>
  <si>
    <t>BOBBY   DEAN</t>
  </si>
  <si>
    <t>BRAD   MCNAMARA</t>
  </si>
  <si>
    <t>CALEB   HILL</t>
  </si>
  <si>
    <t>PAUL   GOW</t>
  </si>
  <si>
    <t>ALISON   WILSON</t>
  </si>
  <si>
    <t>SIMONE   MAIER</t>
  </si>
  <si>
    <t>MATT   BACKLER</t>
  </si>
  <si>
    <t>JULIAN   WEIR</t>
  </si>
  <si>
    <t>BLAIR   SIMPSON</t>
  </si>
  <si>
    <t>ELINA   USSHER</t>
  </si>
  <si>
    <t>CAMPBELL   GRAY</t>
  </si>
  <si>
    <t>SAMUEL   NEWLANDS</t>
  </si>
  <si>
    <t>BYRON   MUNRO</t>
  </si>
  <si>
    <t>LOUIS   GILMOUR</t>
  </si>
  <si>
    <t>TREVOR   KNYVETT</t>
  </si>
  <si>
    <t>MATT   PENNEY</t>
  </si>
  <si>
    <t>SAM   SHERGOLD</t>
  </si>
  <si>
    <t>MARTIN   PEAT</t>
  </si>
  <si>
    <t>RUSSELL   SMITH</t>
  </si>
  <si>
    <t>BEN   HOY</t>
  </si>
  <si>
    <t>PETER   O'SULLIVAN</t>
  </si>
  <si>
    <t>BAILEY   FREDERICKSEN</t>
  </si>
  <si>
    <t>RACHEL   CASHIN</t>
  </si>
  <si>
    <t>CHRIS   WILLETT</t>
  </si>
  <si>
    <t>MATILDA   LAWRENCE</t>
  </si>
  <si>
    <t>HANNAH   LUND</t>
  </si>
  <si>
    <t>MICHELLE   RENNIE</t>
  </si>
  <si>
    <t>AARON   BENNETT</t>
  </si>
  <si>
    <t>RACHEL   GAMBLE-FLINT</t>
  </si>
  <si>
    <t>RHYS   ELLIOT</t>
  </si>
  <si>
    <t>TONY   MORE</t>
  </si>
  <si>
    <t>STUART   WARD</t>
  </si>
  <si>
    <t>MIKE   STOTT</t>
  </si>
  <si>
    <t>TOBIAS   ROBERTSHAWE</t>
  </si>
  <si>
    <t>ERIC   HORWOOD</t>
  </si>
  <si>
    <t>SARAH   JENKINS</t>
  </si>
  <si>
    <t>KENDAN   GIBSON</t>
  </si>
  <si>
    <t>RICHARD   WEST</t>
  </si>
  <si>
    <t>LISA   HAYCOCK</t>
  </si>
  <si>
    <t>STACEY   HENDRIKS</t>
  </si>
  <si>
    <t>ALASTAIR   MEEHAN</t>
  </si>
  <si>
    <t>ANDREW   MATHESON</t>
  </si>
  <si>
    <t>ROB   TRASS</t>
  </si>
  <si>
    <t>ALEX   MARTIN</t>
  </si>
  <si>
    <t>JAMES   WILKINS</t>
  </si>
  <si>
    <t>TOM   WARD</t>
  </si>
  <si>
    <t>BRENDON   FULLER</t>
  </si>
  <si>
    <t>KIRSTY   WOOD</t>
  </si>
  <si>
    <t>DANNY   EAGLETON</t>
  </si>
  <si>
    <t>BRIAN   ELLWOOD</t>
  </si>
  <si>
    <t>ABIE   HORROCKS</t>
  </si>
  <si>
    <t>TOMAS   KOCAR</t>
  </si>
  <si>
    <t>TANJA   LEMPRIERE</t>
  </si>
  <si>
    <t>HENRY   MARCHANT</t>
  </si>
  <si>
    <t>CAREY   LINTOTT</t>
  </si>
  <si>
    <t>KAIT   BOND</t>
  </si>
  <si>
    <t>ELLA   GADDUM</t>
  </si>
  <si>
    <t>MICHAELA   GLASPEY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</si>
</sst>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;@"/>
    <numFmt numFmtId="165" formatCode="#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trike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charset val="1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4" fillId="0" borderId="0"/>
    <xf numFmtId="0" fontId="15" fillId="0" borderId="0"/>
    <xf numFmtId="0" fontId="21" fillId="0" borderId="0"/>
  </cellStyleXfs>
  <cellXfs count="180">
    <xf numFmtId="0" fontId="0" fillId="0" borderId="0" xfId="0"/>
    <xf numFmtId="164" fontId="0" fillId="0" borderId="0" xfId="0" applyNumberFormat="1"/>
    <xf numFmtId="21" fontId="0" fillId="0" borderId="0" xfId="0" applyNumberFormat="1"/>
    <xf numFmtId="0" fontId="2" fillId="2" borderId="1" xfId="0" applyFont="1" applyFill="1" applyBorder="1"/>
    <xf numFmtId="0" fontId="0" fillId="2" borderId="1" xfId="0" applyFill="1" applyBorder="1"/>
    <xf numFmtId="0" fontId="1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/>
    <xf numFmtId="0" fontId="0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64" fontId="7" fillId="0" borderId="0" xfId="0" applyNumberFormat="1" applyFont="1" applyBorder="1"/>
    <xf numFmtId="0" fontId="5" fillId="0" borderId="0" xfId="0" applyFont="1" applyBorder="1"/>
    <xf numFmtId="16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/>
    <xf numFmtId="0" fontId="7" fillId="0" borderId="0" xfId="1" applyFont="1" applyBorder="1"/>
    <xf numFmtId="46" fontId="0" fillId="0" borderId="0" xfId="0" applyNumberFormat="1"/>
    <xf numFmtId="164" fontId="7" fillId="0" borderId="0" xfId="0" applyNumberFormat="1" applyFont="1" applyBorder="1" applyAlignment="1">
      <alignment horizontal="center"/>
    </xf>
    <xf numFmtId="0" fontId="6" fillId="0" borderId="0" xfId="1" applyFont="1" applyBorder="1"/>
    <xf numFmtId="0" fontId="9" fillId="0" borderId="0" xfId="0" applyFont="1" applyBorder="1" applyAlignment="1">
      <alignment horizontal="left"/>
    </xf>
    <xf numFmtId="0" fontId="7" fillId="3" borderId="0" xfId="0" applyFont="1" applyFill="1" applyBorder="1"/>
    <xf numFmtId="0" fontId="7" fillId="0" borderId="0" xfId="0" applyFont="1" applyBorder="1" applyAlignment="1">
      <alignment horizontal="right"/>
    </xf>
    <xf numFmtId="0" fontId="8" fillId="0" borderId="0" xfId="0" applyFont="1" applyBorder="1"/>
    <xf numFmtId="0" fontId="6" fillId="0" borderId="0" xfId="1" applyFont="1"/>
    <xf numFmtId="0" fontId="7" fillId="0" borderId="0" xfId="0" applyFont="1" applyAlignment="1">
      <alignment horizontal="left"/>
    </xf>
    <xf numFmtId="0" fontId="7" fillId="0" borderId="0" xfId="0" applyFont="1"/>
    <xf numFmtId="164" fontId="7" fillId="0" borderId="0" xfId="0" applyNumberFormat="1" applyFont="1" applyFill="1"/>
    <xf numFmtId="164" fontId="5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10" fillId="0" borderId="0" xfId="0" applyFont="1"/>
    <xf numFmtId="0" fontId="7" fillId="0" borderId="0" xfId="0" applyFont="1" applyAlignment="1">
      <alignment horizontal="right"/>
    </xf>
    <xf numFmtId="16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11" fillId="0" borderId="0" xfId="0" applyFont="1"/>
    <xf numFmtId="0" fontId="0" fillId="0" borderId="0" xfId="0" applyFont="1" applyBorder="1"/>
    <xf numFmtId="164" fontId="7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right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21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21" fontId="1" fillId="0" borderId="6" xfId="0" applyNumberFormat="1" applyFont="1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left"/>
    </xf>
    <xf numFmtId="0" fontId="9" fillId="0" borderId="0" xfId="0" applyFont="1"/>
    <xf numFmtId="165" fontId="9" fillId="0" borderId="0" xfId="0" applyNumberFormat="1" applyFont="1"/>
    <xf numFmtId="0" fontId="0" fillId="0" borderId="0" xfId="0"/>
    <xf numFmtId="0" fontId="0" fillId="0" borderId="0" xfId="0"/>
    <xf numFmtId="0" fontId="13" fillId="0" borderId="0" xfId="0" applyFont="1" applyBorder="1"/>
    <xf numFmtId="0" fontId="7" fillId="0" borderId="0" xfId="2" applyNumberFormat="1" applyFont="1" applyFill="1" applyBorder="1" applyAlignment="1" applyProtection="1">
      <alignment horizontal="left" vertical="top" wrapText="1"/>
    </xf>
    <xf numFmtId="0" fontId="7" fillId="0" borderId="0" xfId="2" applyNumberFormat="1" applyFont="1" applyFill="1" applyBorder="1" applyAlignment="1" applyProtection="1">
      <alignment horizontal="right" vertical="top" wrapText="1"/>
    </xf>
    <xf numFmtId="0" fontId="7" fillId="0" borderId="0" xfId="3" applyNumberFormat="1" applyFont="1" applyFill="1" applyBorder="1" applyAlignment="1" applyProtection="1">
      <alignment horizontal="left" vertical="top" wrapText="1"/>
    </xf>
    <xf numFmtId="0" fontId="0" fillId="0" borderId="0" xfId="0"/>
    <xf numFmtId="164" fontId="7" fillId="0" borderId="0" xfId="2" applyNumberFormat="1" applyFont="1" applyFill="1" applyBorder="1" applyAlignment="1" applyProtection="1">
      <alignment horizontal="right" vertical="top" wrapText="1"/>
    </xf>
    <xf numFmtId="164" fontId="13" fillId="0" borderId="0" xfId="0" applyNumberFormat="1" applyFont="1" applyBorder="1" applyAlignment="1">
      <alignment horizontal="right"/>
    </xf>
    <xf numFmtId="164" fontId="7" fillId="0" borderId="0" xfId="3" applyNumberFormat="1" applyFont="1" applyFill="1" applyBorder="1" applyAlignment="1" applyProtection="1">
      <alignment horizontal="right" vertical="top" wrapText="1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/>
    <xf numFmtId="165" fontId="19" fillId="0" borderId="0" xfId="0" applyNumberFormat="1" applyFont="1"/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21" fontId="19" fillId="0" borderId="0" xfId="0" applyNumberFormat="1" applyFont="1" applyAlignment="1">
      <alignment horizontal="center"/>
    </xf>
    <xf numFmtId="0" fontId="20" fillId="0" borderId="0" xfId="0" applyFont="1"/>
    <xf numFmtId="165" fontId="20" fillId="0" borderId="0" xfId="0" applyNumberFormat="1" applyFont="1"/>
    <xf numFmtId="0" fontId="20" fillId="0" borderId="0" xfId="0" applyFont="1" applyFill="1"/>
    <xf numFmtId="165" fontId="20" fillId="0" borderId="0" xfId="0" applyNumberFormat="1" applyFont="1" applyFill="1"/>
    <xf numFmtId="0" fontId="0" fillId="0" borderId="0" xfId="0" applyFill="1"/>
    <xf numFmtId="0" fontId="20" fillId="0" borderId="0" xfId="4" applyFont="1" applyFill="1" applyBorder="1"/>
    <xf numFmtId="165" fontId="20" fillId="0" borderId="0" xfId="4" applyNumberFormat="1" applyFont="1" applyFill="1" applyBorder="1"/>
    <xf numFmtId="0" fontId="20" fillId="0" borderId="0" xfId="4" applyFont="1" applyFill="1" applyBorder="1"/>
    <xf numFmtId="0" fontId="9" fillId="0" borderId="0" xfId="4" applyFont="1" applyFill="1" applyBorder="1"/>
    <xf numFmtId="165" fontId="9" fillId="0" borderId="0" xfId="4" applyNumberFormat="1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1" fontId="19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Alignment="1">
      <alignment horizontal="left"/>
    </xf>
    <xf numFmtId="21" fontId="0" fillId="0" borderId="0" xfId="0" applyNumberFormat="1" applyAlignment="1">
      <alignment horizontal="left"/>
    </xf>
    <xf numFmtId="0" fontId="9" fillId="0" borderId="0" xfId="4" applyFont="1" applyFill="1" applyBorder="1" applyAlignment="1">
      <alignment horizontal="left"/>
    </xf>
    <xf numFmtId="21" fontId="7" fillId="0" borderId="0" xfId="0" applyNumberFormat="1" applyFont="1" applyBorder="1" applyAlignment="1">
      <alignment horizontal="left" vertical="top" wrapText="1"/>
    </xf>
    <xf numFmtId="21" fontId="7" fillId="0" borderId="0" xfId="0" applyNumberFormat="1" applyFont="1" applyBorder="1" applyAlignment="1">
      <alignment horizontal="left"/>
    </xf>
    <xf numFmtId="21" fontId="0" fillId="0" borderId="0" xfId="0" applyNumberFormat="1" applyFont="1" applyBorder="1" applyAlignment="1">
      <alignment horizontal="left" vertical="center" wrapText="1"/>
    </xf>
    <xf numFmtId="21" fontId="0" fillId="0" borderId="0" xfId="0" applyNumberFormat="1" applyFont="1" applyAlignment="1">
      <alignment horizontal="left"/>
    </xf>
    <xf numFmtId="21" fontId="9" fillId="0" borderId="0" xfId="0" applyNumberFormat="1" applyFont="1" applyAlignment="1">
      <alignment horizontal="left"/>
    </xf>
    <xf numFmtId="21" fontId="9" fillId="0" borderId="0" xfId="4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21" fontId="19" fillId="0" borderId="0" xfId="0" applyNumberFormat="1" applyFont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64" fontId="9" fillId="0" borderId="0" xfId="0" applyNumberFormat="1" applyFont="1" applyAlignment="1">
      <alignment horizontal="left"/>
    </xf>
    <xf numFmtId="0" fontId="20" fillId="0" borderId="0" xfId="4" applyFont="1" applyFill="1" applyBorder="1"/>
    <xf numFmtId="165" fontId="20" fillId="0" borderId="0" xfId="4" applyNumberFormat="1" applyFont="1" applyFill="1" applyBorder="1"/>
    <xf numFmtId="0" fontId="20" fillId="0" borderId="0" xfId="4" applyFont="1" applyFill="1" applyBorder="1"/>
    <xf numFmtId="0" fontId="0" fillId="0" borderId="0" xfId="0" applyBorder="1" applyAlignment="1">
      <alignment horizontal="left"/>
    </xf>
    <xf numFmtId="21" fontId="0" fillId="0" borderId="0" xfId="0" applyNumberFormat="1" applyBorder="1" applyAlignment="1">
      <alignment horizontal="left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1" fillId="0" borderId="0" xfId="0" applyFont="1" applyBorder="1" applyAlignment="1"/>
    <xf numFmtId="0" fontId="0" fillId="0" borderId="0" xfId="0" applyBorder="1"/>
    <xf numFmtId="21" fontId="1" fillId="0" borderId="0" xfId="0" applyNumberFormat="1" applyFont="1" applyBorder="1" applyAlignment="1">
      <alignment horizontal="left"/>
    </xf>
    <xf numFmtId="0" fontId="23" fillId="0" borderId="0" xfId="0" applyFont="1" applyAlignment="1">
      <alignment vertical="center"/>
    </xf>
    <xf numFmtId="21" fontId="1" fillId="0" borderId="5" xfId="0" applyNumberFormat="1" applyFont="1" applyBorder="1" applyAlignment="1">
      <alignment horizontal="center"/>
    </xf>
    <xf numFmtId="21" fontId="1" fillId="0" borderId="4" xfId="0" applyNumberFormat="1" applyFont="1" applyBorder="1" applyAlignment="1">
      <alignment horizontal="center"/>
    </xf>
    <xf numFmtId="0" fontId="0" fillId="4" borderId="0" xfId="0" applyFill="1"/>
    <xf numFmtId="49" fontId="0" fillId="0" borderId="0" xfId="0" applyNumberFormat="1"/>
    <xf numFmtId="21" fontId="22" fillId="4" borderId="6" xfId="0" applyNumberFormat="1" applyFont="1" applyFill="1" applyBorder="1" applyAlignment="1">
      <alignment horizontal="left"/>
    </xf>
    <xf numFmtId="21" fontId="8" fillId="0" borderId="6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0" fillId="0" borderId="11" xfId="0" applyBorder="1"/>
    <xf numFmtId="21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0" borderId="12" xfId="0" applyBorder="1"/>
    <xf numFmtId="0" fontId="24" fillId="0" borderId="0" xfId="0" applyFont="1" applyBorder="1"/>
    <xf numFmtId="0" fontId="25" fillId="0" borderId="10" xfId="0" applyFont="1" applyBorder="1"/>
    <xf numFmtId="165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21" fontId="0" fillId="0" borderId="0" xfId="0" applyNumberFormat="1" applyAlignment="1">
      <alignment horizontal="center"/>
    </xf>
    <xf numFmtId="21" fontId="16" fillId="0" borderId="0" xfId="0" applyNumberFormat="1" applyFont="1" applyAlignment="1">
      <alignment horizontal="left"/>
    </xf>
    <xf numFmtId="21" fontId="16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left"/>
    </xf>
    <xf numFmtId="21" fontId="0" fillId="0" borderId="0" xfId="0" applyNumberFormat="1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Alignment="1">
      <alignment horizontal="left" vertical="center"/>
    </xf>
  </cellXfs>
  <cellStyles count="5">
    <cellStyle name="Hyperlink" xfId="1" builtinId="8"/>
    <cellStyle name="Normal" xfId="0" builtinId="0"/>
    <cellStyle name="Normal 2" xfId="2" xr:uid="{1F41CD50-65B2-4146-A9BF-D535D8C6A501}"/>
    <cellStyle name="Normal 2 2" xfId="3" xr:uid="{FDE9088B-D372-4CAC-A374-184ED990B6A0}"/>
    <cellStyle name="Normal 3" xfId="4" xr:uid="{F27C8B19-2314-4E48-8833-73682264D2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bikefix.co.nz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bikefix.co.nz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perkysam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enduranceathlete.co.nz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duranceathlete.co.nz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24F16-0D7F-432B-89EE-EB7CCC142B58}">
  <dimension ref="A1:N31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73.36328125" bestFit="1" customWidth="1"/>
    <col min="3" max="3" width="13.1796875" bestFit="1" customWidth="1"/>
  </cols>
  <sheetData>
    <row r="1" spans="1:14" ht="22" thickTop="1" thickBot="1" x14ac:dyDescent="0.55000000000000004">
      <c r="A1" s="3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5" thickTop="1" x14ac:dyDescent="0.35">
      <c r="A2" s="5"/>
      <c r="B2" s="5"/>
      <c r="C2" s="5"/>
      <c r="D2" s="5" t="s">
        <v>26</v>
      </c>
      <c r="E2" s="5" t="s">
        <v>32</v>
      </c>
      <c r="F2" s="5" t="s">
        <v>28</v>
      </c>
      <c r="G2" s="5" t="s">
        <v>29</v>
      </c>
      <c r="H2" s="5" t="s">
        <v>30</v>
      </c>
      <c r="I2" s="5" t="s">
        <v>31</v>
      </c>
      <c r="J2" s="5" t="s">
        <v>33</v>
      </c>
      <c r="K2" s="5" t="s">
        <v>24</v>
      </c>
    </row>
    <row r="3" spans="1:14" x14ac:dyDescent="0.35">
      <c r="A3" s="5" t="s">
        <v>23</v>
      </c>
      <c r="B3" s="5" t="s">
        <v>24</v>
      </c>
      <c r="C3" s="5" t="s">
        <v>25</v>
      </c>
      <c r="D3" s="5" t="s">
        <v>27</v>
      </c>
      <c r="E3" s="5" t="s">
        <v>34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35</v>
      </c>
      <c r="K3" s="5" t="s">
        <v>35</v>
      </c>
      <c r="M3" s="5">
        <v>69</v>
      </c>
      <c r="N3" s="5" t="s">
        <v>195</v>
      </c>
    </row>
    <row r="4" spans="1:14" x14ac:dyDescent="0.35">
      <c r="A4" t="s">
        <v>0</v>
      </c>
      <c r="B4" t="s">
        <v>36</v>
      </c>
      <c r="C4" t="s">
        <v>40</v>
      </c>
      <c r="D4">
        <v>50</v>
      </c>
      <c r="E4" s="1">
        <v>0.30464120370370368</v>
      </c>
      <c r="F4" s="1">
        <v>0.10189814814814814</v>
      </c>
      <c r="G4" s="1">
        <v>4.2534722222222217E-2</v>
      </c>
      <c r="H4" s="1">
        <v>6.4768518518518517E-2</v>
      </c>
      <c r="I4" s="1">
        <v>9.5439814814814825E-2</v>
      </c>
      <c r="J4">
        <v>1</v>
      </c>
      <c r="K4">
        <v>1</v>
      </c>
      <c r="M4">
        <v>10</v>
      </c>
      <c r="N4" t="s">
        <v>196</v>
      </c>
    </row>
    <row r="5" spans="1:14" x14ac:dyDescent="0.35">
      <c r="A5" t="s">
        <v>1</v>
      </c>
      <c r="B5" t="s">
        <v>36</v>
      </c>
      <c r="C5" t="s">
        <v>41</v>
      </c>
      <c r="D5">
        <v>40</v>
      </c>
      <c r="E5" s="1">
        <v>0.3162962962962963</v>
      </c>
      <c r="F5" s="1">
        <v>0.11076388888888888</v>
      </c>
      <c r="G5" s="1">
        <v>5.5682870370370369E-2</v>
      </c>
      <c r="H5" s="1">
        <v>6.177083333333333E-2</v>
      </c>
      <c r="I5" s="1">
        <v>8.8078703703703701E-2</v>
      </c>
      <c r="J5">
        <v>2</v>
      </c>
      <c r="K5">
        <v>2</v>
      </c>
      <c r="M5">
        <v>2</v>
      </c>
      <c r="N5" t="s">
        <v>197</v>
      </c>
    </row>
    <row r="6" spans="1:14" x14ac:dyDescent="0.35">
      <c r="A6" t="s">
        <v>2</v>
      </c>
      <c r="B6" t="s">
        <v>37</v>
      </c>
      <c r="C6" t="s">
        <v>42</v>
      </c>
      <c r="D6">
        <v>1</v>
      </c>
      <c r="E6" s="1">
        <v>0.323125</v>
      </c>
      <c r="F6" s="1">
        <v>0.10900462962962963</v>
      </c>
      <c r="G6" s="1">
        <v>5.3703703703703698E-2</v>
      </c>
      <c r="H6" s="1">
        <v>6.4444444444444443E-2</v>
      </c>
      <c r="I6" s="1">
        <v>9.5972222222222223E-2</v>
      </c>
      <c r="J6">
        <v>3</v>
      </c>
      <c r="K6">
        <v>1</v>
      </c>
      <c r="M6">
        <v>14</v>
      </c>
      <c r="N6" t="s">
        <v>198</v>
      </c>
    </row>
    <row r="7" spans="1:14" x14ac:dyDescent="0.35">
      <c r="A7" t="s">
        <v>3</v>
      </c>
      <c r="B7" t="s">
        <v>36</v>
      </c>
      <c r="C7" t="s">
        <v>43</v>
      </c>
      <c r="D7">
        <v>42</v>
      </c>
      <c r="E7" s="1">
        <v>0.32466435185185188</v>
      </c>
      <c r="F7" s="1">
        <v>0.10193287037037037</v>
      </c>
      <c r="G7" s="1">
        <v>5.8356481481481481E-2</v>
      </c>
      <c r="H7" s="1">
        <v>6.2476851851851846E-2</v>
      </c>
      <c r="I7" s="1">
        <v>0.10189814814814814</v>
      </c>
      <c r="J7">
        <v>4</v>
      </c>
      <c r="K7">
        <v>3</v>
      </c>
    </row>
    <row r="8" spans="1:14" x14ac:dyDescent="0.35">
      <c r="A8" t="s">
        <v>4</v>
      </c>
      <c r="B8" t="s">
        <v>37</v>
      </c>
      <c r="C8" t="s">
        <v>40</v>
      </c>
      <c r="D8">
        <v>8</v>
      </c>
      <c r="E8" s="1">
        <v>0.33079861111111114</v>
      </c>
      <c r="F8" s="1">
        <v>0.11498842592592594</v>
      </c>
      <c r="G8" s="1">
        <v>5.2418981481481476E-2</v>
      </c>
      <c r="H8" s="1">
        <v>6.7465277777777777E-2</v>
      </c>
      <c r="I8" s="1">
        <v>9.5925925925925928E-2</v>
      </c>
      <c r="J8">
        <v>5</v>
      </c>
      <c r="K8">
        <v>2</v>
      </c>
    </row>
    <row r="9" spans="1:14" x14ac:dyDescent="0.35">
      <c r="A9" t="s">
        <v>5</v>
      </c>
      <c r="B9" t="s">
        <v>38</v>
      </c>
      <c r="C9" t="s">
        <v>44</v>
      </c>
      <c r="D9">
        <v>22</v>
      </c>
      <c r="E9" s="1">
        <v>0.33234953703703701</v>
      </c>
      <c r="F9" s="1">
        <v>0.11021990740740741</v>
      </c>
      <c r="G9" s="1">
        <v>5.5243055555555559E-2</v>
      </c>
      <c r="H9" s="1">
        <v>6.3437499999999994E-2</v>
      </c>
      <c r="I9" s="1">
        <v>0.10344907407407407</v>
      </c>
      <c r="J9">
        <v>6</v>
      </c>
      <c r="K9">
        <v>1</v>
      </c>
    </row>
    <row r="10" spans="1:14" x14ac:dyDescent="0.35">
      <c r="A10" t="s">
        <v>6</v>
      </c>
      <c r="B10" t="s">
        <v>37</v>
      </c>
      <c r="C10" t="s">
        <v>45</v>
      </c>
      <c r="D10">
        <v>3</v>
      </c>
      <c r="E10" s="1">
        <v>0.34197916666666667</v>
      </c>
      <c r="F10" s="1">
        <v>0.10927083333333333</v>
      </c>
      <c r="G10" s="1">
        <v>6.491898148148148E-2</v>
      </c>
      <c r="H10" s="1">
        <v>6.8148148148148138E-2</v>
      </c>
      <c r="I10" s="1">
        <v>9.9641203703703704E-2</v>
      </c>
      <c r="J10">
        <v>7</v>
      </c>
      <c r="K10">
        <v>3</v>
      </c>
    </row>
    <row r="11" spans="1:14" x14ac:dyDescent="0.35">
      <c r="A11" t="s">
        <v>7</v>
      </c>
      <c r="B11" t="s">
        <v>36</v>
      </c>
      <c r="C11" t="s">
        <v>46</v>
      </c>
      <c r="D11">
        <v>53</v>
      </c>
      <c r="E11" s="1">
        <v>0.34922453703703704</v>
      </c>
      <c r="F11" s="1">
        <v>0.12872685185185184</v>
      </c>
      <c r="G11" s="1">
        <v>5.1550925925925924E-2</v>
      </c>
      <c r="H11" s="1">
        <v>6.3935185185185192E-2</v>
      </c>
      <c r="I11" s="1">
        <v>0.10501157407407408</v>
      </c>
      <c r="J11">
        <v>8</v>
      </c>
      <c r="K11">
        <v>4</v>
      </c>
    </row>
    <row r="12" spans="1:14" x14ac:dyDescent="0.35">
      <c r="A12" t="s">
        <v>8</v>
      </c>
      <c r="B12" t="s">
        <v>36</v>
      </c>
      <c r="C12" t="s">
        <v>40</v>
      </c>
      <c r="D12">
        <v>44</v>
      </c>
      <c r="E12" s="1">
        <v>0.35365740740740742</v>
      </c>
      <c r="F12" s="1">
        <v>0.12863425925925925</v>
      </c>
      <c r="G12" s="1">
        <v>5.4050925925925926E-2</v>
      </c>
      <c r="H12" s="1">
        <v>6.6655092592592599E-2</v>
      </c>
      <c r="I12" s="1">
        <v>0.10431712962962963</v>
      </c>
      <c r="J12">
        <v>9</v>
      </c>
      <c r="K12">
        <v>5</v>
      </c>
    </row>
    <row r="13" spans="1:14" x14ac:dyDescent="0.35">
      <c r="A13" t="s">
        <v>9</v>
      </c>
      <c r="B13" t="s">
        <v>36</v>
      </c>
      <c r="C13" t="s">
        <v>46</v>
      </c>
      <c r="D13">
        <v>49</v>
      </c>
      <c r="E13" s="1">
        <v>0.35496527777777781</v>
      </c>
      <c r="F13" s="1">
        <v>0.12150462962962964</v>
      </c>
      <c r="G13" s="1">
        <v>5.842592592592593E-2</v>
      </c>
      <c r="H13" s="1">
        <v>6.8090277777777777E-2</v>
      </c>
      <c r="I13" s="1">
        <v>0.10694444444444444</v>
      </c>
      <c r="J13">
        <v>10</v>
      </c>
      <c r="K13">
        <v>6</v>
      </c>
    </row>
    <row r="14" spans="1:14" x14ac:dyDescent="0.35">
      <c r="A14" t="s">
        <v>10</v>
      </c>
      <c r="B14" t="s">
        <v>36</v>
      </c>
      <c r="C14" t="s">
        <v>46</v>
      </c>
      <c r="D14">
        <v>45</v>
      </c>
      <c r="E14" s="1">
        <v>0.35984953703703698</v>
      </c>
      <c r="F14" s="1">
        <v>0.12855324074074073</v>
      </c>
      <c r="G14" s="1">
        <v>5.7268518518518517E-2</v>
      </c>
      <c r="H14" s="1">
        <v>6.8483796296296293E-2</v>
      </c>
      <c r="I14" s="1">
        <v>0.10554398148148147</v>
      </c>
      <c r="J14">
        <v>11</v>
      </c>
      <c r="K14">
        <v>7</v>
      </c>
    </row>
    <row r="15" spans="1:14" x14ac:dyDescent="0.35">
      <c r="A15" t="s">
        <v>11</v>
      </c>
      <c r="B15" t="s">
        <v>37</v>
      </c>
      <c r="C15" t="s">
        <v>42</v>
      </c>
      <c r="D15">
        <v>9</v>
      </c>
      <c r="E15" s="1">
        <v>0.36410879629629633</v>
      </c>
      <c r="F15" s="1">
        <v>0.11444444444444445</v>
      </c>
      <c r="G15" s="1">
        <v>6.627314814814815E-2</v>
      </c>
      <c r="H15" s="1">
        <v>6.7129629629629636E-2</v>
      </c>
      <c r="I15" s="1">
        <v>0.11626157407407407</v>
      </c>
      <c r="J15">
        <v>12</v>
      </c>
      <c r="K15">
        <v>4</v>
      </c>
    </row>
    <row r="16" spans="1:14" x14ac:dyDescent="0.35">
      <c r="A16" t="s">
        <v>12</v>
      </c>
      <c r="B16" t="s">
        <v>36</v>
      </c>
      <c r="C16" t="s">
        <v>46</v>
      </c>
      <c r="D16">
        <v>52</v>
      </c>
      <c r="E16" s="1">
        <v>0.3755208333333333</v>
      </c>
      <c r="F16" s="1">
        <v>0.15105324074074075</v>
      </c>
      <c r="G16" s="1">
        <v>5.3530092592592594E-2</v>
      </c>
      <c r="H16" s="1">
        <v>7.1782407407407406E-2</v>
      </c>
      <c r="I16" s="1">
        <v>9.9155092592592586E-2</v>
      </c>
      <c r="J16">
        <v>13</v>
      </c>
      <c r="K16">
        <v>8</v>
      </c>
    </row>
    <row r="17" spans="1:11" x14ac:dyDescent="0.35">
      <c r="A17" t="s">
        <v>13</v>
      </c>
      <c r="B17" t="s">
        <v>36</v>
      </c>
      <c r="C17" t="s">
        <v>45</v>
      </c>
      <c r="D17">
        <v>43</v>
      </c>
      <c r="E17" s="1">
        <v>0.38188657407407406</v>
      </c>
      <c r="F17" s="1">
        <v>0.13258101851851853</v>
      </c>
      <c r="G17" s="1">
        <v>6.8206018518518527E-2</v>
      </c>
      <c r="H17" s="1">
        <v>7.4270833333333341E-2</v>
      </c>
      <c r="I17" s="1">
        <v>0.10682870370370372</v>
      </c>
      <c r="J17">
        <v>14</v>
      </c>
      <c r="K17">
        <v>9</v>
      </c>
    </row>
    <row r="18" spans="1:11" x14ac:dyDescent="0.35">
      <c r="A18" t="s">
        <v>14</v>
      </c>
      <c r="B18" t="s">
        <v>36</v>
      </c>
      <c r="C18" t="s">
        <v>47</v>
      </c>
      <c r="D18">
        <v>41</v>
      </c>
      <c r="E18" s="1">
        <v>0.38825231481481487</v>
      </c>
      <c r="F18" s="1">
        <v>0.14574074074074075</v>
      </c>
      <c r="G18" s="1">
        <v>6.2303240740740735E-2</v>
      </c>
      <c r="H18" s="1">
        <v>7.4293981481481489E-2</v>
      </c>
      <c r="I18" s="1">
        <v>0.10591435185185184</v>
      </c>
      <c r="J18">
        <v>15</v>
      </c>
      <c r="K18">
        <v>10</v>
      </c>
    </row>
    <row r="19" spans="1:11" x14ac:dyDescent="0.35">
      <c r="A19" t="s">
        <v>15</v>
      </c>
      <c r="B19" t="s">
        <v>37</v>
      </c>
      <c r="C19" t="s">
        <v>48</v>
      </c>
      <c r="D19">
        <v>4</v>
      </c>
      <c r="E19" s="1">
        <v>0.39509259259259261</v>
      </c>
      <c r="F19" s="1">
        <v>0.12016203703703704</v>
      </c>
      <c r="G19" s="1">
        <v>7.1805555555555553E-2</v>
      </c>
      <c r="H19" s="1">
        <v>7.9108796296296288E-2</v>
      </c>
      <c r="I19" s="1">
        <v>0.1240162037037037</v>
      </c>
      <c r="J19">
        <v>16</v>
      </c>
      <c r="K19">
        <v>5</v>
      </c>
    </row>
    <row r="20" spans="1:11" x14ac:dyDescent="0.35">
      <c r="A20" t="s">
        <v>16</v>
      </c>
      <c r="B20" t="s">
        <v>39</v>
      </c>
      <c r="C20" t="s">
        <v>46</v>
      </c>
      <c r="D20">
        <v>6</v>
      </c>
      <c r="E20" s="1">
        <v>0.40319444444444441</v>
      </c>
      <c r="F20" s="1">
        <v>0.13009259259259259</v>
      </c>
      <c r="G20" s="1">
        <v>6.8252314814814807E-2</v>
      </c>
      <c r="H20" s="1">
        <v>9.1770833333333343E-2</v>
      </c>
      <c r="I20" s="1">
        <v>0.11307870370370371</v>
      </c>
      <c r="J20">
        <v>17</v>
      </c>
      <c r="K20">
        <v>1</v>
      </c>
    </row>
    <row r="21" spans="1:11" x14ac:dyDescent="0.35">
      <c r="A21" t="s">
        <v>17</v>
      </c>
      <c r="B21" t="s">
        <v>38</v>
      </c>
      <c r="C21" t="s">
        <v>49</v>
      </c>
      <c r="D21">
        <v>21</v>
      </c>
      <c r="E21" s="1">
        <v>0.40491898148148148</v>
      </c>
      <c r="F21" s="1">
        <v>0.12078703703703704</v>
      </c>
      <c r="G21" s="1">
        <v>6.5023148148148149E-2</v>
      </c>
      <c r="H21" s="1">
        <v>6.6493055555555555E-2</v>
      </c>
      <c r="I21" s="1">
        <v>0.15261574074074075</v>
      </c>
      <c r="J21">
        <v>18</v>
      </c>
      <c r="K21">
        <v>2</v>
      </c>
    </row>
    <row r="22" spans="1:11" x14ac:dyDescent="0.35">
      <c r="A22" t="s">
        <v>18</v>
      </c>
      <c r="B22" t="s">
        <v>39</v>
      </c>
      <c r="C22" t="s">
        <v>42</v>
      </c>
      <c r="D22">
        <v>7</v>
      </c>
      <c r="E22" s="1">
        <v>0.41804398148148153</v>
      </c>
      <c r="F22" s="1">
        <v>0.13778935185185184</v>
      </c>
      <c r="G22" s="1">
        <v>7.2337962962962965E-2</v>
      </c>
      <c r="H22" s="1">
        <v>8.3645833333333322E-2</v>
      </c>
      <c r="I22" s="1">
        <v>0.12427083333333333</v>
      </c>
      <c r="J22">
        <v>19</v>
      </c>
      <c r="K22">
        <v>2</v>
      </c>
    </row>
    <row r="23" spans="1:11" x14ac:dyDescent="0.35">
      <c r="A23" t="s">
        <v>53</v>
      </c>
      <c r="B23" t="s">
        <v>36</v>
      </c>
      <c r="C23" t="s">
        <v>46</v>
      </c>
      <c r="D23">
        <v>46</v>
      </c>
      <c r="E23" s="1">
        <v>0.42076388888888888</v>
      </c>
      <c r="F23" s="1">
        <v>0.16337962962962962</v>
      </c>
      <c r="G23" s="1">
        <v>6.6342592592592592E-2</v>
      </c>
      <c r="H23" s="1">
        <v>7.7557870370370374E-2</v>
      </c>
      <c r="I23" s="1">
        <v>0.11348379629629629</v>
      </c>
      <c r="J23">
        <v>20</v>
      </c>
      <c r="K23">
        <v>11</v>
      </c>
    </row>
    <row r="24" spans="1:11" x14ac:dyDescent="0.35">
      <c r="A24" t="s">
        <v>50</v>
      </c>
      <c r="B24" t="s">
        <v>37</v>
      </c>
      <c r="C24" t="s">
        <v>51</v>
      </c>
      <c r="D24">
        <v>2</v>
      </c>
      <c r="E24" s="2">
        <v>0.4271064814814815</v>
      </c>
      <c r="F24" s="1">
        <v>0.16108796296296296</v>
      </c>
      <c r="G24" s="1">
        <v>6.9965277777777779E-2</v>
      </c>
      <c r="H24" s="1">
        <v>8.1932870370370378E-2</v>
      </c>
      <c r="I24" s="1">
        <v>0.11412037037037037</v>
      </c>
      <c r="J24">
        <v>21</v>
      </c>
      <c r="K24">
        <v>6</v>
      </c>
    </row>
    <row r="25" spans="1:11" x14ac:dyDescent="0.35">
      <c r="A25" t="s">
        <v>52</v>
      </c>
      <c r="B25" t="s">
        <v>36</v>
      </c>
      <c r="C25" t="s">
        <v>40</v>
      </c>
      <c r="D25">
        <v>51</v>
      </c>
      <c r="E25" s="1">
        <v>0.44659722222222226</v>
      </c>
      <c r="F25" s="1">
        <v>0.14045138888888889</v>
      </c>
      <c r="G25" s="1">
        <v>6.2418981481481478E-2</v>
      </c>
      <c r="H25" s="1">
        <v>8.5254629629629639E-2</v>
      </c>
      <c r="I25" s="1">
        <v>0.15847222222222221</v>
      </c>
      <c r="J25">
        <v>22</v>
      </c>
      <c r="K25">
        <v>12</v>
      </c>
    </row>
    <row r="26" spans="1:11" x14ac:dyDescent="0.35">
      <c r="A26" t="s">
        <v>19</v>
      </c>
      <c r="B26" t="s">
        <v>36</v>
      </c>
      <c r="C26" t="s">
        <v>46</v>
      </c>
      <c r="D26">
        <v>47</v>
      </c>
      <c r="E26" s="1">
        <v>0.45913194444444444</v>
      </c>
      <c r="F26" s="1">
        <v>0.17998842592592593</v>
      </c>
      <c r="G26" s="1">
        <v>7.2314814814814818E-2</v>
      </c>
      <c r="H26" s="1">
        <v>7.662037037037038E-2</v>
      </c>
      <c r="I26" s="1">
        <v>0.13020833333333334</v>
      </c>
      <c r="J26">
        <v>23</v>
      </c>
      <c r="K26">
        <v>13</v>
      </c>
    </row>
    <row r="27" spans="1:11" x14ac:dyDescent="0.35">
      <c r="A27" t="s">
        <v>20</v>
      </c>
      <c r="B27" t="s">
        <v>36</v>
      </c>
      <c r="C27" t="s">
        <v>46</v>
      </c>
      <c r="D27">
        <v>48</v>
      </c>
      <c r="E27" s="1">
        <v>0.47680555555555554</v>
      </c>
      <c r="F27" s="1">
        <v>0.18453703703703705</v>
      </c>
      <c r="G27" s="1">
        <v>7.7175925925925926E-2</v>
      </c>
      <c r="H27" s="1">
        <v>9.3645833333333331E-2</v>
      </c>
      <c r="I27" s="1">
        <v>0.12144675925925925</v>
      </c>
      <c r="J27">
        <v>24</v>
      </c>
      <c r="K27">
        <v>14</v>
      </c>
    </row>
    <row r="28" spans="1:11" x14ac:dyDescent="0.35">
      <c r="A28" t="s">
        <v>21</v>
      </c>
      <c r="B28" t="s">
        <v>37</v>
      </c>
      <c r="C28" t="s">
        <v>54</v>
      </c>
      <c r="D28">
        <v>10</v>
      </c>
      <c r="E28" s="1">
        <v>0.50982638888888887</v>
      </c>
      <c r="F28" s="1">
        <v>0.18065972222222224</v>
      </c>
      <c r="G28" s="1">
        <v>8.8506944444444444E-2</v>
      </c>
      <c r="H28" s="1">
        <v>9.7615740740740739E-2</v>
      </c>
      <c r="I28" s="1">
        <v>0.14292824074074073</v>
      </c>
      <c r="J28">
        <v>25</v>
      </c>
      <c r="K28">
        <v>7</v>
      </c>
    </row>
    <row r="29" spans="1:11" x14ac:dyDescent="0.35">
      <c r="A29" t="s">
        <v>22</v>
      </c>
      <c r="B29" t="s">
        <v>37</v>
      </c>
      <c r="C29" t="s">
        <v>42</v>
      </c>
      <c r="D29">
        <v>5</v>
      </c>
      <c r="E29" s="1" t="s">
        <v>55</v>
      </c>
      <c r="F29" s="1">
        <v>0.11527777777777777</v>
      </c>
      <c r="G29" s="1">
        <v>6.0937499999999999E-2</v>
      </c>
      <c r="H29" s="1">
        <v>6.9236111111111109E-2</v>
      </c>
      <c r="I29" s="1"/>
    </row>
    <row r="31" spans="1:11" x14ac:dyDescent="0.35">
      <c r="A31" s="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39591-83DC-4C3C-9D6B-9AFCB17E0C61}">
  <dimension ref="A1:O273"/>
  <sheetViews>
    <sheetView workbookViewId="0">
      <pane ySplit="3" topLeftCell="A4" activePane="bottomLeft" state="frozen"/>
      <selection pane="bottomLeft"/>
    </sheetView>
  </sheetViews>
  <sheetFormatPr defaultRowHeight="14.5" x14ac:dyDescent="0.35"/>
  <cols>
    <col min="1" max="1" width="26.1796875" customWidth="1"/>
    <col min="2" max="2" width="57.90625" customWidth="1"/>
    <col min="3" max="3" width="7.81640625" bestFit="1" customWidth="1"/>
    <col min="4" max="4" width="16.1796875" bestFit="1" customWidth="1"/>
    <col min="5" max="5" width="7.26953125" bestFit="1" customWidth="1"/>
    <col min="6" max="10" width="7.90625" bestFit="1" customWidth="1"/>
    <col min="11" max="11" width="6.453125" bestFit="1" customWidth="1"/>
    <col min="12" max="12" width="7.81640625" bestFit="1" customWidth="1"/>
  </cols>
  <sheetData>
    <row r="1" spans="1:15" ht="22" thickTop="1" thickBot="1" x14ac:dyDescent="0.55000000000000004">
      <c r="A1" s="3" t="s">
        <v>1504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701</v>
      </c>
      <c r="O3" s="5" t="s">
        <v>195</v>
      </c>
    </row>
    <row r="4" spans="1:15" x14ac:dyDescent="0.35">
      <c r="A4" t="s">
        <v>1505</v>
      </c>
      <c r="B4" t="s">
        <v>1579</v>
      </c>
      <c r="C4" t="s">
        <v>521</v>
      </c>
      <c r="D4" t="s">
        <v>44</v>
      </c>
      <c r="E4">
        <v>423</v>
      </c>
      <c r="F4" s="1">
        <f>SUM(G4:J4)</f>
        <v>0.2908101851851852</v>
      </c>
      <c r="G4" s="1">
        <v>0.10100694444444445</v>
      </c>
      <c r="H4" s="1">
        <v>4.4432870370370366E-2</v>
      </c>
      <c r="I4" s="1">
        <v>5.3634259259259263E-2</v>
      </c>
      <c r="J4" s="1">
        <v>9.1736111111111115E-2</v>
      </c>
      <c r="K4">
        <v>1</v>
      </c>
      <c r="L4">
        <v>1</v>
      </c>
      <c r="N4">
        <v>77</v>
      </c>
      <c r="O4" t="s">
        <v>196</v>
      </c>
    </row>
    <row r="5" spans="1:15" x14ac:dyDescent="0.35">
      <c r="B5" t="s">
        <v>1580</v>
      </c>
      <c r="C5" t="s">
        <v>37</v>
      </c>
      <c r="D5" t="s">
        <v>41</v>
      </c>
      <c r="E5">
        <v>75</v>
      </c>
      <c r="F5" s="1">
        <f t="shared" ref="F5:F68" si="0">SUM(G5:J5)</f>
        <v>0.30824074074074076</v>
      </c>
      <c r="G5" s="1">
        <v>0.10126157407407406</v>
      </c>
      <c r="H5" s="1">
        <v>5.2615740740740741E-2</v>
      </c>
      <c r="I5" s="1">
        <v>5.9456018518518526E-2</v>
      </c>
      <c r="J5" s="1">
        <v>9.4907407407407399E-2</v>
      </c>
      <c r="K5">
        <v>2</v>
      </c>
      <c r="L5" s="8">
        <v>1</v>
      </c>
      <c r="N5">
        <v>74</v>
      </c>
      <c r="O5" t="s">
        <v>197</v>
      </c>
    </row>
    <row r="6" spans="1:15" x14ac:dyDescent="0.35">
      <c r="A6" t="s">
        <v>1506</v>
      </c>
      <c r="B6" t="s">
        <v>1581</v>
      </c>
      <c r="C6" t="s">
        <v>521</v>
      </c>
      <c r="D6" t="s">
        <v>40</v>
      </c>
      <c r="E6">
        <v>449</v>
      </c>
      <c r="F6" s="1">
        <f t="shared" si="0"/>
        <v>0.31217592592592591</v>
      </c>
      <c r="G6" s="1">
        <v>0.10569444444444444</v>
      </c>
      <c r="H6" s="1">
        <v>4.6643518518518522E-2</v>
      </c>
      <c r="I6" s="1">
        <v>5.7152777777777775E-2</v>
      </c>
      <c r="J6" s="1">
        <v>0.10268518518518517</v>
      </c>
      <c r="K6">
        <v>3</v>
      </c>
      <c r="L6" s="8">
        <v>2</v>
      </c>
      <c r="N6">
        <v>119</v>
      </c>
      <c r="O6" t="s">
        <v>198</v>
      </c>
    </row>
    <row r="7" spans="1:15" x14ac:dyDescent="0.35">
      <c r="A7" t="s">
        <v>1507</v>
      </c>
      <c r="B7" t="s">
        <v>1582</v>
      </c>
      <c r="C7" t="s">
        <v>769</v>
      </c>
      <c r="D7" t="s">
        <v>42</v>
      </c>
      <c r="E7">
        <v>433</v>
      </c>
      <c r="F7" s="1">
        <f t="shared" si="0"/>
        <v>0.31282407407407409</v>
      </c>
      <c r="G7" s="1">
        <v>0.10670138888888887</v>
      </c>
      <c r="H7" s="1">
        <v>4.9189814814814818E-2</v>
      </c>
      <c r="I7" s="1">
        <v>5.7488425925925929E-2</v>
      </c>
      <c r="J7" s="1">
        <v>9.9444444444444446E-2</v>
      </c>
      <c r="K7">
        <v>4</v>
      </c>
    </row>
    <row r="8" spans="1:15" x14ac:dyDescent="0.35">
      <c r="A8" t="s">
        <v>1508</v>
      </c>
      <c r="B8" t="s">
        <v>1583</v>
      </c>
      <c r="C8" t="s">
        <v>522</v>
      </c>
      <c r="D8" t="s">
        <v>92</v>
      </c>
      <c r="E8">
        <v>419</v>
      </c>
      <c r="F8" s="1">
        <f t="shared" si="0"/>
        <v>0.31549768518518517</v>
      </c>
      <c r="G8" s="1">
        <v>0.11131944444444446</v>
      </c>
      <c r="H8" s="1">
        <v>4.594907407407408E-2</v>
      </c>
      <c r="I8" s="1">
        <v>5.9016203703703703E-2</v>
      </c>
      <c r="J8" s="1">
        <v>9.9212962962962961E-2</v>
      </c>
      <c r="K8">
        <v>5</v>
      </c>
      <c r="L8" s="8">
        <v>1</v>
      </c>
    </row>
    <row r="9" spans="1:15" x14ac:dyDescent="0.35">
      <c r="A9" t="s">
        <v>1509</v>
      </c>
      <c r="B9" t="s">
        <v>1584</v>
      </c>
      <c r="C9" t="s">
        <v>521</v>
      </c>
      <c r="D9" t="s">
        <v>41</v>
      </c>
      <c r="E9">
        <v>453</v>
      </c>
      <c r="F9" s="1">
        <f t="shared" si="0"/>
        <v>0.32157407407407407</v>
      </c>
      <c r="G9" s="1">
        <v>0.10983796296296296</v>
      </c>
      <c r="H9" s="1">
        <v>4.8958333333333333E-2</v>
      </c>
      <c r="I9" s="1">
        <v>5.7349537037037039E-2</v>
      </c>
      <c r="J9" s="1">
        <v>0.10542824074074074</v>
      </c>
      <c r="K9">
        <v>6</v>
      </c>
      <c r="L9" s="8">
        <v>3</v>
      </c>
    </row>
    <row r="10" spans="1:15" x14ac:dyDescent="0.35">
      <c r="A10" t="s">
        <v>1510</v>
      </c>
      <c r="B10" t="s">
        <v>1585</v>
      </c>
      <c r="C10" t="s">
        <v>522</v>
      </c>
      <c r="D10" t="s">
        <v>93</v>
      </c>
      <c r="E10">
        <v>425</v>
      </c>
      <c r="F10" s="1">
        <f t="shared" si="0"/>
        <v>0.32287037037037036</v>
      </c>
      <c r="G10" s="1">
        <v>0.11208333333333333</v>
      </c>
      <c r="H10" s="1">
        <v>4.7488425925925927E-2</v>
      </c>
      <c r="I10" s="1">
        <v>6.6087962962962959E-2</v>
      </c>
      <c r="J10" s="1">
        <v>9.7210648148148157E-2</v>
      </c>
      <c r="K10">
        <v>7</v>
      </c>
      <c r="L10" s="8">
        <v>2</v>
      </c>
    </row>
    <row r="11" spans="1:15" x14ac:dyDescent="0.35">
      <c r="B11" t="s">
        <v>1586</v>
      </c>
      <c r="C11" t="s">
        <v>37</v>
      </c>
      <c r="D11" t="s">
        <v>44</v>
      </c>
      <c r="E11">
        <v>25</v>
      </c>
      <c r="F11" s="1">
        <f t="shared" si="0"/>
        <v>0.32318287037037036</v>
      </c>
      <c r="G11" s="1">
        <v>0.1072337962962963</v>
      </c>
      <c r="H11" s="1">
        <v>5.4131944444444441E-2</v>
      </c>
      <c r="I11" s="1">
        <v>6.2662037037037044E-2</v>
      </c>
      <c r="J11" s="1">
        <v>9.9155092592592586E-2</v>
      </c>
      <c r="K11">
        <v>8</v>
      </c>
      <c r="L11" s="8">
        <v>2</v>
      </c>
    </row>
    <row r="12" spans="1:15" x14ac:dyDescent="0.35">
      <c r="B12" t="s">
        <v>931</v>
      </c>
      <c r="C12" t="s">
        <v>37</v>
      </c>
      <c r="D12" t="s">
        <v>1511</v>
      </c>
      <c r="E12">
        <v>43</v>
      </c>
      <c r="F12" s="1">
        <f t="shared" si="0"/>
        <v>0.32363425925925926</v>
      </c>
      <c r="G12" s="1">
        <v>0.11181712962962963</v>
      </c>
      <c r="H12" s="1">
        <v>5.4409722222222227E-2</v>
      </c>
      <c r="I12" s="1">
        <v>6.2870370370370368E-2</v>
      </c>
      <c r="J12" s="1">
        <v>9.4537037037037031E-2</v>
      </c>
      <c r="K12">
        <v>9</v>
      </c>
      <c r="L12" s="8">
        <v>3</v>
      </c>
    </row>
    <row r="13" spans="1:15" x14ac:dyDescent="0.35">
      <c r="A13" t="s">
        <v>1512</v>
      </c>
      <c r="B13" t="s">
        <v>1587</v>
      </c>
      <c r="C13" t="s">
        <v>464</v>
      </c>
      <c r="D13" t="s">
        <v>47</v>
      </c>
      <c r="E13">
        <v>268</v>
      </c>
      <c r="F13" s="1">
        <f t="shared" si="0"/>
        <v>0.32385416666666667</v>
      </c>
      <c r="G13" s="1">
        <v>0.10747685185185185</v>
      </c>
      <c r="H13" s="1">
        <v>5.0625000000000003E-2</v>
      </c>
      <c r="I13" s="1">
        <v>6.0462962962962961E-2</v>
      </c>
      <c r="J13" s="1">
        <v>0.10528935185185184</v>
      </c>
      <c r="K13">
        <v>10</v>
      </c>
      <c r="L13" s="8">
        <v>1</v>
      </c>
    </row>
    <row r="14" spans="1:15" x14ac:dyDescent="0.35">
      <c r="A14" t="s">
        <v>1513</v>
      </c>
      <c r="B14" t="s">
        <v>1588</v>
      </c>
      <c r="C14" t="s">
        <v>521</v>
      </c>
      <c r="D14" t="s">
        <v>406</v>
      </c>
      <c r="E14">
        <v>477</v>
      </c>
      <c r="F14" s="1">
        <f t="shared" si="0"/>
        <v>0.32487268518518519</v>
      </c>
      <c r="G14" s="1">
        <v>0.11049768518518517</v>
      </c>
      <c r="H14" s="1">
        <v>5.3252314814814815E-2</v>
      </c>
      <c r="I14" s="1">
        <v>6.3009259259259265E-2</v>
      </c>
      <c r="J14" s="1">
        <v>9.8113425925925923E-2</v>
      </c>
      <c r="K14">
        <v>11</v>
      </c>
      <c r="L14" s="8">
        <v>4</v>
      </c>
    </row>
    <row r="15" spans="1:15" x14ac:dyDescent="0.35">
      <c r="A15" t="s">
        <v>472</v>
      </c>
      <c r="B15" t="s">
        <v>1589</v>
      </c>
      <c r="C15" t="s">
        <v>482</v>
      </c>
      <c r="D15" t="s">
        <v>40</v>
      </c>
      <c r="E15">
        <v>602</v>
      </c>
      <c r="F15" s="1">
        <f t="shared" si="0"/>
        <v>0.3266782407407407</v>
      </c>
      <c r="G15" s="1">
        <v>0.11423611111111111</v>
      </c>
      <c r="H15" s="1">
        <v>5.5763888888888891E-2</v>
      </c>
      <c r="I15" s="1">
        <v>5.527777777777778E-2</v>
      </c>
      <c r="J15" s="1">
        <v>0.10140046296296296</v>
      </c>
      <c r="K15">
        <v>12</v>
      </c>
      <c r="L15" s="8">
        <v>1</v>
      </c>
    </row>
    <row r="16" spans="1:15" x14ac:dyDescent="0.35">
      <c r="B16" t="s">
        <v>1590</v>
      </c>
      <c r="C16" t="s">
        <v>465</v>
      </c>
      <c r="D16" t="s">
        <v>44</v>
      </c>
      <c r="E16">
        <v>255</v>
      </c>
      <c r="F16" s="1">
        <f t="shared" si="0"/>
        <v>0.32750000000000001</v>
      </c>
      <c r="G16" s="1">
        <v>0.10851851851851851</v>
      </c>
      <c r="H16" s="1">
        <v>5.7430555555555561E-2</v>
      </c>
      <c r="I16" s="1">
        <v>6.4236111111111105E-2</v>
      </c>
      <c r="J16" s="1">
        <v>9.7314814814814812E-2</v>
      </c>
      <c r="K16">
        <v>13</v>
      </c>
      <c r="L16" s="8">
        <v>1</v>
      </c>
    </row>
    <row r="17" spans="1:12" x14ac:dyDescent="0.35">
      <c r="A17" t="s">
        <v>1514</v>
      </c>
      <c r="B17" t="s">
        <v>1591</v>
      </c>
      <c r="C17" t="s">
        <v>482</v>
      </c>
      <c r="D17" t="s">
        <v>1200</v>
      </c>
      <c r="E17">
        <v>610</v>
      </c>
      <c r="F17" s="1">
        <f t="shared" si="0"/>
        <v>0.32813657407407409</v>
      </c>
      <c r="G17" s="1">
        <v>0.10715277777777778</v>
      </c>
      <c r="H17" s="1">
        <v>5.1979166666666667E-2</v>
      </c>
      <c r="I17" s="1">
        <v>6.1273148148148153E-2</v>
      </c>
      <c r="J17" s="1">
        <v>0.10773148148148148</v>
      </c>
      <c r="K17">
        <v>14</v>
      </c>
      <c r="L17" s="8">
        <v>2</v>
      </c>
    </row>
    <row r="18" spans="1:12" x14ac:dyDescent="0.35">
      <c r="B18" t="s">
        <v>1592</v>
      </c>
      <c r="C18" t="s">
        <v>464</v>
      </c>
      <c r="D18" t="s">
        <v>654</v>
      </c>
      <c r="E18">
        <v>200</v>
      </c>
      <c r="F18" s="1">
        <f t="shared" si="0"/>
        <v>0.32820601851851849</v>
      </c>
      <c r="G18" s="1">
        <v>0.11841435185185185</v>
      </c>
      <c r="H18" s="1">
        <v>5.3414351851851859E-2</v>
      </c>
      <c r="I18" s="1">
        <v>5.876157407407407E-2</v>
      </c>
      <c r="J18" s="1">
        <v>9.7615740740740739E-2</v>
      </c>
      <c r="K18">
        <v>15</v>
      </c>
      <c r="L18" s="8">
        <v>2</v>
      </c>
    </row>
    <row r="19" spans="1:12" x14ac:dyDescent="0.35">
      <c r="A19" t="s">
        <v>1515</v>
      </c>
      <c r="B19" t="s">
        <v>1593</v>
      </c>
      <c r="C19" t="s">
        <v>769</v>
      </c>
      <c r="D19" t="s">
        <v>42</v>
      </c>
      <c r="E19">
        <v>445</v>
      </c>
      <c r="F19" s="1">
        <f t="shared" si="0"/>
        <v>0.32883101851851848</v>
      </c>
      <c r="G19" s="1">
        <v>0.10795138888888889</v>
      </c>
      <c r="H19" s="1">
        <v>5.8680555555555548E-2</v>
      </c>
      <c r="I19" s="1">
        <v>5.9108796296296291E-2</v>
      </c>
      <c r="J19" s="1">
        <v>0.10309027777777778</v>
      </c>
      <c r="K19">
        <v>16</v>
      </c>
    </row>
    <row r="20" spans="1:12" x14ac:dyDescent="0.35">
      <c r="B20" t="s">
        <v>1594</v>
      </c>
      <c r="C20" t="s">
        <v>37</v>
      </c>
      <c r="D20" t="s">
        <v>41</v>
      </c>
      <c r="E20">
        <v>45</v>
      </c>
      <c r="F20" s="1">
        <f t="shared" si="0"/>
        <v>0.3307060185185185</v>
      </c>
      <c r="G20" s="1">
        <v>0.10541666666666667</v>
      </c>
      <c r="H20" s="1">
        <v>6.1967592592592595E-2</v>
      </c>
      <c r="I20" s="1">
        <v>6.1296296296296293E-2</v>
      </c>
      <c r="J20" s="1">
        <v>0.10202546296296296</v>
      </c>
      <c r="K20">
        <v>17</v>
      </c>
      <c r="L20" s="8">
        <v>4</v>
      </c>
    </row>
    <row r="21" spans="1:12" x14ac:dyDescent="0.35">
      <c r="A21" t="s">
        <v>1516</v>
      </c>
      <c r="B21" t="s">
        <v>1614</v>
      </c>
      <c r="C21" t="s">
        <v>522</v>
      </c>
      <c r="D21" t="s">
        <v>40</v>
      </c>
      <c r="E21">
        <v>462</v>
      </c>
      <c r="F21" s="1">
        <f t="shared" si="0"/>
        <v>0.3324537037037037</v>
      </c>
      <c r="G21" s="1">
        <v>0.12609953703703705</v>
      </c>
      <c r="H21" s="1">
        <v>4.701388888888889E-2</v>
      </c>
      <c r="I21" s="1">
        <v>5.7453703703703701E-2</v>
      </c>
      <c r="J21" s="1">
        <v>0.10188657407407407</v>
      </c>
      <c r="K21">
        <v>18</v>
      </c>
      <c r="L21" s="8">
        <v>3</v>
      </c>
    </row>
    <row r="22" spans="1:12" x14ac:dyDescent="0.35">
      <c r="B22" t="s">
        <v>1595</v>
      </c>
      <c r="C22" t="s">
        <v>37</v>
      </c>
      <c r="D22" t="s">
        <v>41</v>
      </c>
      <c r="E22">
        <v>27</v>
      </c>
      <c r="F22" s="1">
        <f t="shared" si="0"/>
        <v>0.3344212962962963</v>
      </c>
      <c r="G22" s="1">
        <v>0.10989583333333335</v>
      </c>
      <c r="H22" s="1">
        <v>5.8865740740740739E-2</v>
      </c>
      <c r="I22" s="1">
        <v>6.177083333333333E-2</v>
      </c>
      <c r="J22" s="1">
        <v>0.10388888888888888</v>
      </c>
      <c r="K22">
        <v>19</v>
      </c>
      <c r="L22" s="8">
        <v>5</v>
      </c>
    </row>
    <row r="23" spans="1:12" x14ac:dyDescent="0.35">
      <c r="B23" t="s">
        <v>1596</v>
      </c>
      <c r="C23" t="s">
        <v>769</v>
      </c>
      <c r="D23" t="s">
        <v>1517</v>
      </c>
      <c r="E23">
        <v>38</v>
      </c>
      <c r="F23" s="1">
        <f t="shared" si="0"/>
        <v>0.33603009259259259</v>
      </c>
      <c r="G23" s="1">
        <v>0.11210648148148149</v>
      </c>
      <c r="H23" s="1">
        <v>5.9363425925925924E-2</v>
      </c>
      <c r="I23" s="1">
        <v>6.1967592592592595E-2</v>
      </c>
      <c r="J23" s="1">
        <v>0.10259259259259258</v>
      </c>
      <c r="K23">
        <v>20</v>
      </c>
    </row>
    <row r="24" spans="1:12" x14ac:dyDescent="0.35">
      <c r="A24" t="s">
        <v>1518</v>
      </c>
      <c r="B24" t="s">
        <v>1597</v>
      </c>
      <c r="C24" t="s">
        <v>482</v>
      </c>
      <c r="D24" t="s">
        <v>97</v>
      </c>
      <c r="E24">
        <v>603</v>
      </c>
      <c r="F24" s="1">
        <f t="shared" si="0"/>
        <v>0.33709490740740738</v>
      </c>
      <c r="G24" s="1">
        <v>0.11655092592592593</v>
      </c>
      <c r="H24" s="1">
        <v>5.2118055555555563E-2</v>
      </c>
      <c r="I24" s="1">
        <v>6.3078703703703706E-2</v>
      </c>
      <c r="J24" s="1">
        <v>0.10534722222222222</v>
      </c>
      <c r="K24">
        <v>21</v>
      </c>
      <c r="L24" s="8">
        <v>3</v>
      </c>
    </row>
    <row r="25" spans="1:12" x14ac:dyDescent="0.35">
      <c r="A25" t="s">
        <v>1519</v>
      </c>
      <c r="B25" t="s">
        <v>1598</v>
      </c>
      <c r="C25" t="s">
        <v>521</v>
      </c>
      <c r="D25" t="s">
        <v>41</v>
      </c>
      <c r="E25">
        <v>494</v>
      </c>
      <c r="F25" s="1">
        <f t="shared" si="0"/>
        <v>0.33839120370370368</v>
      </c>
      <c r="G25" s="1">
        <v>0.11568287037037038</v>
      </c>
      <c r="H25" s="1">
        <v>5.6527777777777781E-2</v>
      </c>
      <c r="I25" s="1">
        <v>6.1203703703703705E-2</v>
      </c>
      <c r="J25" s="1">
        <v>0.10497685185185185</v>
      </c>
      <c r="K25">
        <v>22</v>
      </c>
      <c r="L25" s="8">
        <v>5</v>
      </c>
    </row>
    <row r="26" spans="1:12" x14ac:dyDescent="0.35">
      <c r="A26" t="s">
        <v>1520</v>
      </c>
      <c r="B26" t="s">
        <v>1599</v>
      </c>
      <c r="C26" t="s">
        <v>522</v>
      </c>
      <c r="D26" t="s">
        <v>47</v>
      </c>
      <c r="E26">
        <v>406</v>
      </c>
      <c r="F26" s="1">
        <f t="shared" si="0"/>
        <v>0.33920138888888884</v>
      </c>
      <c r="G26" s="1">
        <v>0.1165625</v>
      </c>
      <c r="H26" s="1">
        <v>4.8472222222222222E-2</v>
      </c>
      <c r="I26" s="1">
        <v>6.4803240740740745E-2</v>
      </c>
      <c r="J26" s="1">
        <v>0.10936342592592592</v>
      </c>
      <c r="K26">
        <v>23</v>
      </c>
      <c r="L26" s="8">
        <v>4</v>
      </c>
    </row>
    <row r="27" spans="1:12" x14ac:dyDescent="0.35">
      <c r="A27" t="s">
        <v>1521</v>
      </c>
      <c r="B27" t="s">
        <v>1600</v>
      </c>
      <c r="C27" t="s">
        <v>464</v>
      </c>
      <c r="D27" t="s">
        <v>41</v>
      </c>
      <c r="E27">
        <v>208</v>
      </c>
      <c r="F27" s="1">
        <f t="shared" si="0"/>
        <v>0.33974537037037034</v>
      </c>
      <c r="G27" s="1">
        <v>0.10739583333333334</v>
      </c>
      <c r="H27" s="1">
        <v>6.084490740740741E-2</v>
      </c>
      <c r="I27" s="1">
        <v>6.1956018518518514E-2</v>
      </c>
      <c r="J27" s="1">
        <v>0.1095486111111111</v>
      </c>
      <c r="K27">
        <v>24</v>
      </c>
      <c r="L27" s="8">
        <v>3</v>
      </c>
    </row>
    <row r="28" spans="1:12" x14ac:dyDescent="0.35">
      <c r="B28" t="s">
        <v>4</v>
      </c>
      <c r="C28" t="s">
        <v>769</v>
      </c>
      <c r="D28" t="s">
        <v>40</v>
      </c>
      <c r="E28">
        <v>81</v>
      </c>
      <c r="F28" s="1">
        <f t="shared" si="0"/>
        <v>0.34144675925925927</v>
      </c>
      <c r="G28" s="1">
        <v>0.11747685185185186</v>
      </c>
      <c r="H28" s="1">
        <v>5.6898148148148149E-2</v>
      </c>
      <c r="I28" s="1">
        <v>6.4884259259259267E-2</v>
      </c>
      <c r="J28" s="1">
        <v>0.1021875</v>
      </c>
      <c r="K28">
        <v>25</v>
      </c>
    </row>
    <row r="29" spans="1:12" x14ac:dyDescent="0.35">
      <c r="B29" t="s">
        <v>1601</v>
      </c>
      <c r="C29" t="s">
        <v>37</v>
      </c>
      <c r="D29" t="s">
        <v>41</v>
      </c>
      <c r="E29">
        <v>46</v>
      </c>
      <c r="F29" s="1">
        <f t="shared" si="0"/>
        <v>0.34192129629629631</v>
      </c>
      <c r="G29" s="1">
        <v>0.10814814814814815</v>
      </c>
      <c r="H29" s="1">
        <v>5.8495370370370371E-2</v>
      </c>
      <c r="I29" s="1">
        <v>6.5543981481481481E-2</v>
      </c>
      <c r="J29" s="1">
        <v>0.1097337962962963</v>
      </c>
      <c r="K29">
        <v>26</v>
      </c>
      <c r="L29" s="8">
        <v>6</v>
      </c>
    </row>
    <row r="30" spans="1:12" x14ac:dyDescent="0.35">
      <c r="A30" t="s">
        <v>1522</v>
      </c>
      <c r="B30" t="s">
        <v>1602</v>
      </c>
      <c r="C30" t="s">
        <v>652</v>
      </c>
      <c r="D30" t="s">
        <v>92</v>
      </c>
      <c r="E30">
        <v>235</v>
      </c>
      <c r="F30" s="1">
        <f t="shared" si="0"/>
        <v>0.3430671296296296</v>
      </c>
      <c r="G30" s="1">
        <v>0.12273148148148148</v>
      </c>
      <c r="H30" s="1">
        <v>5.4305555555555551E-2</v>
      </c>
      <c r="I30" s="1">
        <v>6.6249999999999989E-2</v>
      </c>
      <c r="J30" s="1">
        <v>9.9780092592592587E-2</v>
      </c>
      <c r="K30">
        <v>27</v>
      </c>
      <c r="L30" s="8">
        <v>1</v>
      </c>
    </row>
    <row r="31" spans="1:12" x14ac:dyDescent="0.35">
      <c r="A31" t="s">
        <v>1523</v>
      </c>
      <c r="B31" t="s">
        <v>1603</v>
      </c>
      <c r="C31" t="s">
        <v>465</v>
      </c>
      <c r="D31" t="s">
        <v>41</v>
      </c>
      <c r="E31">
        <v>266</v>
      </c>
      <c r="F31" s="1">
        <f t="shared" si="0"/>
        <v>0.34384259259259259</v>
      </c>
      <c r="G31" s="1">
        <v>0.11489583333333335</v>
      </c>
      <c r="H31" s="1">
        <v>6.0752314814814821E-2</v>
      </c>
      <c r="I31" s="1">
        <v>6.5312499999999996E-2</v>
      </c>
      <c r="J31" s="1">
        <v>0.10288194444444444</v>
      </c>
      <c r="K31">
        <v>28</v>
      </c>
      <c r="L31" s="8">
        <v>2</v>
      </c>
    </row>
    <row r="32" spans="1:12" x14ac:dyDescent="0.35">
      <c r="B32" t="s">
        <v>1604</v>
      </c>
      <c r="C32" t="s">
        <v>37</v>
      </c>
      <c r="D32" t="s">
        <v>1524</v>
      </c>
      <c r="E32">
        <v>41</v>
      </c>
      <c r="F32" s="1">
        <f t="shared" si="0"/>
        <v>0.3439699074074074</v>
      </c>
      <c r="G32" s="1">
        <v>0.11155092592592593</v>
      </c>
      <c r="H32" s="1">
        <v>5.7349537037037039E-2</v>
      </c>
      <c r="I32" s="1">
        <v>6.7303240740740733E-2</v>
      </c>
      <c r="J32" s="1">
        <v>0.10776620370370371</v>
      </c>
      <c r="K32">
        <v>29</v>
      </c>
      <c r="L32" s="8">
        <v>7</v>
      </c>
    </row>
    <row r="33" spans="1:12" x14ac:dyDescent="0.35">
      <c r="A33" t="s">
        <v>1525</v>
      </c>
      <c r="B33" t="s">
        <v>1605</v>
      </c>
      <c r="C33" t="s">
        <v>522</v>
      </c>
      <c r="D33" t="s">
        <v>92</v>
      </c>
      <c r="E33">
        <v>420</v>
      </c>
      <c r="F33" s="1">
        <f t="shared" si="0"/>
        <v>0.34421296296296294</v>
      </c>
      <c r="G33" s="1">
        <v>0.11583333333333333</v>
      </c>
      <c r="H33" s="1">
        <v>5.4456018518518522E-2</v>
      </c>
      <c r="I33" s="1">
        <v>6.5532407407407414E-2</v>
      </c>
      <c r="J33" s="1">
        <v>0.1083912037037037</v>
      </c>
      <c r="K33">
        <v>30</v>
      </c>
      <c r="L33" s="8">
        <v>5</v>
      </c>
    </row>
    <row r="34" spans="1:12" x14ac:dyDescent="0.35">
      <c r="B34" t="s">
        <v>1290</v>
      </c>
      <c r="C34" t="s">
        <v>37</v>
      </c>
      <c r="D34" t="s">
        <v>46</v>
      </c>
      <c r="E34">
        <v>12</v>
      </c>
      <c r="F34" s="1">
        <f t="shared" si="0"/>
        <v>0.34438657407407408</v>
      </c>
      <c r="G34" s="1">
        <v>0.10840277777777778</v>
      </c>
      <c r="H34" s="1">
        <v>5.6643518518518517E-2</v>
      </c>
      <c r="I34" s="1">
        <v>6.8321759259259263E-2</v>
      </c>
      <c r="J34" s="1">
        <v>0.11101851851851852</v>
      </c>
      <c r="K34">
        <v>31</v>
      </c>
      <c r="L34" s="8">
        <v>8</v>
      </c>
    </row>
    <row r="35" spans="1:12" x14ac:dyDescent="0.35">
      <c r="B35" t="s">
        <v>369</v>
      </c>
      <c r="C35" t="s">
        <v>39</v>
      </c>
      <c r="D35" t="s">
        <v>40</v>
      </c>
      <c r="E35">
        <v>29</v>
      </c>
      <c r="F35" s="1">
        <f t="shared" si="0"/>
        <v>0.34503472222222226</v>
      </c>
      <c r="G35" s="1">
        <v>0.10714120370370371</v>
      </c>
      <c r="H35" s="1">
        <v>5.8796296296296298E-2</v>
      </c>
      <c r="I35" s="1">
        <v>6.4687499999999995E-2</v>
      </c>
      <c r="J35" s="1">
        <v>0.11440972222222223</v>
      </c>
      <c r="K35">
        <v>32</v>
      </c>
      <c r="L35" s="8">
        <v>1</v>
      </c>
    </row>
    <row r="36" spans="1:12" x14ac:dyDescent="0.35">
      <c r="B36" t="s">
        <v>1606</v>
      </c>
      <c r="C36" t="s">
        <v>37</v>
      </c>
      <c r="D36" t="s">
        <v>654</v>
      </c>
      <c r="E36">
        <v>2</v>
      </c>
      <c r="F36" s="1">
        <f t="shared" si="0"/>
        <v>0.34532407407407406</v>
      </c>
      <c r="G36" s="1">
        <v>0.10965277777777778</v>
      </c>
      <c r="H36" s="1">
        <v>6.0069444444444446E-2</v>
      </c>
      <c r="I36" s="1">
        <v>6.3738425925925921E-2</v>
      </c>
      <c r="J36" s="1">
        <v>0.11186342592592592</v>
      </c>
      <c r="K36">
        <v>33</v>
      </c>
      <c r="L36" s="8">
        <v>9</v>
      </c>
    </row>
    <row r="37" spans="1:12" x14ac:dyDescent="0.35">
      <c r="A37" t="s">
        <v>960</v>
      </c>
      <c r="B37" t="s">
        <v>1607</v>
      </c>
      <c r="C37" t="s">
        <v>482</v>
      </c>
      <c r="D37" t="s">
        <v>42</v>
      </c>
      <c r="E37">
        <v>605</v>
      </c>
      <c r="F37" s="1">
        <f t="shared" si="0"/>
        <v>0.34614583333333332</v>
      </c>
      <c r="G37" s="1">
        <v>0.11324074074074075</v>
      </c>
      <c r="H37" s="1">
        <v>5.7800925925925929E-2</v>
      </c>
      <c r="I37" s="1">
        <v>6.7094907407407409E-2</v>
      </c>
      <c r="J37" s="1">
        <v>0.10800925925925926</v>
      </c>
      <c r="K37">
        <v>34</v>
      </c>
      <c r="L37" s="8">
        <v>4</v>
      </c>
    </row>
    <row r="38" spans="1:12" x14ac:dyDescent="0.35">
      <c r="A38" t="s">
        <v>1526</v>
      </c>
      <c r="B38" t="s">
        <v>1608</v>
      </c>
      <c r="C38" t="s">
        <v>521</v>
      </c>
      <c r="D38" t="s">
        <v>45</v>
      </c>
      <c r="E38">
        <v>415</v>
      </c>
      <c r="F38" s="1">
        <f t="shared" si="0"/>
        <v>0.34680555555555553</v>
      </c>
      <c r="G38" s="1">
        <v>0.10958333333333332</v>
      </c>
      <c r="H38" s="1">
        <v>6.7638888888888887E-2</v>
      </c>
      <c r="I38" s="1">
        <v>6.2002314814814809E-2</v>
      </c>
      <c r="J38" s="1">
        <v>0.10758101851851852</v>
      </c>
      <c r="K38">
        <v>35</v>
      </c>
      <c r="L38" s="8">
        <v>6</v>
      </c>
    </row>
    <row r="39" spans="1:12" x14ac:dyDescent="0.35">
      <c r="A39" t="s">
        <v>1527</v>
      </c>
      <c r="B39" t="s">
        <v>1609</v>
      </c>
      <c r="C39" t="s">
        <v>482</v>
      </c>
      <c r="D39" t="s">
        <v>1200</v>
      </c>
      <c r="E39">
        <v>611</v>
      </c>
      <c r="F39" s="1">
        <f t="shared" si="0"/>
        <v>0.34856481481481483</v>
      </c>
      <c r="G39" s="1">
        <v>0.1174074074074074</v>
      </c>
      <c r="H39" s="1">
        <v>5.4178240740740735E-2</v>
      </c>
      <c r="I39" s="1">
        <v>6.174768518518519E-2</v>
      </c>
      <c r="J39" s="1">
        <v>0.11523148148148148</v>
      </c>
      <c r="K39">
        <v>36</v>
      </c>
      <c r="L39" s="8">
        <v>5</v>
      </c>
    </row>
    <row r="40" spans="1:12" x14ac:dyDescent="0.35">
      <c r="A40" t="s">
        <v>1528</v>
      </c>
      <c r="B40" t="s">
        <v>1610</v>
      </c>
      <c r="C40" t="s">
        <v>464</v>
      </c>
      <c r="D40" t="s">
        <v>46</v>
      </c>
      <c r="E40">
        <v>259</v>
      </c>
      <c r="F40" s="1">
        <f t="shared" si="0"/>
        <v>0.34914351851851849</v>
      </c>
      <c r="G40" s="1">
        <v>0.11373842592592592</v>
      </c>
      <c r="H40" s="1">
        <v>6.039351851851852E-2</v>
      </c>
      <c r="I40" s="1">
        <v>6.6956018518518512E-2</v>
      </c>
      <c r="J40" s="1">
        <v>0.10805555555555556</v>
      </c>
      <c r="K40">
        <v>37</v>
      </c>
      <c r="L40" s="8">
        <v>4</v>
      </c>
    </row>
    <row r="41" spans="1:12" x14ac:dyDescent="0.35">
      <c r="A41" t="s">
        <v>1529</v>
      </c>
      <c r="B41" t="s">
        <v>1615</v>
      </c>
      <c r="C41" t="s">
        <v>521</v>
      </c>
      <c r="D41" t="s">
        <v>1205</v>
      </c>
      <c r="E41">
        <v>438</v>
      </c>
      <c r="F41" s="1">
        <f t="shared" si="0"/>
        <v>0.34961805555555553</v>
      </c>
      <c r="G41" s="1">
        <v>0.12128472222222221</v>
      </c>
      <c r="H41" s="1">
        <v>5.4675925925925926E-2</v>
      </c>
      <c r="I41" s="1">
        <v>6.0995370370370366E-2</v>
      </c>
      <c r="J41" s="1">
        <v>0.11266203703703703</v>
      </c>
      <c r="K41">
        <v>38</v>
      </c>
      <c r="L41" s="8">
        <v>7</v>
      </c>
    </row>
    <row r="42" spans="1:12" x14ac:dyDescent="0.35">
      <c r="B42" t="s">
        <v>1611</v>
      </c>
      <c r="C42" t="s">
        <v>37</v>
      </c>
      <c r="D42" t="s">
        <v>390</v>
      </c>
      <c r="E42">
        <v>70</v>
      </c>
      <c r="F42" s="1">
        <f t="shared" si="0"/>
        <v>0.35010416666666666</v>
      </c>
      <c r="G42" s="1">
        <v>0.10938657407407408</v>
      </c>
      <c r="H42" s="1">
        <v>6.1643518518518514E-2</v>
      </c>
      <c r="I42" s="1">
        <v>6.9363425925925926E-2</v>
      </c>
      <c r="J42" s="1">
        <v>0.10971064814814814</v>
      </c>
      <c r="K42">
        <v>39</v>
      </c>
      <c r="L42" s="8">
        <v>10</v>
      </c>
    </row>
    <row r="43" spans="1:12" x14ac:dyDescent="0.35">
      <c r="A43" t="s">
        <v>1530</v>
      </c>
      <c r="B43" t="s">
        <v>1612</v>
      </c>
      <c r="C43" t="s">
        <v>465</v>
      </c>
      <c r="D43" t="s">
        <v>45</v>
      </c>
      <c r="E43">
        <v>230</v>
      </c>
      <c r="F43" s="1">
        <f t="shared" si="0"/>
        <v>0.35010416666666666</v>
      </c>
      <c r="G43" s="1">
        <v>0.11177083333333333</v>
      </c>
      <c r="H43" s="1">
        <v>5.7743055555555554E-2</v>
      </c>
      <c r="I43" s="1">
        <v>6.9930555555555551E-2</v>
      </c>
      <c r="J43" s="1">
        <v>0.11065972222222221</v>
      </c>
      <c r="K43">
        <v>40</v>
      </c>
      <c r="L43" s="8">
        <v>3</v>
      </c>
    </row>
    <row r="44" spans="1:12" x14ac:dyDescent="0.35">
      <c r="A44" t="s">
        <v>1531</v>
      </c>
      <c r="B44" t="s">
        <v>1613</v>
      </c>
      <c r="C44" t="s">
        <v>522</v>
      </c>
      <c r="D44" t="s">
        <v>45</v>
      </c>
      <c r="E44">
        <v>409</v>
      </c>
      <c r="F44" s="1">
        <f t="shared" si="0"/>
        <v>0.35115740740740742</v>
      </c>
      <c r="G44" s="1">
        <v>0.11739583333333332</v>
      </c>
      <c r="H44" s="1">
        <v>5.7233796296296297E-2</v>
      </c>
      <c r="I44" s="1">
        <v>7.1967592592592597E-2</v>
      </c>
      <c r="J44" s="1">
        <v>0.10456018518518519</v>
      </c>
      <c r="K44">
        <v>41</v>
      </c>
      <c r="L44" s="8">
        <v>6</v>
      </c>
    </row>
    <row r="45" spans="1:12" x14ac:dyDescent="0.35">
      <c r="A45" t="s">
        <v>1616</v>
      </c>
      <c r="B45" t="s">
        <v>2021</v>
      </c>
      <c r="C45" t="s">
        <v>769</v>
      </c>
      <c r="D45" t="s">
        <v>41</v>
      </c>
      <c r="E45">
        <v>431</v>
      </c>
      <c r="F45" s="1">
        <f t="shared" si="0"/>
        <v>0.35115740740740742</v>
      </c>
      <c r="G45" s="1">
        <v>0.13401620370370371</v>
      </c>
      <c r="H45" s="1">
        <v>5.1296296296296291E-2</v>
      </c>
      <c r="I45" s="1">
        <v>6.2129629629629625E-2</v>
      </c>
      <c r="J45" s="1">
        <v>0.10371527777777778</v>
      </c>
      <c r="K45">
        <v>42</v>
      </c>
    </row>
    <row r="46" spans="1:12" x14ac:dyDescent="0.35">
      <c r="A46" t="s">
        <v>1617</v>
      </c>
      <c r="B46" t="s">
        <v>2022</v>
      </c>
      <c r="C46" t="s">
        <v>769</v>
      </c>
      <c r="D46" t="s">
        <v>40</v>
      </c>
      <c r="E46">
        <v>456</v>
      </c>
      <c r="F46" s="1">
        <f t="shared" si="0"/>
        <v>0.35153935185185187</v>
      </c>
      <c r="G46" s="1">
        <v>0.12144675925925925</v>
      </c>
      <c r="H46" s="1">
        <v>5.6956018518518524E-2</v>
      </c>
      <c r="I46" s="1">
        <v>6.0868055555555557E-2</v>
      </c>
      <c r="J46" s="1">
        <v>0.11226851851851853</v>
      </c>
      <c r="K46">
        <v>43</v>
      </c>
    </row>
    <row r="47" spans="1:12" x14ac:dyDescent="0.35">
      <c r="A47" t="s">
        <v>1618</v>
      </c>
      <c r="B47" t="s">
        <v>2023</v>
      </c>
      <c r="C47" t="s">
        <v>769</v>
      </c>
      <c r="D47" t="s">
        <v>40</v>
      </c>
      <c r="E47">
        <v>434</v>
      </c>
      <c r="F47" s="1">
        <f t="shared" si="0"/>
        <v>0.35310185185185183</v>
      </c>
      <c r="G47" s="1">
        <v>0.12481481481481482</v>
      </c>
      <c r="H47" s="1">
        <v>6.4699074074074062E-2</v>
      </c>
      <c r="I47" s="1">
        <v>6.2337962962962963E-2</v>
      </c>
      <c r="J47" s="1">
        <v>0.10125000000000001</v>
      </c>
      <c r="K47">
        <v>44</v>
      </c>
    </row>
    <row r="48" spans="1:12" x14ac:dyDescent="0.35">
      <c r="A48" t="s">
        <v>1619</v>
      </c>
      <c r="B48" t="s">
        <v>2024</v>
      </c>
      <c r="C48" t="s">
        <v>464</v>
      </c>
      <c r="D48" t="s">
        <v>92</v>
      </c>
      <c r="E48">
        <v>271</v>
      </c>
      <c r="F48" s="1">
        <f t="shared" si="0"/>
        <v>0.3538425925925926</v>
      </c>
      <c r="G48" s="1">
        <v>0.12150462962962964</v>
      </c>
      <c r="H48" s="1">
        <v>6.4224537037037038E-2</v>
      </c>
      <c r="I48" s="1">
        <v>6.0949074074074072E-2</v>
      </c>
      <c r="J48" s="1">
        <v>0.10716435185185186</v>
      </c>
      <c r="K48">
        <v>45</v>
      </c>
      <c r="L48" s="8">
        <v>5</v>
      </c>
    </row>
    <row r="49" spans="1:12" x14ac:dyDescent="0.35">
      <c r="B49" t="s">
        <v>2025</v>
      </c>
      <c r="C49" t="s">
        <v>39</v>
      </c>
      <c r="D49" t="s">
        <v>42</v>
      </c>
      <c r="E49">
        <v>66</v>
      </c>
      <c r="F49" s="1">
        <f t="shared" si="0"/>
        <v>0.35538194444444443</v>
      </c>
      <c r="G49" s="1">
        <v>0.11212962962962963</v>
      </c>
      <c r="H49" s="1">
        <v>6.356481481481481E-2</v>
      </c>
      <c r="I49" s="1">
        <v>6.3611111111111118E-2</v>
      </c>
      <c r="J49" s="1">
        <v>0.11607638888888888</v>
      </c>
      <c r="K49">
        <v>46</v>
      </c>
      <c r="L49" s="8">
        <v>2</v>
      </c>
    </row>
    <row r="50" spans="1:12" x14ac:dyDescent="0.35">
      <c r="A50" t="s">
        <v>1620</v>
      </c>
      <c r="B50" t="s">
        <v>2026</v>
      </c>
      <c r="C50" t="s">
        <v>521</v>
      </c>
      <c r="D50" t="s">
        <v>40</v>
      </c>
      <c r="E50">
        <v>465</v>
      </c>
      <c r="F50" s="1">
        <f t="shared" si="0"/>
        <v>0.35630787037037037</v>
      </c>
      <c r="G50" s="1">
        <v>0.13422453703703704</v>
      </c>
      <c r="H50" s="1">
        <v>5.4305555555555551E-2</v>
      </c>
      <c r="I50" s="1">
        <v>6.5300925925925915E-2</v>
      </c>
      <c r="J50" s="1">
        <v>0.10247685185185185</v>
      </c>
      <c r="K50">
        <v>47</v>
      </c>
      <c r="L50" s="8">
        <v>8</v>
      </c>
    </row>
    <row r="51" spans="1:12" x14ac:dyDescent="0.35">
      <c r="A51" t="s">
        <v>1621</v>
      </c>
      <c r="B51" t="s">
        <v>2027</v>
      </c>
      <c r="C51" t="s">
        <v>521</v>
      </c>
      <c r="D51" t="s">
        <v>393</v>
      </c>
      <c r="E51">
        <v>466</v>
      </c>
      <c r="F51" s="1">
        <f t="shared" si="0"/>
        <v>0.35642361111111109</v>
      </c>
      <c r="G51" s="1">
        <v>0.12523148148148147</v>
      </c>
      <c r="H51" s="1">
        <v>5.6504629629629627E-2</v>
      </c>
      <c r="I51" s="1">
        <v>6.4340277777777774E-2</v>
      </c>
      <c r="J51" s="1">
        <v>0.11034722222222222</v>
      </c>
      <c r="K51">
        <v>48</v>
      </c>
      <c r="L51" s="8">
        <v>9</v>
      </c>
    </row>
    <row r="52" spans="1:12" x14ac:dyDescent="0.35">
      <c r="A52" t="s">
        <v>1622</v>
      </c>
      <c r="B52" t="s">
        <v>2028</v>
      </c>
      <c r="C52" t="s">
        <v>465</v>
      </c>
      <c r="D52" t="s">
        <v>42</v>
      </c>
      <c r="E52">
        <v>214</v>
      </c>
      <c r="F52" s="1">
        <f t="shared" si="0"/>
        <v>0.35729166666666667</v>
      </c>
      <c r="G52" s="1">
        <v>0.11667824074074074</v>
      </c>
      <c r="H52" s="1">
        <v>5.8564814814814813E-2</v>
      </c>
      <c r="I52" s="1">
        <v>8.0104166666666657E-2</v>
      </c>
      <c r="J52" s="1">
        <v>0.10194444444444445</v>
      </c>
      <c r="K52">
        <v>49</v>
      </c>
      <c r="L52" s="8">
        <v>4</v>
      </c>
    </row>
    <row r="53" spans="1:12" x14ac:dyDescent="0.35">
      <c r="B53" t="s">
        <v>603</v>
      </c>
      <c r="C53" t="s">
        <v>37</v>
      </c>
      <c r="D53" t="s">
        <v>92</v>
      </c>
      <c r="E53">
        <v>10</v>
      </c>
      <c r="F53" s="1">
        <f t="shared" si="0"/>
        <v>0.35754629629629631</v>
      </c>
      <c r="G53" s="1">
        <v>0.11300925925925925</v>
      </c>
      <c r="H53" s="1">
        <v>6.1990740740740735E-2</v>
      </c>
      <c r="I53" s="1">
        <v>7.2604166666666664E-2</v>
      </c>
      <c r="J53" s="1">
        <v>0.10994212962962963</v>
      </c>
      <c r="K53">
        <v>50</v>
      </c>
      <c r="L53" s="8">
        <v>11</v>
      </c>
    </row>
    <row r="54" spans="1:12" x14ac:dyDescent="0.35">
      <c r="B54" t="s">
        <v>2029</v>
      </c>
      <c r="C54" t="s">
        <v>37</v>
      </c>
      <c r="D54" t="s">
        <v>41</v>
      </c>
      <c r="E54">
        <v>44</v>
      </c>
      <c r="F54" s="1">
        <f t="shared" si="0"/>
        <v>0.35799768518518521</v>
      </c>
      <c r="G54" s="1">
        <v>0.11796296296296298</v>
      </c>
      <c r="H54" s="1">
        <v>5.9861111111111108E-2</v>
      </c>
      <c r="I54" s="1">
        <v>7.0740740740740743E-2</v>
      </c>
      <c r="J54" s="1">
        <v>0.10943287037037037</v>
      </c>
      <c r="K54">
        <v>51</v>
      </c>
      <c r="L54" s="8">
        <v>12</v>
      </c>
    </row>
    <row r="55" spans="1:12" x14ac:dyDescent="0.35">
      <c r="B55" t="s">
        <v>2030</v>
      </c>
      <c r="C55" t="s">
        <v>37</v>
      </c>
      <c r="D55" t="s">
        <v>45</v>
      </c>
      <c r="E55">
        <v>32</v>
      </c>
      <c r="F55" s="1">
        <f t="shared" si="0"/>
        <v>0.35853009259259255</v>
      </c>
      <c r="G55" s="1">
        <v>0.11967592592592592</v>
      </c>
      <c r="H55" s="1">
        <v>6.0509259259259263E-2</v>
      </c>
      <c r="I55" s="1">
        <v>7.2905092592592591E-2</v>
      </c>
      <c r="J55" s="1">
        <v>0.10543981481481481</v>
      </c>
      <c r="K55">
        <v>52</v>
      </c>
      <c r="L55" s="8">
        <v>13</v>
      </c>
    </row>
    <row r="56" spans="1:12" x14ac:dyDescent="0.35">
      <c r="A56" t="s">
        <v>1623</v>
      </c>
      <c r="B56" t="s">
        <v>2031</v>
      </c>
      <c r="C56" t="s">
        <v>522</v>
      </c>
      <c r="D56" t="s">
        <v>47</v>
      </c>
      <c r="E56">
        <v>459</v>
      </c>
      <c r="F56" s="1">
        <f t="shared" si="0"/>
        <v>0.35910879629629633</v>
      </c>
      <c r="G56" s="1">
        <v>0.11753472222222222</v>
      </c>
      <c r="H56" s="1">
        <v>6.1365740740740742E-2</v>
      </c>
      <c r="I56" s="1">
        <v>6.0277777777777784E-2</v>
      </c>
      <c r="J56" s="1">
        <v>0.11993055555555555</v>
      </c>
      <c r="K56">
        <v>53</v>
      </c>
      <c r="L56" s="8">
        <v>7</v>
      </c>
    </row>
    <row r="57" spans="1:12" x14ac:dyDescent="0.35">
      <c r="A57" t="s">
        <v>1624</v>
      </c>
      <c r="B57" t="s">
        <v>2032</v>
      </c>
      <c r="C57" t="s">
        <v>465</v>
      </c>
      <c r="D57" t="s">
        <v>45</v>
      </c>
      <c r="E57">
        <v>269</v>
      </c>
      <c r="F57" s="1">
        <f t="shared" si="0"/>
        <v>0.36011574074074076</v>
      </c>
      <c r="G57" s="1">
        <v>0.12429398148148148</v>
      </c>
      <c r="H57" s="1">
        <v>5.8981481481481489E-2</v>
      </c>
      <c r="I57" s="1">
        <v>6.8877314814814808E-2</v>
      </c>
      <c r="J57" s="1">
        <v>0.10796296296296297</v>
      </c>
      <c r="K57">
        <v>54</v>
      </c>
      <c r="L57" s="8">
        <v>5</v>
      </c>
    </row>
    <row r="58" spans="1:12" x14ac:dyDescent="0.35">
      <c r="A58" t="s">
        <v>1625</v>
      </c>
      <c r="B58" t="s">
        <v>2033</v>
      </c>
      <c r="C58" t="s">
        <v>464</v>
      </c>
      <c r="D58" t="s">
        <v>47</v>
      </c>
      <c r="E58">
        <v>220</v>
      </c>
      <c r="F58" s="1">
        <f t="shared" si="0"/>
        <v>0.36041666666666666</v>
      </c>
      <c r="G58" s="1">
        <v>0.10689814814814814</v>
      </c>
      <c r="H58" s="1">
        <v>5.649305555555556E-2</v>
      </c>
      <c r="I58" s="1">
        <v>6.9016203703703705E-2</v>
      </c>
      <c r="J58" s="1">
        <v>0.12800925925925927</v>
      </c>
      <c r="K58">
        <v>55</v>
      </c>
      <c r="L58" s="8">
        <v>6</v>
      </c>
    </row>
    <row r="59" spans="1:12" x14ac:dyDescent="0.35">
      <c r="B59" t="s">
        <v>2034</v>
      </c>
      <c r="C59" t="s">
        <v>39</v>
      </c>
      <c r="D59" t="s">
        <v>97</v>
      </c>
      <c r="E59">
        <v>15</v>
      </c>
      <c r="F59" s="1">
        <f t="shared" si="0"/>
        <v>0.36078703703703702</v>
      </c>
      <c r="G59" s="1">
        <v>0.12239583333333333</v>
      </c>
      <c r="H59" s="1">
        <v>5.7939814814814812E-2</v>
      </c>
      <c r="I59" s="1">
        <v>7.3587962962962966E-2</v>
      </c>
      <c r="J59" s="1">
        <v>0.10686342592592592</v>
      </c>
      <c r="K59">
        <v>56</v>
      </c>
      <c r="L59" s="8">
        <v>3</v>
      </c>
    </row>
    <row r="60" spans="1:12" x14ac:dyDescent="0.35">
      <c r="B60" t="s">
        <v>2035</v>
      </c>
      <c r="C60" t="s">
        <v>37</v>
      </c>
      <c r="D60" t="s">
        <v>41</v>
      </c>
      <c r="E60">
        <v>30</v>
      </c>
      <c r="F60" s="1">
        <f t="shared" si="0"/>
        <v>0.36114583333333333</v>
      </c>
      <c r="G60" s="1">
        <v>0.11821759259259258</v>
      </c>
      <c r="H60" s="1">
        <v>6.621527777777779E-2</v>
      </c>
      <c r="I60" s="1">
        <v>7.0092592592592595E-2</v>
      </c>
      <c r="J60" s="1">
        <v>0.10662037037037037</v>
      </c>
      <c r="K60">
        <v>57</v>
      </c>
      <c r="L60" s="8">
        <v>14</v>
      </c>
    </row>
    <row r="61" spans="1:12" x14ac:dyDescent="0.35">
      <c r="A61" t="s">
        <v>1626</v>
      </c>
      <c r="B61" t="s">
        <v>2036</v>
      </c>
      <c r="C61" t="s">
        <v>465</v>
      </c>
      <c r="D61" t="s">
        <v>41</v>
      </c>
      <c r="E61">
        <v>232</v>
      </c>
      <c r="F61" s="1">
        <f t="shared" si="0"/>
        <v>0.36149305555555561</v>
      </c>
      <c r="G61" s="1">
        <v>0.11508101851851853</v>
      </c>
      <c r="H61" s="1">
        <v>6.2662037037037044E-2</v>
      </c>
      <c r="I61" s="1">
        <v>6.8356481481481476E-2</v>
      </c>
      <c r="J61" s="1">
        <v>0.11539351851851852</v>
      </c>
      <c r="K61">
        <v>58</v>
      </c>
      <c r="L61" s="8">
        <v>6</v>
      </c>
    </row>
    <row r="62" spans="1:12" x14ac:dyDescent="0.35">
      <c r="A62" t="s">
        <v>1627</v>
      </c>
      <c r="B62" t="s">
        <v>1755</v>
      </c>
      <c r="C62" t="s">
        <v>388</v>
      </c>
      <c r="D62" t="s">
        <v>41</v>
      </c>
      <c r="E62">
        <v>1</v>
      </c>
      <c r="F62" s="1">
        <f t="shared" si="0"/>
        <v>0.36207175925925927</v>
      </c>
      <c r="G62" s="1">
        <v>0.12077546296296297</v>
      </c>
      <c r="H62" s="1">
        <v>6.2337962962962963E-2</v>
      </c>
      <c r="I62" s="1">
        <v>7.0393518518518508E-2</v>
      </c>
      <c r="J62" s="1">
        <v>0.10856481481481482</v>
      </c>
      <c r="K62">
        <v>59</v>
      </c>
      <c r="L62" s="8">
        <v>1</v>
      </c>
    </row>
    <row r="63" spans="1:12" x14ac:dyDescent="0.35">
      <c r="A63" t="s">
        <v>1628</v>
      </c>
      <c r="B63" t="s">
        <v>2037</v>
      </c>
      <c r="C63" t="s">
        <v>464</v>
      </c>
      <c r="D63" t="s">
        <v>49</v>
      </c>
      <c r="E63">
        <v>252</v>
      </c>
      <c r="F63" s="1">
        <f t="shared" si="0"/>
        <v>0.36283564814814817</v>
      </c>
      <c r="G63" s="1">
        <v>0.11206018518518518</v>
      </c>
      <c r="H63" s="1">
        <v>6.7187499999999997E-2</v>
      </c>
      <c r="I63" s="1">
        <v>6.6898148148148151E-2</v>
      </c>
      <c r="J63" s="1">
        <v>0.11668981481481482</v>
      </c>
      <c r="K63">
        <v>60</v>
      </c>
      <c r="L63" s="8">
        <v>7</v>
      </c>
    </row>
    <row r="64" spans="1:12" x14ac:dyDescent="0.35">
      <c r="B64" t="s">
        <v>287</v>
      </c>
      <c r="C64" t="s">
        <v>37</v>
      </c>
      <c r="D64" t="s">
        <v>40</v>
      </c>
      <c r="E64">
        <v>28</v>
      </c>
      <c r="F64" s="1">
        <f t="shared" si="0"/>
        <v>0.36315972222222226</v>
      </c>
      <c r="G64" s="1">
        <v>0.10989583333333335</v>
      </c>
      <c r="H64" s="1">
        <v>6.0196759259259262E-2</v>
      </c>
      <c r="I64" s="1">
        <v>7.7488425925925933E-2</v>
      </c>
      <c r="J64" s="1">
        <v>0.11557870370370371</v>
      </c>
      <c r="K64">
        <v>61</v>
      </c>
      <c r="L64" s="8">
        <v>15</v>
      </c>
    </row>
    <row r="65" spans="1:12" x14ac:dyDescent="0.35">
      <c r="A65" t="s">
        <v>1629</v>
      </c>
      <c r="B65" t="s">
        <v>2038</v>
      </c>
      <c r="C65" t="s">
        <v>464</v>
      </c>
      <c r="D65" t="s">
        <v>42</v>
      </c>
      <c r="E65">
        <v>263</v>
      </c>
      <c r="F65" s="1">
        <f t="shared" si="0"/>
        <v>0.3637037037037037</v>
      </c>
      <c r="G65" s="1">
        <v>0.13319444444444445</v>
      </c>
      <c r="H65" s="1">
        <v>6.7291666666666666E-2</v>
      </c>
      <c r="I65" s="1">
        <v>6.4432870370370363E-2</v>
      </c>
      <c r="J65" s="1">
        <v>9.8784722222222232E-2</v>
      </c>
      <c r="K65">
        <v>62</v>
      </c>
      <c r="L65" s="8">
        <v>8</v>
      </c>
    </row>
    <row r="66" spans="1:12" x14ac:dyDescent="0.35">
      <c r="A66" t="s">
        <v>1630</v>
      </c>
      <c r="B66" t="s">
        <v>2039</v>
      </c>
      <c r="C66" t="s">
        <v>464</v>
      </c>
      <c r="D66" t="s">
        <v>41</v>
      </c>
      <c r="E66">
        <v>265</v>
      </c>
      <c r="F66" s="1">
        <f t="shared" si="0"/>
        <v>0.36400462962962965</v>
      </c>
      <c r="G66" s="1">
        <v>0.12552083333333333</v>
      </c>
      <c r="H66" s="1">
        <v>6.2256944444444441E-2</v>
      </c>
      <c r="I66" s="1">
        <v>6.9062500000000013E-2</v>
      </c>
      <c r="J66" s="1">
        <v>0.10716435185185186</v>
      </c>
      <c r="K66">
        <v>63</v>
      </c>
      <c r="L66" s="8">
        <v>9</v>
      </c>
    </row>
    <row r="67" spans="1:12" x14ac:dyDescent="0.35">
      <c r="A67" t="s">
        <v>1631</v>
      </c>
      <c r="B67" t="s">
        <v>2040</v>
      </c>
      <c r="C67" t="s">
        <v>521</v>
      </c>
      <c r="D67" t="s">
        <v>40</v>
      </c>
      <c r="E67">
        <v>464</v>
      </c>
      <c r="F67" s="1">
        <f t="shared" si="0"/>
        <v>0.3641550925925926</v>
      </c>
      <c r="G67" s="1">
        <v>0.13216435185185185</v>
      </c>
      <c r="H67" s="1">
        <v>5.6423611111111112E-2</v>
      </c>
      <c r="I67" s="1">
        <v>6.3275462962962964E-2</v>
      </c>
      <c r="J67" s="1">
        <v>0.11229166666666668</v>
      </c>
      <c r="K67">
        <v>64</v>
      </c>
      <c r="L67" s="8">
        <v>10</v>
      </c>
    </row>
    <row r="68" spans="1:12" x14ac:dyDescent="0.35">
      <c r="A68" t="s">
        <v>1632</v>
      </c>
      <c r="B68" t="s">
        <v>2041</v>
      </c>
      <c r="C68" t="s">
        <v>769</v>
      </c>
      <c r="D68" t="s">
        <v>1648</v>
      </c>
      <c r="E68">
        <v>475</v>
      </c>
      <c r="F68" s="1">
        <f t="shared" si="0"/>
        <v>0.36511574074074077</v>
      </c>
      <c r="G68" s="1">
        <v>0.11664351851851852</v>
      </c>
      <c r="H68" s="1">
        <v>6.008101851851852E-2</v>
      </c>
      <c r="I68" s="1">
        <v>6.997685185185186E-2</v>
      </c>
      <c r="J68" s="1">
        <v>0.11841435185185185</v>
      </c>
      <c r="K68">
        <v>65</v>
      </c>
    </row>
    <row r="69" spans="1:12" x14ac:dyDescent="0.35">
      <c r="A69" t="s">
        <v>1633</v>
      </c>
      <c r="B69" t="s">
        <v>2042</v>
      </c>
      <c r="C69" t="s">
        <v>521</v>
      </c>
      <c r="D69" t="s">
        <v>1649</v>
      </c>
      <c r="E69">
        <v>427</v>
      </c>
      <c r="F69" s="1">
        <f t="shared" ref="F69:F132" si="1">SUM(G69:J69)</f>
        <v>0.36591435185185184</v>
      </c>
      <c r="G69" s="1">
        <v>0.12391203703703703</v>
      </c>
      <c r="H69" s="1">
        <v>7.3645833333333341E-2</v>
      </c>
      <c r="I69" s="1">
        <v>6.582175925925926E-2</v>
      </c>
      <c r="J69" s="1">
        <v>0.10253472222222222</v>
      </c>
      <c r="K69">
        <v>66</v>
      </c>
      <c r="L69" s="8">
        <v>11</v>
      </c>
    </row>
    <row r="70" spans="1:12" x14ac:dyDescent="0.35">
      <c r="A70" t="s">
        <v>1634</v>
      </c>
      <c r="B70" t="s">
        <v>2043</v>
      </c>
      <c r="C70" t="s">
        <v>521</v>
      </c>
      <c r="D70" t="s">
        <v>47</v>
      </c>
      <c r="E70">
        <v>460</v>
      </c>
      <c r="F70" s="1">
        <f t="shared" si="1"/>
        <v>0.36605324074074075</v>
      </c>
      <c r="G70" s="1">
        <v>0.14194444444444446</v>
      </c>
      <c r="H70" s="1">
        <v>6.2071759259259257E-2</v>
      </c>
      <c r="I70" s="1">
        <v>6.3379629629629633E-2</v>
      </c>
      <c r="J70" s="1">
        <v>9.8657407407407402E-2</v>
      </c>
      <c r="K70">
        <v>67</v>
      </c>
      <c r="L70" s="8">
        <v>12</v>
      </c>
    </row>
    <row r="71" spans="1:12" x14ac:dyDescent="0.35">
      <c r="A71" t="s">
        <v>1635</v>
      </c>
      <c r="B71" t="s">
        <v>2044</v>
      </c>
      <c r="C71" t="s">
        <v>522</v>
      </c>
      <c r="D71" t="s">
        <v>41</v>
      </c>
      <c r="E71">
        <v>446</v>
      </c>
      <c r="F71" s="1">
        <f t="shared" si="1"/>
        <v>0.36616898148148147</v>
      </c>
      <c r="G71" s="1">
        <v>0.12393518518518519</v>
      </c>
      <c r="H71" s="1">
        <v>6.0648148148148145E-2</v>
      </c>
      <c r="I71" s="1">
        <v>7.064814814814814E-2</v>
      </c>
      <c r="J71" s="1">
        <v>0.11093750000000001</v>
      </c>
      <c r="K71">
        <v>68</v>
      </c>
      <c r="L71" s="8">
        <v>8</v>
      </c>
    </row>
    <row r="72" spans="1:12" x14ac:dyDescent="0.35">
      <c r="A72" t="s">
        <v>1636</v>
      </c>
      <c r="B72" t="s">
        <v>2045</v>
      </c>
      <c r="C72" t="s">
        <v>465</v>
      </c>
      <c r="D72" t="s">
        <v>92</v>
      </c>
      <c r="E72">
        <v>231</v>
      </c>
      <c r="F72" s="1">
        <f t="shared" si="1"/>
        <v>0.36877314814814816</v>
      </c>
      <c r="G72" s="1">
        <v>0.1223611111111111</v>
      </c>
      <c r="H72" s="1">
        <v>7.0428240740740736E-2</v>
      </c>
      <c r="I72" s="1">
        <v>7.6412037037037042E-2</v>
      </c>
      <c r="J72" s="1">
        <v>9.9571759259259263E-2</v>
      </c>
      <c r="K72">
        <v>69</v>
      </c>
      <c r="L72" s="8">
        <v>7</v>
      </c>
    </row>
    <row r="73" spans="1:12" x14ac:dyDescent="0.35">
      <c r="A73" t="s">
        <v>1637</v>
      </c>
      <c r="B73" t="s">
        <v>2046</v>
      </c>
      <c r="C73" t="s">
        <v>522</v>
      </c>
      <c r="D73" t="s">
        <v>44</v>
      </c>
      <c r="E73">
        <v>501</v>
      </c>
      <c r="F73" s="1">
        <f t="shared" si="1"/>
        <v>0.36931712962962965</v>
      </c>
      <c r="G73" s="1">
        <v>0.13248842592592594</v>
      </c>
      <c r="H73" s="1">
        <v>5.9953703703703703E-2</v>
      </c>
      <c r="I73" s="1">
        <v>6.7453703703703696E-2</v>
      </c>
      <c r="J73" s="1">
        <v>0.10942129629629631</v>
      </c>
      <c r="K73">
        <v>70</v>
      </c>
      <c r="L73" s="8">
        <v>9</v>
      </c>
    </row>
    <row r="74" spans="1:12" x14ac:dyDescent="0.35">
      <c r="A74" t="s">
        <v>1638</v>
      </c>
      <c r="B74" t="s">
        <v>2047</v>
      </c>
      <c r="C74" t="s">
        <v>652</v>
      </c>
      <c r="D74" t="s">
        <v>41</v>
      </c>
      <c r="E74">
        <v>203</v>
      </c>
      <c r="F74" s="1">
        <f t="shared" si="1"/>
        <v>0.36956018518518519</v>
      </c>
      <c r="G74" s="1">
        <v>0.1221412037037037</v>
      </c>
      <c r="H74" s="1">
        <v>6.6192129629629629E-2</v>
      </c>
      <c r="I74" s="1">
        <v>6.6296296296296298E-2</v>
      </c>
      <c r="J74" s="1">
        <v>0.11493055555555555</v>
      </c>
      <c r="K74">
        <v>71</v>
      </c>
      <c r="L74" s="8">
        <v>2</v>
      </c>
    </row>
    <row r="75" spans="1:12" x14ac:dyDescent="0.35">
      <c r="A75" t="s">
        <v>1639</v>
      </c>
      <c r="B75" t="s">
        <v>2048</v>
      </c>
      <c r="C75" t="s">
        <v>482</v>
      </c>
      <c r="D75" t="s">
        <v>40</v>
      </c>
      <c r="E75">
        <v>604</v>
      </c>
      <c r="F75" s="1">
        <f t="shared" si="1"/>
        <v>0.36974537037037036</v>
      </c>
      <c r="G75" s="1">
        <v>0.11866898148148149</v>
      </c>
      <c r="H75" s="1">
        <v>6.3287037037037031E-2</v>
      </c>
      <c r="I75" s="1">
        <v>7.3865740740740746E-2</v>
      </c>
      <c r="J75" s="1">
        <v>0.11392361111111111</v>
      </c>
      <c r="K75">
        <v>72</v>
      </c>
      <c r="L75" s="8">
        <v>6</v>
      </c>
    </row>
    <row r="76" spans="1:12" x14ac:dyDescent="0.35">
      <c r="A76" t="s">
        <v>1232</v>
      </c>
      <c r="B76" t="s">
        <v>2049</v>
      </c>
      <c r="C76" t="s">
        <v>522</v>
      </c>
      <c r="D76" t="s">
        <v>41</v>
      </c>
      <c r="E76">
        <v>455</v>
      </c>
      <c r="F76" s="1">
        <f t="shared" si="1"/>
        <v>0.3702199074074074</v>
      </c>
      <c r="G76" s="1">
        <v>0.11625000000000001</v>
      </c>
      <c r="H76" s="1">
        <v>5.6527777777777781E-2</v>
      </c>
      <c r="I76" s="1">
        <v>8.4861111111111109E-2</v>
      </c>
      <c r="J76" s="1">
        <v>0.11258101851851852</v>
      </c>
      <c r="K76">
        <v>73</v>
      </c>
      <c r="L76" s="8">
        <v>10</v>
      </c>
    </row>
    <row r="77" spans="1:12" x14ac:dyDescent="0.35">
      <c r="A77" t="s">
        <v>1640</v>
      </c>
      <c r="B77" t="s">
        <v>2050</v>
      </c>
      <c r="C77" t="s">
        <v>523</v>
      </c>
      <c r="D77" t="s">
        <v>93</v>
      </c>
      <c r="E77">
        <v>424</v>
      </c>
      <c r="F77" s="1">
        <f t="shared" si="1"/>
        <v>0.37094907407407407</v>
      </c>
      <c r="G77" s="1">
        <v>0.12971064814814814</v>
      </c>
      <c r="H77" s="1">
        <v>6.1168981481481477E-2</v>
      </c>
      <c r="I77" s="1">
        <v>6.682870370370371E-2</v>
      </c>
      <c r="J77" s="1">
        <v>0.11324074074074075</v>
      </c>
      <c r="K77">
        <v>74</v>
      </c>
      <c r="L77" s="8">
        <v>1</v>
      </c>
    </row>
    <row r="78" spans="1:12" x14ac:dyDescent="0.35">
      <c r="A78" t="s">
        <v>1641</v>
      </c>
      <c r="B78" t="s">
        <v>2051</v>
      </c>
      <c r="C78" t="s">
        <v>482</v>
      </c>
      <c r="D78" t="s">
        <v>42</v>
      </c>
      <c r="E78">
        <v>606</v>
      </c>
      <c r="F78" s="1">
        <f t="shared" si="1"/>
        <v>0.37146990740740737</v>
      </c>
      <c r="G78" s="1">
        <v>0.14502314814814815</v>
      </c>
      <c r="H78" s="1">
        <v>5.6759259259259259E-2</v>
      </c>
      <c r="I78" s="1">
        <v>6.3043981481481479E-2</v>
      </c>
      <c r="J78" s="1">
        <v>0.10664351851851851</v>
      </c>
      <c r="K78">
        <v>75</v>
      </c>
      <c r="L78" s="8">
        <v>7</v>
      </c>
    </row>
    <row r="79" spans="1:12" x14ac:dyDescent="0.35">
      <c r="B79" t="s">
        <v>2052</v>
      </c>
      <c r="C79" t="s">
        <v>37</v>
      </c>
      <c r="D79" t="s">
        <v>41</v>
      </c>
      <c r="E79">
        <v>21</v>
      </c>
      <c r="F79" s="1">
        <f t="shared" si="1"/>
        <v>0.37184027777777778</v>
      </c>
      <c r="G79" s="1">
        <v>0.11665509259259259</v>
      </c>
      <c r="H79" s="1">
        <v>6.7592592592592593E-2</v>
      </c>
      <c r="I79" s="1">
        <v>7.2627314814814811E-2</v>
      </c>
      <c r="J79" s="1">
        <v>0.11496527777777778</v>
      </c>
      <c r="K79">
        <v>76</v>
      </c>
      <c r="L79" s="8">
        <v>16</v>
      </c>
    </row>
    <row r="80" spans="1:12" x14ac:dyDescent="0.35">
      <c r="A80" t="s">
        <v>1642</v>
      </c>
      <c r="B80" t="s">
        <v>2053</v>
      </c>
      <c r="C80" t="s">
        <v>522</v>
      </c>
      <c r="D80" t="s">
        <v>44</v>
      </c>
      <c r="E80">
        <v>402</v>
      </c>
      <c r="F80" s="1">
        <f t="shared" si="1"/>
        <v>0.37212962962962964</v>
      </c>
      <c r="G80" s="1">
        <v>0.13237268518518519</v>
      </c>
      <c r="H80" s="1">
        <v>5.9594907407407409E-2</v>
      </c>
      <c r="I80" s="1">
        <v>6.7268518518518519E-2</v>
      </c>
      <c r="J80" s="1">
        <v>0.11289351851851852</v>
      </c>
      <c r="K80">
        <v>77</v>
      </c>
      <c r="L80" s="8">
        <v>11</v>
      </c>
    </row>
    <row r="81" spans="1:12" x14ac:dyDescent="0.35">
      <c r="A81" t="s">
        <v>1643</v>
      </c>
      <c r="B81" t="s">
        <v>2054</v>
      </c>
      <c r="C81" t="s">
        <v>769</v>
      </c>
      <c r="D81" t="s">
        <v>621</v>
      </c>
      <c r="E81">
        <v>489</v>
      </c>
      <c r="F81" s="1">
        <f t="shared" si="1"/>
        <v>0.37221064814814814</v>
      </c>
      <c r="G81" s="1">
        <v>0.12489583333333333</v>
      </c>
      <c r="H81" s="1">
        <v>5.5162037037037037E-2</v>
      </c>
      <c r="I81" s="1">
        <v>6.8981481481481477E-2</v>
      </c>
      <c r="J81" s="1">
        <v>0.12317129629629631</v>
      </c>
      <c r="K81">
        <v>78</v>
      </c>
    </row>
    <row r="82" spans="1:12" x14ac:dyDescent="0.35">
      <c r="A82" t="s">
        <v>1644</v>
      </c>
      <c r="B82" t="s">
        <v>2055</v>
      </c>
      <c r="C82" t="s">
        <v>522</v>
      </c>
      <c r="D82" t="s">
        <v>41</v>
      </c>
      <c r="E82">
        <v>495</v>
      </c>
      <c r="F82" s="1">
        <f t="shared" si="1"/>
        <v>0.37223379629629627</v>
      </c>
      <c r="G82" s="1">
        <v>0.11471064814814814</v>
      </c>
      <c r="H82" s="1">
        <v>5.0405092592592592E-2</v>
      </c>
      <c r="I82" s="1">
        <v>7.5497685185185182E-2</v>
      </c>
      <c r="J82" s="1">
        <v>0.13162037037037036</v>
      </c>
      <c r="K82">
        <v>79</v>
      </c>
      <c r="L82" s="8">
        <v>12</v>
      </c>
    </row>
    <row r="83" spans="1:12" x14ac:dyDescent="0.35">
      <c r="A83" t="s">
        <v>1645</v>
      </c>
      <c r="B83" t="s">
        <v>2056</v>
      </c>
      <c r="C83" t="s">
        <v>521</v>
      </c>
      <c r="D83" t="s">
        <v>42</v>
      </c>
      <c r="E83">
        <v>422</v>
      </c>
      <c r="F83" s="1">
        <f t="shared" si="1"/>
        <v>0.37260416666666663</v>
      </c>
      <c r="G83" s="1">
        <v>0.1282986111111111</v>
      </c>
      <c r="H83" s="1">
        <v>5.4884259259259265E-2</v>
      </c>
      <c r="I83" s="1">
        <v>6.7337962962962961E-2</v>
      </c>
      <c r="J83" s="1">
        <v>0.12208333333333332</v>
      </c>
      <c r="K83">
        <v>80</v>
      </c>
      <c r="L83" s="8">
        <v>13</v>
      </c>
    </row>
    <row r="84" spans="1:12" x14ac:dyDescent="0.35">
      <c r="A84" t="s">
        <v>1646</v>
      </c>
      <c r="B84" t="s">
        <v>2057</v>
      </c>
      <c r="C84" t="s">
        <v>464</v>
      </c>
      <c r="D84" t="s">
        <v>41</v>
      </c>
      <c r="E84">
        <v>244</v>
      </c>
      <c r="F84" s="1">
        <f t="shared" si="1"/>
        <v>0.37312499999999998</v>
      </c>
      <c r="G84" s="1">
        <v>0.12997685185185184</v>
      </c>
      <c r="H84" s="1">
        <v>5.9803240740740747E-2</v>
      </c>
      <c r="I84" s="1">
        <v>6.9733796296296294E-2</v>
      </c>
      <c r="J84" s="1">
        <v>0.11361111111111111</v>
      </c>
      <c r="K84">
        <v>81</v>
      </c>
      <c r="L84" s="8">
        <v>10</v>
      </c>
    </row>
    <row r="85" spans="1:12" x14ac:dyDescent="0.35">
      <c r="A85" t="s">
        <v>1647</v>
      </c>
      <c r="B85" t="s">
        <v>2058</v>
      </c>
      <c r="C85" t="s">
        <v>464</v>
      </c>
      <c r="D85" t="s">
        <v>49</v>
      </c>
      <c r="E85">
        <v>249</v>
      </c>
      <c r="F85" s="1">
        <f t="shared" si="1"/>
        <v>0.37339120370370371</v>
      </c>
      <c r="G85" s="1">
        <v>0.1221875</v>
      </c>
      <c r="H85" s="1">
        <v>7.7777777777777779E-2</v>
      </c>
      <c r="I85" s="1">
        <v>6.2337962962962963E-2</v>
      </c>
      <c r="J85" s="1">
        <v>0.11108796296296297</v>
      </c>
      <c r="K85">
        <v>82</v>
      </c>
      <c r="L85" s="8">
        <v>11</v>
      </c>
    </row>
    <row r="86" spans="1:12" x14ac:dyDescent="0.35">
      <c r="B86" t="s">
        <v>3621</v>
      </c>
      <c r="C86" t="s">
        <v>39</v>
      </c>
      <c r="D86" t="s">
        <v>45</v>
      </c>
      <c r="E86">
        <v>20</v>
      </c>
      <c r="F86" s="1">
        <f t="shared" si="1"/>
        <v>0.37349537037037034</v>
      </c>
      <c r="G86" s="1">
        <v>0.11826388888888889</v>
      </c>
      <c r="H86" s="1">
        <v>6.0057870370370366E-2</v>
      </c>
      <c r="I86" s="1">
        <v>6.7800925925925917E-2</v>
      </c>
      <c r="J86" s="1">
        <v>0.12737268518518519</v>
      </c>
      <c r="K86">
        <v>83</v>
      </c>
      <c r="L86" s="8">
        <v>4</v>
      </c>
    </row>
    <row r="87" spans="1:12" x14ac:dyDescent="0.35">
      <c r="B87" t="s">
        <v>3622</v>
      </c>
      <c r="C87" t="s">
        <v>465</v>
      </c>
      <c r="D87" t="s">
        <v>41</v>
      </c>
      <c r="E87">
        <v>217</v>
      </c>
      <c r="F87" s="1">
        <f t="shared" si="1"/>
        <v>0.37392361111111111</v>
      </c>
      <c r="G87" s="1">
        <v>0.13972222222222222</v>
      </c>
      <c r="H87" s="1">
        <v>5.6307870370370362E-2</v>
      </c>
      <c r="I87" s="1">
        <v>6.6307870370370378E-2</v>
      </c>
      <c r="J87" s="1">
        <v>0.11158564814814814</v>
      </c>
      <c r="K87">
        <v>84</v>
      </c>
      <c r="L87" s="8">
        <v>8</v>
      </c>
    </row>
    <row r="88" spans="1:12" x14ac:dyDescent="0.35">
      <c r="B88" t="s">
        <v>2116</v>
      </c>
      <c r="C88" t="s">
        <v>37</v>
      </c>
      <c r="D88" t="s">
        <v>467</v>
      </c>
      <c r="E88">
        <v>7</v>
      </c>
      <c r="F88" s="1">
        <f t="shared" si="1"/>
        <v>0.37479166666666669</v>
      </c>
      <c r="G88" s="1">
        <v>0.12983796296296296</v>
      </c>
      <c r="H88" s="1">
        <v>6.1319444444444447E-2</v>
      </c>
      <c r="I88" s="1">
        <v>7.2523148148148142E-2</v>
      </c>
      <c r="J88" s="1">
        <v>0.1111111111111111</v>
      </c>
      <c r="K88">
        <v>85</v>
      </c>
      <c r="L88" s="8">
        <v>17</v>
      </c>
    </row>
    <row r="89" spans="1:12" x14ac:dyDescent="0.35">
      <c r="B89" t="s">
        <v>2166</v>
      </c>
      <c r="C89" t="s">
        <v>388</v>
      </c>
      <c r="D89" t="s">
        <v>43</v>
      </c>
      <c r="E89">
        <v>79</v>
      </c>
      <c r="F89" s="1">
        <f t="shared" si="1"/>
        <v>0.37612268518518521</v>
      </c>
      <c r="G89" s="1">
        <v>0.12083333333333333</v>
      </c>
      <c r="H89" s="1">
        <v>7.2673611111111105E-2</v>
      </c>
      <c r="I89" s="1">
        <v>7.0069444444444448E-2</v>
      </c>
      <c r="J89" s="1">
        <v>0.1125462962962963</v>
      </c>
      <c r="K89">
        <v>86</v>
      </c>
      <c r="L89" s="8">
        <v>2</v>
      </c>
    </row>
    <row r="90" spans="1:12" x14ac:dyDescent="0.35">
      <c r="A90" t="s">
        <v>2771</v>
      </c>
      <c r="B90" t="s">
        <v>1828</v>
      </c>
      <c r="C90" t="s">
        <v>769</v>
      </c>
      <c r="D90" t="s">
        <v>49</v>
      </c>
      <c r="E90">
        <v>469</v>
      </c>
      <c r="F90" s="1">
        <f t="shared" si="1"/>
        <v>0.37616898148148148</v>
      </c>
      <c r="G90" s="1">
        <v>0.1183449074074074</v>
      </c>
      <c r="H90" s="1">
        <v>6.6932870370370365E-2</v>
      </c>
      <c r="I90" s="1">
        <v>7.3252314814814812E-2</v>
      </c>
      <c r="J90" s="1">
        <v>0.11763888888888889</v>
      </c>
      <c r="K90">
        <v>87</v>
      </c>
    </row>
    <row r="91" spans="1:12" x14ac:dyDescent="0.35">
      <c r="A91" t="s">
        <v>2772</v>
      </c>
      <c r="B91" t="s">
        <v>3623</v>
      </c>
      <c r="C91" t="s">
        <v>522</v>
      </c>
      <c r="D91" t="s">
        <v>49</v>
      </c>
      <c r="E91">
        <v>470</v>
      </c>
      <c r="F91" s="1">
        <f t="shared" si="1"/>
        <v>0.37625000000000003</v>
      </c>
      <c r="G91" s="1">
        <v>0.13289351851851852</v>
      </c>
      <c r="H91" s="1">
        <v>5.6423611111111112E-2</v>
      </c>
      <c r="I91" s="1">
        <v>7.0208333333333331E-2</v>
      </c>
      <c r="J91" s="1">
        <v>0.11672453703703704</v>
      </c>
      <c r="K91">
        <v>88</v>
      </c>
      <c r="L91" s="8">
        <v>13</v>
      </c>
    </row>
    <row r="92" spans="1:12" x14ac:dyDescent="0.35">
      <c r="A92" t="s">
        <v>2773</v>
      </c>
      <c r="B92" t="s">
        <v>3624</v>
      </c>
      <c r="C92" t="s">
        <v>521</v>
      </c>
      <c r="D92" t="s">
        <v>46</v>
      </c>
      <c r="E92">
        <v>400</v>
      </c>
      <c r="F92" s="1">
        <f t="shared" si="1"/>
        <v>0.37663194444444442</v>
      </c>
      <c r="G92" s="1">
        <v>0.1395949074074074</v>
      </c>
      <c r="H92" s="1">
        <v>5.4814814814814816E-2</v>
      </c>
      <c r="I92" s="1">
        <v>7.2766203703703694E-2</v>
      </c>
      <c r="J92" s="1">
        <v>0.10945601851851851</v>
      </c>
      <c r="K92">
        <v>89</v>
      </c>
      <c r="L92" s="8">
        <v>14</v>
      </c>
    </row>
    <row r="93" spans="1:12" x14ac:dyDescent="0.35">
      <c r="A93" t="s">
        <v>2774</v>
      </c>
      <c r="B93" t="s">
        <v>2277</v>
      </c>
      <c r="C93" t="s">
        <v>465</v>
      </c>
      <c r="D93" t="s">
        <v>92</v>
      </c>
      <c r="E93">
        <v>233</v>
      </c>
      <c r="F93" s="1">
        <f t="shared" si="1"/>
        <v>0.37703703703703706</v>
      </c>
      <c r="G93" s="1">
        <v>0.12359953703703704</v>
      </c>
      <c r="H93" s="1">
        <v>6.2129629629629625E-2</v>
      </c>
      <c r="I93" s="1">
        <v>7.7916666666666676E-2</v>
      </c>
      <c r="J93" s="1">
        <v>0.1133912037037037</v>
      </c>
      <c r="K93">
        <v>90</v>
      </c>
      <c r="L93" s="8">
        <v>9</v>
      </c>
    </row>
    <row r="94" spans="1:12" x14ac:dyDescent="0.35">
      <c r="A94" t="s">
        <v>2775</v>
      </c>
      <c r="B94" t="s">
        <v>3625</v>
      </c>
      <c r="C94" t="s">
        <v>522</v>
      </c>
      <c r="D94" t="s">
        <v>654</v>
      </c>
      <c r="E94">
        <v>468</v>
      </c>
      <c r="F94" s="1">
        <f t="shared" si="1"/>
        <v>0.37800925925925927</v>
      </c>
      <c r="G94" s="1">
        <v>0.15142361111111111</v>
      </c>
      <c r="H94" s="1">
        <v>5.9363425925925924E-2</v>
      </c>
      <c r="I94" s="1">
        <v>6.7546296296296285E-2</v>
      </c>
      <c r="J94" s="1">
        <v>9.9675925925925932E-2</v>
      </c>
      <c r="K94">
        <v>91</v>
      </c>
      <c r="L94" s="8">
        <v>14</v>
      </c>
    </row>
    <row r="95" spans="1:12" x14ac:dyDescent="0.35">
      <c r="A95" t="s">
        <v>2776</v>
      </c>
      <c r="B95" t="s">
        <v>3626</v>
      </c>
      <c r="C95" t="s">
        <v>464</v>
      </c>
      <c r="D95" t="s">
        <v>92</v>
      </c>
      <c r="E95">
        <v>275</v>
      </c>
      <c r="F95" s="1">
        <f t="shared" si="1"/>
        <v>0.3783217592592592</v>
      </c>
      <c r="G95" s="1">
        <v>0.11973379629629628</v>
      </c>
      <c r="H95" s="1">
        <v>6.2974537037037037E-2</v>
      </c>
      <c r="I95" s="1">
        <v>7.7106481481481484E-2</v>
      </c>
      <c r="J95" s="1">
        <v>0.11850694444444444</v>
      </c>
      <c r="K95">
        <v>92</v>
      </c>
      <c r="L95" s="8">
        <v>12</v>
      </c>
    </row>
    <row r="96" spans="1:12" x14ac:dyDescent="0.35">
      <c r="A96" t="s">
        <v>2777</v>
      </c>
      <c r="B96" t="s">
        <v>3627</v>
      </c>
      <c r="C96" t="s">
        <v>521</v>
      </c>
      <c r="D96" t="s">
        <v>45</v>
      </c>
      <c r="E96">
        <v>439</v>
      </c>
      <c r="F96" s="1">
        <f t="shared" si="1"/>
        <v>0.37840277777777775</v>
      </c>
      <c r="G96" s="1">
        <v>0.14248842592592592</v>
      </c>
      <c r="H96" s="1">
        <v>6.761574074074074E-2</v>
      </c>
      <c r="I96" s="1">
        <v>6.5763888888888886E-2</v>
      </c>
      <c r="J96" s="1">
        <v>0.10253472222222222</v>
      </c>
      <c r="K96">
        <v>93</v>
      </c>
      <c r="L96" s="8">
        <v>15</v>
      </c>
    </row>
    <row r="97" spans="1:12" x14ac:dyDescent="0.35">
      <c r="A97" t="s">
        <v>2778</v>
      </c>
      <c r="B97" t="s">
        <v>3628</v>
      </c>
      <c r="C97" t="s">
        <v>465</v>
      </c>
      <c r="D97" t="s">
        <v>41</v>
      </c>
      <c r="E97">
        <v>246</v>
      </c>
      <c r="F97" s="1">
        <f t="shared" si="1"/>
        <v>0.37923611111111111</v>
      </c>
      <c r="G97" s="1">
        <v>0.11961805555555556</v>
      </c>
      <c r="H97" s="1">
        <v>5.9340277777777777E-2</v>
      </c>
      <c r="I97" s="1">
        <v>7.6909722222222213E-2</v>
      </c>
      <c r="J97" s="1">
        <v>0.12336805555555556</v>
      </c>
      <c r="K97">
        <v>94</v>
      </c>
      <c r="L97" s="8">
        <v>10</v>
      </c>
    </row>
    <row r="98" spans="1:12" x14ac:dyDescent="0.35">
      <c r="B98" t="s">
        <v>3629</v>
      </c>
      <c r="C98" t="s">
        <v>388</v>
      </c>
      <c r="D98" t="s">
        <v>1205</v>
      </c>
      <c r="E98">
        <v>83</v>
      </c>
      <c r="F98" s="1">
        <f t="shared" si="1"/>
        <v>0.37989583333333332</v>
      </c>
      <c r="G98" s="1">
        <v>0.1209837962962963</v>
      </c>
      <c r="H98" s="1">
        <v>7.2650462962962958E-2</v>
      </c>
      <c r="I98" s="1">
        <v>6.9918981481481471E-2</v>
      </c>
      <c r="J98" s="1">
        <v>0.11634259259259259</v>
      </c>
      <c r="K98">
        <v>95</v>
      </c>
      <c r="L98" s="8">
        <v>3</v>
      </c>
    </row>
    <row r="99" spans="1:12" x14ac:dyDescent="0.35">
      <c r="A99" t="s">
        <v>1860</v>
      </c>
      <c r="B99" t="s">
        <v>3630</v>
      </c>
      <c r="C99" t="s">
        <v>522</v>
      </c>
      <c r="D99" t="s">
        <v>93</v>
      </c>
      <c r="E99">
        <v>503</v>
      </c>
      <c r="F99" s="1">
        <f t="shared" si="1"/>
        <v>0.3800694444444444</v>
      </c>
      <c r="G99" s="1">
        <v>0.13435185185185186</v>
      </c>
      <c r="H99" s="1">
        <v>6.6006944444444438E-2</v>
      </c>
      <c r="I99" s="1">
        <v>7.2175925925925921E-2</v>
      </c>
      <c r="J99" s="1">
        <v>0.10753472222222223</v>
      </c>
      <c r="K99">
        <v>96</v>
      </c>
      <c r="L99" s="8">
        <v>15</v>
      </c>
    </row>
    <row r="100" spans="1:12" x14ac:dyDescent="0.35">
      <c r="A100" t="s">
        <v>2779</v>
      </c>
      <c r="B100" t="s">
        <v>3631</v>
      </c>
      <c r="C100" t="s">
        <v>522</v>
      </c>
      <c r="D100" t="s">
        <v>93</v>
      </c>
      <c r="E100">
        <v>428</v>
      </c>
      <c r="F100" s="1">
        <f t="shared" si="1"/>
        <v>0.38034722222222223</v>
      </c>
      <c r="G100" s="1">
        <v>0.12587962962962965</v>
      </c>
      <c r="H100" s="1">
        <v>6.2256944444444441E-2</v>
      </c>
      <c r="I100" s="1">
        <v>7.0081018518518515E-2</v>
      </c>
      <c r="J100" s="1">
        <v>0.12212962962962963</v>
      </c>
      <c r="K100">
        <v>97</v>
      </c>
      <c r="L100" s="8">
        <v>16</v>
      </c>
    </row>
    <row r="101" spans="1:12" x14ac:dyDescent="0.35">
      <c r="A101" t="s">
        <v>2780</v>
      </c>
      <c r="B101" t="s">
        <v>3632</v>
      </c>
      <c r="C101" t="s">
        <v>465</v>
      </c>
      <c r="D101" t="s">
        <v>467</v>
      </c>
      <c r="E101">
        <v>204</v>
      </c>
      <c r="F101" s="1">
        <f t="shared" si="1"/>
        <v>0.38177083333333334</v>
      </c>
      <c r="G101" s="1">
        <v>0.12622685185185187</v>
      </c>
      <c r="H101" s="1">
        <v>7.3229166666666665E-2</v>
      </c>
      <c r="I101" s="1">
        <v>6.6238425925925923E-2</v>
      </c>
      <c r="J101" s="1">
        <v>0.11607638888888888</v>
      </c>
      <c r="K101">
        <v>98</v>
      </c>
      <c r="L101" s="8">
        <v>11</v>
      </c>
    </row>
    <row r="102" spans="1:12" x14ac:dyDescent="0.35">
      <c r="A102" t="s">
        <v>2781</v>
      </c>
      <c r="B102" t="s">
        <v>3633</v>
      </c>
      <c r="C102" t="s">
        <v>522</v>
      </c>
      <c r="D102" t="s">
        <v>2798</v>
      </c>
      <c r="E102">
        <v>454</v>
      </c>
      <c r="F102" s="1">
        <f t="shared" si="1"/>
        <v>0.38179398148148141</v>
      </c>
      <c r="G102" s="1">
        <v>0.1353125</v>
      </c>
      <c r="H102" s="1">
        <v>6.6851851851851843E-2</v>
      </c>
      <c r="I102" s="1">
        <v>6.9004629629629624E-2</v>
      </c>
      <c r="J102" s="1">
        <v>0.11062499999999999</v>
      </c>
      <c r="K102">
        <v>99</v>
      </c>
      <c r="L102" s="8">
        <v>17</v>
      </c>
    </row>
    <row r="103" spans="1:12" x14ac:dyDescent="0.35">
      <c r="A103" t="s">
        <v>2782</v>
      </c>
      <c r="B103" t="s">
        <v>3634</v>
      </c>
      <c r="C103" t="s">
        <v>522</v>
      </c>
      <c r="D103" t="s">
        <v>40</v>
      </c>
      <c r="E103">
        <v>480</v>
      </c>
      <c r="F103" s="1">
        <f t="shared" si="1"/>
        <v>0.38182870370370364</v>
      </c>
      <c r="G103" s="1">
        <v>0.11976851851851851</v>
      </c>
      <c r="H103" s="1">
        <v>6.9351851851851845E-2</v>
      </c>
      <c r="I103" s="1">
        <v>7.885416666666667E-2</v>
      </c>
      <c r="J103" s="1">
        <v>0.11385416666666666</v>
      </c>
      <c r="K103">
        <v>100</v>
      </c>
      <c r="L103" s="8">
        <v>18</v>
      </c>
    </row>
    <row r="104" spans="1:12" x14ac:dyDescent="0.35">
      <c r="A104" t="s">
        <v>2783</v>
      </c>
      <c r="B104" t="s">
        <v>3635</v>
      </c>
      <c r="C104" t="s">
        <v>522</v>
      </c>
      <c r="D104" t="s">
        <v>45</v>
      </c>
      <c r="E104">
        <v>429</v>
      </c>
      <c r="F104" s="1">
        <f t="shared" si="1"/>
        <v>0.38218750000000001</v>
      </c>
      <c r="G104" s="1">
        <v>0.12809027777777779</v>
      </c>
      <c r="H104" s="1">
        <v>4.8310185185185185E-2</v>
      </c>
      <c r="I104" s="1">
        <v>7.6180555555555557E-2</v>
      </c>
      <c r="J104" s="1">
        <v>0.12960648148148149</v>
      </c>
      <c r="K104">
        <v>101</v>
      </c>
      <c r="L104" s="8">
        <v>19</v>
      </c>
    </row>
    <row r="105" spans="1:12" x14ac:dyDescent="0.35">
      <c r="A105" t="s">
        <v>2784</v>
      </c>
      <c r="B105" t="s">
        <v>3636</v>
      </c>
      <c r="C105" t="s">
        <v>465</v>
      </c>
      <c r="D105" t="s">
        <v>41</v>
      </c>
      <c r="E105">
        <v>236</v>
      </c>
      <c r="F105" s="1">
        <f t="shared" si="1"/>
        <v>0.38238425925925923</v>
      </c>
      <c r="G105" s="1">
        <v>0.10819444444444444</v>
      </c>
      <c r="H105" s="1">
        <v>7.5011574074074064E-2</v>
      </c>
      <c r="I105" s="1">
        <v>5.9872685185185182E-2</v>
      </c>
      <c r="J105" s="1">
        <v>0.13930555555555554</v>
      </c>
      <c r="K105">
        <v>102</v>
      </c>
      <c r="L105" s="8">
        <v>12</v>
      </c>
    </row>
    <row r="106" spans="1:12" x14ac:dyDescent="0.35">
      <c r="A106" t="s">
        <v>2785</v>
      </c>
      <c r="B106" t="s">
        <v>3637</v>
      </c>
      <c r="C106" t="s">
        <v>465</v>
      </c>
      <c r="D106" t="s">
        <v>93</v>
      </c>
      <c r="E106">
        <v>211</v>
      </c>
      <c r="F106" s="1">
        <f t="shared" si="1"/>
        <v>0.38262731481481482</v>
      </c>
      <c r="G106" s="1">
        <v>0.12821759259259261</v>
      </c>
      <c r="H106" s="1">
        <v>6.4780092592592597E-2</v>
      </c>
      <c r="I106" s="1">
        <v>7.2708333333333333E-2</v>
      </c>
      <c r="J106" s="1">
        <v>0.11692129629629629</v>
      </c>
      <c r="K106">
        <v>103</v>
      </c>
      <c r="L106" s="8">
        <v>13</v>
      </c>
    </row>
    <row r="107" spans="1:12" x14ac:dyDescent="0.35">
      <c r="A107" t="s">
        <v>1047</v>
      </c>
      <c r="B107" t="s">
        <v>3638</v>
      </c>
      <c r="C107" t="s">
        <v>522</v>
      </c>
      <c r="D107" t="s">
        <v>93</v>
      </c>
      <c r="E107">
        <v>407</v>
      </c>
      <c r="F107" s="1">
        <f t="shared" si="1"/>
        <v>0.38274305555555554</v>
      </c>
      <c r="G107" s="1">
        <v>0.14021990740740742</v>
      </c>
      <c r="H107" s="1">
        <v>5.7824074074074076E-2</v>
      </c>
      <c r="I107" s="1">
        <v>6.1423611111111109E-2</v>
      </c>
      <c r="J107" s="1">
        <v>0.12327546296296295</v>
      </c>
      <c r="K107">
        <v>104</v>
      </c>
      <c r="L107" s="8">
        <v>20</v>
      </c>
    </row>
    <row r="108" spans="1:12" x14ac:dyDescent="0.35">
      <c r="A108" t="s">
        <v>2786</v>
      </c>
      <c r="B108" t="s">
        <v>3639</v>
      </c>
      <c r="C108" t="s">
        <v>464</v>
      </c>
      <c r="D108" t="s">
        <v>41</v>
      </c>
      <c r="E108">
        <v>267</v>
      </c>
      <c r="F108" s="1">
        <f t="shared" si="1"/>
        <v>0.38374999999999998</v>
      </c>
      <c r="G108" s="1">
        <v>0.14494212962962963</v>
      </c>
      <c r="H108" s="1">
        <v>5.7152777777777775E-2</v>
      </c>
      <c r="I108" s="1">
        <v>6.3553240740740743E-2</v>
      </c>
      <c r="J108" s="1">
        <v>0.11810185185185185</v>
      </c>
      <c r="K108">
        <v>105</v>
      </c>
      <c r="L108" s="8">
        <v>13</v>
      </c>
    </row>
    <row r="109" spans="1:12" x14ac:dyDescent="0.35">
      <c r="B109" t="s">
        <v>1328</v>
      </c>
      <c r="C109" t="s">
        <v>39</v>
      </c>
      <c r="D109" t="s">
        <v>343</v>
      </c>
      <c r="E109">
        <v>60</v>
      </c>
      <c r="F109" s="1">
        <f t="shared" si="1"/>
        <v>0.38398148148148148</v>
      </c>
      <c r="G109" s="1">
        <v>0.11761574074074073</v>
      </c>
      <c r="H109" s="1">
        <v>7.2037037037037038E-2</v>
      </c>
      <c r="I109" s="1">
        <v>7.5104166666666666E-2</v>
      </c>
      <c r="J109" s="1">
        <v>0.11922453703703705</v>
      </c>
      <c r="K109">
        <v>106</v>
      </c>
      <c r="L109" s="8">
        <v>5</v>
      </c>
    </row>
    <row r="110" spans="1:12" x14ac:dyDescent="0.35">
      <c r="A110" t="s">
        <v>2787</v>
      </c>
      <c r="B110" t="s">
        <v>3640</v>
      </c>
      <c r="C110" t="s">
        <v>482</v>
      </c>
      <c r="D110" t="s">
        <v>294</v>
      </c>
      <c r="E110">
        <v>609</v>
      </c>
      <c r="F110" s="1">
        <f t="shared" si="1"/>
        <v>0.38444444444444448</v>
      </c>
      <c r="G110" s="1">
        <v>0.11777777777777777</v>
      </c>
      <c r="H110" s="1">
        <v>5.858796296296296E-2</v>
      </c>
      <c r="I110" s="1">
        <v>7.3611111111111113E-2</v>
      </c>
      <c r="J110" s="1">
        <v>0.13446759259259258</v>
      </c>
      <c r="K110">
        <v>107</v>
      </c>
      <c r="L110" s="8">
        <v>8</v>
      </c>
    </row>
    <row r="111" spans="1:12" x14ac:dyDescent="0.35">
      <c r="A111" t="s">
        <v>2788</v>
      </c>
      <c r="B111" t="s">
        <v>3641</v>
      </c>
      <c r="C111" t="s">
        <v>464</v>
      </c>
      <c r="D111" t="s">
        <v>41</v>
      </c>
      <c r="E111">
        <v>247</v>
      </c>
      <c r="F111" s="1">
        <f t="shared" si="1"/>
        <v>0.38483796296296297</v>
      </c>
      <c r="G111" s="1">
        <v>0.13623842592592592</v>
      </c>
      <c r="H111" s="1">
        <v>6.8437499999999998E-2</v>
      </c>
      <c r="I111" s="1">
        <v>7.1215277777777766E-2</v>
      </c>
      <c r="J111" s="1">
        <v>0.10894675925925927</v>
      </c>
      <c r="K111">
        <v>108</v>
      </c>
      <c r="L111" s="8">
        <v>14</v>
      </c>
    </row>
    <row r="112" spans="1:12" x14ac:dyDescent="0.35">
      <c r="A112" t="s">
        <v>2181</v>
      </c>
      <c r="B112" t="s">
        <v>3642</v>
      </c>
      <c r="C112" t="s">
        <v>521</v>
      </c>
      <c r="D112" t="s">
        <v>97</v>
      </c>
      <c r="E112">
        <v>500</v>
      </c>
      <c r="F112" s="1">
        <f t="shared" si="1"/>
        <v>0.38552083333333331</v>
      </c>
      <c r="G112" s="1">
        <v>0.13999999999999999</v>
      </c>
      <c r="H112" s="1">
        <v>6.4641203703703701E-2</v>
      </c>
      <c r="I112" s="1">
        <v>7.3715277777777768E-2</v>
      </c>
      <c r="J112" s="1">
        <v>0.10716435185185186</v>
      </c>
      <c r="K112">
        <v>109</v>
      </c>
      <c r="L112" s="8">
        <v>16</v>
      </c>
    </row>
    <row r="113" spans="1:12" x14ac:dyDescent="0.35">
      <c r="A113" t="s">
        <v>2789</v>
      </c>
      <c r="B113" t="s">
        <v>3643</v>
      </c>
      <c r="C113" t="s">
        <v>522</v>
      </c>
      <c r="D113" t="s">
        <v>294</v>
      </c>
      <c r="E113">
        <v>505</v>
      </c>
      <c r="F113" s="1">
        <f t="shared" si="1"/>
        <v>0.38589120370370372</v>
      </c>
      <c r="G113" s="1">
        <v>0.12792824074074075</v>
      </c>
      <c r="H113" s="1">
        <v>6.6701388888888893E-2</v>
      </c>
      <c r="I113" s="1">
        <v>7.7129629629629631E-2</v>
      </c>
      <c r="J113" s="1">
        <v>0.11413194444444445</v>
      </c>
      <c r="K113">
        <v>110</v>
      </c>
      <c r="L113" s="8">
        <v>21</v>
      </c>
    </row>
    <row r="114" spans="1:12" x14ac:dyDescent="0.35">
      <c r="A114" t="s">
        <v>2790</v>
      </c>
      <c r="B114" t="s">
        <v>3644</v>
      </c>
      <c r="C114" t="s">
        <v>522</v>
      </c>
      <c r="D114" t="s">
        <v>40</v>
      </c>
      <c r="E114">
        <v>481</v>
      </c>
      <c r="F114" s="1">
        <f t="shared" si="1"/>
        <v>0.38626157407407402</v>
      </c>
      <c r="G114" s="1">
        <v>0.13347222222222221</v>
      </c>
      <c r="H114" s="1">
        <v>5.8356481481481481E-2</v>
      </c>
      <c r="I114" s="1">
        <v>6.8275462962962954E-2</v>
      </c>
      <c r="J114" s="1">
        <v>0.12615740740740741</v>
      </c>
      <c r="K114">
        <v>111</v>
      </c>
      <c r="L114" s="8">
        <v>22</v>
      </c>
    </row>
    <row r="115" spans="1:12" x14ac:dyDescent="0.35">
      <c r="A115" t="s">
        <v>2791</v>
      </c>
      <c r="B115" t="s">
        <v>3645</v>
      </c>
      <c r="C115" t="s">
        <v>521</v>
      </c>
      <c r="D115" t="s">
        <v>41</v>
      </c>
      <c r="E115">
        <v>405</v>
      </c>
      <c r="F115" s="1">
        <f t="shared" si="1"/>
        <v>0.38768518518518519</v>
      </c>
      <c r="G115" s="1">
        <v>0.12472222222222222</v>
      </c>
      <c r="H115" s="1">
        <v>8.5995370370370375E-2</v>
      </c>
      <c r="I115" s="1">
        <v>6.2025462962962963E-2</v>
      </c>
      <c r="J115" s="1">
        <v>0.11494212962962963</v>
      </c>
      <c r="K115">
        <v>112</v>
      </c>
      <c r="L115" s="8">
        <v>17</v>
      </c>
    </row>
    <row r="116" spans="1:12" x14ac:dyDescent="0.35">
      <c r="A116" t="s">
        <v>1474</v>
      </c>
      <c r="B116" t="s">
        <v>3646</v>
      </c>
      <c r="C116" t="s">
        <v>521</v>
      </c>
      <c r="D116" t="s">
        <v>92</v>
      </c>
      <c r="E116">
        <v>491</v>
      </c>
      <c r="F116" s="1">
        <f t="shared" si="1"/>
        <v>0.38805555555555554</v>
      </c>
      <c r="G116" s="1">
        <v>0.1504398148148148</v>
      </c>
      <c r="H116" s="1">
        <v>5.9409722222222218E-2</v>
      </c>
      <c r="I116" s="1">
        <v>6.8159722222222219E-2</v>
      </c>
      <c r="J116" s="1">
        <v>0.11004629629629629</v>
      </c>
      <c r="K116">
        <v>113</v>
      </c>
      <c r="L116" s="8">
        <v>18</v>
      </c>
    </row>
    <row r="117" spans="1:12" x14ac:dyDescent="0.35">
      <c r="A117" t="s">
        <v>2792</v>
      </c>
      <c r="B117" t="s">
        <v>3647</v>
      </c>
      <c r="C117" t="s">
        <v>464</v>
      </c>
      <c r="D117" t="s">
        <v>41</v>
      </c>
      <c r="E117">
        <v>264</v>
      </c>
      <c r="F117" s="1">
        <f t="shared" si="1"/>
        <v>0.38842592592592595</v>
      </c>
      <c r="G117" s="1">
        <v>0.13464120370370372</v>
      </c>
      <c r="H117" s="1">
        <v>6.7847222222222225E-2</v>
      </c>
      <c r="I117" s="1">
        <v>6.5567129629629628E-2</v>
      </c>
      <c r="J117" s="1">
        <v>0.12037037037037036</v>
      </c>
      <c r="K117">
        <v>114</v>
      </c>
      <c r="L117" s="8">
        <v>15</v>
      </c>
    </row>
    <row r="118" spans="1:12" x14ac:dyDescent="0.35">
      <c r="B118" t="s">
        <v>2221</v>
      </c>
      <c r="C118" t="s">
        <v>37</v>
      </c>
      <c r="D118" t="s">
        <v>772</v>
      </c>
      <c r="E118">
        <v>22</v>
      </c>
      <c r="F118" s="1">
        <f t="shared" si="1"/>
        <v>0.3886574074074074</v>
      </c>
      <c r="G118" s="1">
        <v>0.11499999999999999</v>
      </c>
      <c r="H118" s="1">
        <v>6.9259259259259257E-2</v>
      </c>
      <c r="I118" s="1">
        <v>7.5312500000000004E-2</v>
      </c>
      <c r="J118" s="1">
        <v>0.12908564814814813</v>
      </c>
      <c r="K118">
        <v>115</v>
      </c>
      <c r="L118" s="8">
        <v>18</v>
      </c>
    </row>
    <row r="119" spans="1:12" x14ac:dyDescent="0.35">
      <c r="B119" t="s">
        <v>3648</v>
      </c>
      <c r="C119" t="s">
        <v>464</v>
      </c>
      <c r="D119" t="s">
        <v>41</v>
      </c>
      <c r="E119">
        <v>273</v>
      </c>
      <c r="F119" s="1">
        <f t="shared" si="1"/>
        <v>0.38881944444444438</v>
      </c>
      <c r="G119" s="1">
        <v>0.12519675925925924</v>
      </c>
      <c r="H119" s="1">
        <v>6.2893518518518529E-2</v>
      </c>
      <c r="I119" s="1">
        <v>7.1504629629629626E-2</v>
      </c>
      <c r="J119" s="1">
        <v>0.12922453703703704</v>
      </c>
      <c r="K119">
        <v>116</v>
      </c>
      <c r="L119" s="8">
        <v>16</v>
      </c>
    </row>
    <row r="120" spans="1:12" x14ac:dyDescent="0.35">
      <c r="A120" t="s">
        <v>2793</v>
      </c>
      <c r="B120" t="s">
        <v>3649</v>
      </c>
      <c r="C120" t="s">
        <v>522</v>
      </c>
      <c r="D120" t="s">
        <v>41</v>
      </c>
      <c r="E120">
        <v>414</v>
      </c>
      <c r="F120" s="1">
        <f t="shared" si="1"/>
        <v>0.38923611111111106</v>
      </c>
      <c r="G120" s="1">
        <v>0.12378472222222221</v>
      </c>
      <c r="H120" s="1">
        <v>8.5173611111111103E-2</v>
      </c>
      <c r="I120" s="1">
        <v>6.6921296296296298E-2</v>
      </c>
      <c r="J120" s="1">
        <v>0.11335648148148147</v>
      </c>
      <c r="K120">
        <v>117</v>
      </c>
      <c r="L120" s="8">
        <v>23</v>
      </c>
    </row>
    <row r="121" spans="1:12" x14ac:dyDescent="0.35">
      <c r="A121" t="s">
        <v>2794</v>
      </c>
      <c r="B121" t="s">
        <v>3650</v>
      </c>
      <c r="C121" t="s">
        <v>465</v>
      </c>
      <c r="D121" t="s">
        <v>93</v>
      </c>
      <c r="E121">
        <v>202</v>
      </c>
      <c r="F121" s="1">
        <f t="shared" si="1"/>
        <v>0.38924768518518515</v>
      </c>
      <c r="G121" s="1">
        <v>0.13150462962962964</v>
      </c>
      <c r="H121" s="1">
        <v>6.8854166666666661E-2</v>
      </c>
      <c r="I121" s="1">
        <v>7.0636574074074074E-2</v>
      </c>
      <c r="J121" s="1">
        <v>0.11825231481481481</v>
      </c>
      <c r="K121">
        <v>118</v>
      </c>
      <c r="L121" s="8">
        <v>14</v>
      </c>
    </row>
    <row r="122" spans="1:12" x14ac:dyDescent="0.35">
      <c r="A122" t="s">
        <v>2795</v>
      </c>
      <c r="B122" t="s">
        <v>3685</v>
      </c>
      <c r="C122" t="s">
        <v>464</v>
      </c>
      <c r="D122" t="s">
        <v>41</v>
      </c>
      <c r="E122">
        <v>215</v>
      </c>
      <c r="F122" s="1">
        <f t="shared" si="1"/>
        <v>0.38947916666666665</v>
      </c>
      <c r="G122" s="1">
        <v>0.13701388888888888</v>
      </c>
      <c r="H122" s="1">
        <v>5.9583333333333328E-2</v>
      </c>
      <c r="I122" s="1">
        <v>7.3657407407407408E-2</v>
      </c>
      <c r="J122" s="1">
        <v>0.11922453703703705</v>
      </c>
      <c r="K122">
        <v>119</v>
      </c>
      <c r="L122" s="8">
        <v>17</v>
      </c>
    </row>
    <row r="123" spans="1:12" x14ac:dyDescent="0.35">
      <c r="A123" t="s">
        <v>2796</v>
      </c>
      <c r="B123" t="s">
        <v>3651</v>
      </c>
      <c r="C123" t="s">
        <v>464</v>
      </c>
      <c r="D123" t="s">
        <v>621</v>
      </c>
      <c r="E123">
        <v>243</v>
      </c>
      <c r="F123" s="1">
        <f t="shared" si="1"/>
        <v>0.38947916666666671</v>
      </c>
      <c r="G123" s="1">
        <v>0.12968749999999998</v>
      </c>
      <c r="H123" s="1">
        <v>6.4803240740740745E-2</v>
      </c>
      <c r="I123" s="1">
        <v>6.7986111111111108E-2</v>
      </c>
      <c r="J123" s="1">
        <v>0.1270023148148148</v>
      </c>
      <c r="K123">
        <v>120</v>
      </c>
      <c r="L123" s="8">
        <v>18</v>
      </c>
    </row>
    <row r="124" spans="1:12" x14ac:dyDescent="0.35">
      <c r="B124" t="s">
        <v>2177</v>
      </c>
      <c r="C124" t="s">
        <v>39</v>
      </c>
      <c r="D124" t="s">
        <v>2799</v>
      </c>
      <c r="E124">
        <v>34</v>
      </c>
      <c r="F124" s="1">
        <f t="shared" si="1"/>
        <v>0.38980324074074074</v>
      </c>
      <c r="G124" s="1">
        <v>0.11908564814814815</v>
      </c>
      <c r="H124" s="1">
        <v>6.9675925925925933E-2</v>
      </c>
      <c r="I124" s="1">
        <v>7.8692129629629626E-2</v>
      </c>
      <c r="J124" s="1">
        <v>0.12234953703703703</v>
      </c>
      <c r="K124">
        <v>121</v>
      </c>
      <c r="L124" s="8">
        <v>6</v>
      </c>
    </row>
    <row r="125" spans="1:12" x14ac:dyDescent="0.35">
      <c r="A125" t="s">
        <v>2797</v>
      </c>
      <c r="B125" t="s">
        <v>3652</v>
      </c>
      <c r="C125" t="s">
        <v>522</v>
      </c>
      <c r="D125" t="s">
        <v>41</v>
      </c>
      <c r="E125">
        <v>504</v>
      </c>
      <c r="F125" s="1">
        <f t="shared" si="1"/>
        <v>0.39049768518518518</v>
      </c>
      <c r="G125" s="1">
        <v>0.13598379629629628</v>
      </c>
      <c r="H125" s="1">
        <v>7.4259259259259261E-2</v>
      </c>
      <c r="I125" s="1">
        <v>6.7638888888888887E-2</v>
      </c>
      <c r="J125" s="1">
        <v>0.11261574074074072</v>
      </c>
      <c r="K125">
        <v>122</v>
      </c>
      <c r="L125" s="8">
        <v>24</v>
      </c>
    </row>
    <row r="126" spans="1:12" x14ac:dyDescent="0.35">
      <c r="A126" t="s">
        <v>2217</v>
      </c>
      <c r="B126" t="s">
        <v>3653</v>
      </c>
      <c r="C126" t="s">
        <v>522</v>
      </c>
      <c r="D126" t="s">
        <v>389</v>
      </c>
      <c r="E126">
        <v>487</v>
      </c>
      <c r="F126" s="1">
        <f t="shared" si="1"/>
        <v>0.39119212962962968</v>
      </c>
      <c r="G126" s="1">
        <v>0.11931712962962963</v>
      </c>
      <c r="H126" s="1">
        <v>7.5081018518518519E-2</v>
      </c>
      <c r="I126" s="1">
        <v>7.1516203703703707E-2</v>
      </c>
      <c r="J126" s="1">
        <v>0.12527777777777779</v>
      </c>
      <c r="K126">
        <v>123</v>
      </c>
      <c r="L126" s="8">
        <v>25</v>
      </c>
    </row>
    <row r="127" spans="1:12" x14ac:dyDescent="0.35">
      <c r="A127" t="s">
        <v>3595</v>
      </c>
      <c r="B127" t="s">
        <v>3654</v>
      </c>
      <c r="C127" t="s">
        <v>523</v>
      </c>
      <c r="D127" t="s">
        <v>406</v>
      </c>
      <c r="E127">
        <v>476</v>
      </c>
      <c r="F127" s="1">
        <f t="shared" si="1"/>
        <v>0.39135416666666661</v>
      </c>
      <c r="G127" s="1">
        <v>0.13708333333333333</v>
      </c>
      <c r="H127" s="1">
        <v>7.8113425925925919E-2</v>
      </c>
      <c r="I127" s="1">
        <v>6.340277777777778E-2</v>
      </c>
      <c r="J127" s="1">
        <v>0.11275462962962964</v>
      </c>
      <c r="K127">
        <v>124</v>
      </c>
      <c r="L127" s="8">
        <v>2</v>
      </c>
    </row>
    <row r="128" spans="1:12" x14ac:dyDescent="0.35">
      <c r="B128" t="s">
        <v>3655</v>
      </c>
      <c r="C128" t="s">
        <v>37</v>
      </c>
      <c r="D128" t="s">
        <v>40</v>
      </c>
      <c r="E128">
        <v>50</v>
      </c>
      <c r="F128" s="1">
        <f t="shared" si="1"/>
        <v>0.39143518518518516</v>
      </c>
      <c r="G128" s="1">
        <v>0.11311342592592592</v>
      </c>
      <c r="H128" s="1">
        <v>6.6087962962962959E-2</v>
      </c>
      <c r="I128" s="1">
        <v>6.7523148148148152E-2</v>
      </c>
      <c r="J128" s="1">
        <v>0.14471064814814816</v>
      </c>
      <c r="K128">
        <v>125</v>
      </c>
      <c r="L128" s="8">
        <v>19</v>
      </c>
    </row>
    <row r="129" spans="1:12" x14ac:dyDescent="0.35">
      <c r="A129" t="s">
        <v>2334</v>
      </c>
      <c r="B129" t="s">
        <v>3656</v>
      </c>
      <c r="C129" t="s">
        <v>464</v>
      </c>
      <c r="D129" t="s">
        <v>42</v>
      </c>
      <c r="E129">
        <v>225</v>
      </c>
      <c r="F129" s="1">
        <f t="shared" si="1"/>
        <v>0.39146990740740745</v>
      </c>
      <c r="G129" s="1">
        <v>0.1350462962962963</v>
      </c>
      <c r="H129" s="1">
        <v>6.3819444444444443E-2</v>
      </c>
      <c r="I129" s="1">
        <v>7.7210648148148139E-2</v>
      </c>
      <c r="J129" s="1">
        <v>0.11539351851851852</v>
      </c>
      <c r="K129">
        <v>126</v>
      </c>
      <c r="L129" s="8">
        <v>19</v>
      </c>
    </row>
    <row r="130" spans="1:12" x14ac:dyDescent="0.35">
      <c r="A130" t="s">
        <v>3596</v>
      </c>
      <c r="B130" t="s">
        <v>3657</v>
      </c>
      <c r="C130" t="s">
        <v>769</v>
      </c>
      <c r="D130" t="s">
        <v>42</v>
      </c>
      <c r="E130">
        <v>410</v>
      </c>
      <c r="F130" s="1">
        <f t="shared" si="1"/>
        <v>0.3916087962962963</v>
      </c>
      <c r="G130" s="1">
        <v>0.13362268518518519</v>
      </c>
      <c r="H130" s="1">
        <v>6.6006944444444438E-2</v>
      </c>
      <c r="I130" s="1">
        <v>6.4976851851851855E-2</v>
      </c>
      <c r="J130" s="1">
        <v>0.1270023148148148</v>
      </c>
      <c r="K130">
        <v>127</v>
      </c>
    </row>
    <row r="131" spans="1:12" x14ac:dyDescent="0.35">
      <c r="A131" t="s">
        <v>766</v>
      </c>
      <c r="B131" t="s">
        <v>3658</v>
      </c>
      <c r="C131" t="s">
        <v>769</v>
      </c>
      <c r="D131" t="s">
        <v>40</v>
      </c>
      <c r="E131">
        <v>432</v>
      </c>
      <c r="F131" s="1">
        <f t="shared" si="1"/>
        <v>0.39168981481481485</v>
      </c>
      <c r="G131" s="1">
        <v>0.13968749999999999</v>
      </c>
      <c r="H131" s="1">
        <v>7.1273148148148155E-2</v>
      </c>
      <c r="I131" s="1">
        <v>6.9189814814814815E-2</v>
      </c>
      <c r="J131" s="1">
        <v>0.11153935185185186</v>
      </c>
      <c r="K131">
        <v>128</v>
      </c>
    </row>
    <row r="132" spans="1:12" x14ac:dyDescent="0.35">
      <c r="B132" t="s">
        <v>3659</v>
      </c>
      <c r="C132" t="s">
        <v>769</v>
      </c>
      <c r="D132" t="s">
        <v>390</v>
      </c>
      <c r="E132">
        <v>224</v>
      </c>
      <c r="F132" s="1">
        <f t="shared" si="1"/>
        <v>0.39194444444444443</v>
      </c>
      <c r="G132" s="1">
        <v>0.13565972222222222</v>
      </c>
      <c r="H132" s="1">
        <v>6.5023148148148149E-2</v>
      </c>
      <c r="I132" s="1">
        <v>7.1296296296296288E-2</v>
      </c>
      <c r="J132" s="1">
        <v>0.11996527777777777</v>
      </c>
      <c r="K132">
        <v>129</v>
      </c>
    </row>
    <row r="133" spans="1:12" x14ac:dyDescent="0.35">
      <c r="A133" t="s">
        <v>3597</v>
      </c>
      <c r="B133" t="s">
        <v>3660</v>
      </c>
      <c r="C133" t="s">
        <v>464</v>
      </c>
      <c r="D133" t="s">
        <v>93</v>
      </c>
      <c r="E133">
        <v>240</v>
      </c>
      <c r="F133" s="1">
        <f t="shared" ref="F133:F196" si="2">SUM(G133:J133)</f>
        <v>0.39210648148148147</v>
      </c>
      <c r="G133" s="1">
        <v>0.1310763888888889</v>
      </c>
      <c r="H133" s="1">
        <v>6.6157407407407401E-2</v>
      </c>
      <c r="I133" s="1">
        <v>7.300925925925926E-2</v>
      </c>
      <c r="J133" s="1">
        <v>0.12186342592592592</v>
      </c>
      <c r="K133">
        <v>130</v>
      </c>
      <c r="L133" s="8">
        <v>20</v>
      </c>
    </row>
    <row r="134" spans="1:12" x14ac:dyDescent="0.35">
      <c r="A134" t="s">
        <v>3598</v>
      </c>
      <c r="B134" t="s">
        <v>3661</v>
      </c>
      <c r="C134" t="s">
        <v>522</v>
      </c>
      <c r="D134" t="s">
        <v>41</v>
      </c>
      <c r="E134">
        <v>408</v>
      </c>
      <c r="F134" s="1">
        <f t="shared" si="2"/>
        <v>0.39210648148148147</v>
      </c>
      <c r="G134" s="1">
        <v>0.14635416666666667</v>
      </c>
      <c r="H134" s="1">
        <v>6.5474537037037039E-2</v>
      </c>
      <c r="I134" s="1">
        <v>6.7754629629629637E-2</v>
      </c>
      <c r="J134" s="1">
        <v>0.11252314814814814</v>
      </c>
      <c r="K134">
        <v>131</v>
      </c>
      <c r="L134" s="8">
        <v>26</v>
      </c>
    </row>
    <row r="135" spans="1:12" x14ac:dyDescent="0.35">
      <c r="A135" t="s">
        <v>3599</v>
      </c>
      <c r="B135" t="s">
        <v>3662</v>
      </c>
      <c r="C135" t="s">
        <v>464</v>
      </c>
      <c r="D135" t="s">
        <v>41</v>
      </c>
      <c r="E135">
        <v>216</v>
      </c>
      <c r="F135" s="1">
        <f t="shared" si="2"/>
        <v>0.39386574074074077</v>
      </c>
      <c r="G135" s="1">
        <v>0.12859953703703705</v>
      </c>
      <c r="H135" s="1">
        <v>6.7372685185185188E-2</v>
      </c>
      <c r="I135" s="1">
        <v>6.997685185185186E-2</v>
      </c>
      <c r="J135" s="1">
        <v>0.12791666666666665</v>
      </c>
      <c r="K135">
        <v>132</v>
      </c>
      <c r="L135" s="8">
        <v>21</v>
      </c>
    </row>
    <row r="136" spans="1:12" x14ac:dyDescent="0.35">
      <c r="A136" t="s">
        <v>3600</v>
      </c>
      <c r="B136" t="s">
        <v>3663</v>
      </c>
      <c r="C136" t="s">
        <v>464</v>
      </c>
      <c r="D136" t="s">
        <v>49</v>
      </c>
      <c r="E136">
        <v>228</v>
      </c>
      <c r="F136" s="1">
        <f t="shared" si="2"/>
        <v>0.39490740740740737</v>
      </c>
      <c r="G136" s="1">
        <v>0.14075231481481482</v>
      </c>
      <c r="H136" s="1">
        <v>6.2546296296296294E-2</v>
      </c>
      <c r="I136" s="1">
        <v>7.5439814814814821E-2</v>
      </c>
      <c r="J136" s="1">
        <v>0.11616898148148147</v>
      </c>
      <c r="K136">
        <v>133</v>
      </c>
      <c r="L136" s="8">
        <v>22</v>
      </c>
    </row>
    <row r="137" spans="1:12" x14ac:dyDescent="0.35">
      <c r="A137" t="s">
        <v>3601</v>
      </c>
      <c r="B137" t="s">
        <v>3664</v>
      </c>
      <c r="C137" t="s">
        <v>482</v>
      </c>
      <c r="D137" t="s">
        <v>40</v>
      </c>
      <c r="E137">
        <v>600</v>
      </c>
      <c r="F137" s="1">
        <f t="shared" si="2"/>
        <v>0.39539351851851851</v>
      </c>
      <c r="G137" s="1">
        <v>0.1458912037037037</v>
      </c>
      <c r="H137" s="1">
        <v>5.9317129629629629E-2</v>
      </c>
      <c r="I137" s="1">
        <v>8.2708333333333328E-2</v>
      </c>
      <c r="J137" s="1">
        <v>0.10747685185185185</v>
      </c>
      <c r="K137">
        <v>134</v>
      </c>
      <c r="L137" s="8">
        <v>9</v>
      </c>
    </row>
    <row r="138" spans="1:12" x14ac:dyDescent="0.35">
      <c r="B138" t="s">
        <v>1538</v>
      </c>
      <c r="C138" t="s">
        <v>39</v>
      </c>
      <c r="D138" t="s">
        <v>44</v>
      </c>
      <c r="E138">
        <v>68</v>
      </c>
      <c r="F138" s="1">
        <f t="shared" si="2"/>
        <v>0.3959259259259259</v>
      </c>
      <c r="G138" s="1">
        <v>0.11862268518518519</v>
      </c>
      <c r="H138" s="1">
        <v>7.6030092592592594E-2</v>
      </c>
      <c r="I138" s="1">
        <v>7.5624999999999998E-2</v>
      </c>
      <c r="J138" s="1">
        <v>0.12564814814814815</v>
      </c>
      <c r="K138">
        <v>135</v>
      </c>
      <c r="L138" s="8">
        <v>7</v>
      </c>
    </row>
    <row r="139" spans="1:12" x14ac:dyDescent="0.35">
      <c r="B139" t="s">
        <v>3665</v>
      </c>
      <c r="C139" t="s">
        <v>37</v>
      </c>
      <c r="D139" t="s">
        <v>93</v>
      </c>
      <c r="E139">
        <v>74</v>
      </c>
      <c r="F139" s="1">
        <f t="shared" si="2"/>
        <v>0.39686342592592594</v>
      </c>
      <c r="G139" s="1">
        <v>0.13530092592592594</v>
      </c>
      <c r="H139" s="1">
        <v>6.8368055555555557E-2</v>
      </c>
      <c r="I139" s="1">
        <v>7.6574074074074072E-2</v>
      </c>
      <c r="J139" s="1">
        <v>0.11662037037037037</v>
      </c>
      <c r="K139">
        <v>136</v>
      </c>
      <c r="L139" s="8">
        <v>20</v>
      </c>
    </row>
    <row r="140" spans="1:12" x14ac:dyDescent="0.35">
      <c r="A140" t="s">
        <v>3602</v>
      </c>
      <c r="B140" t="s">
        <v>3666</v>
      </c>
      <c r="C140" t="s">
        <v>522</v>
      </c>
      <c r="D140" t="s">
        <v>3619</v>
      </c>
      <c r="E140">
        <v>488</v>
      </c>
      <c r="F140" s="1">
        <f t="shared" si="2"/>
        <v>0.3971412037037037</v>
      </c>
      <c r="G140" s="1">
        <v>0.13487268518518519</v>
      </c>
      <c r="H140" s="1">
        <v>6.9803240740740735E-2</v>
      </c>
      <c r="I140" s="1">
        <v>7.3576388888888886E-2</v>
      </c>
      <c r="J140" s="1">
        <v>0.11888888888888889</v>
      </c>
      <c r="K140">
        <v>137</v>
      </c>
      <c r="L140" s="8">
        <v>27</v>
      </c>
    </row>
    <row r="141" spans="1:12" x14ac:dyDescent="0.35">
      <c r="A141" t="s">
        <v>3603</v>
      </c>
      <c r="B141" t="s">
        <v>3667</v>
      </c>
      <c r="C141" t="s">
        <v>522</v>
      </c>
      <c r="D141" t="s">
        <v>44</v>
      </c>
      <c r="E141">
        <v>461</v>
      </c>
      <c r="F141" s="1">
        <f t="shared" si="2"/>
        <v>0.39719907407407407</v>
      </c>
      <c r="G141" s="1">
        <v>0.14052083333333334</v>
      </c>
      <c r="H141" s="1">
        <v>7.3668981481481488E-2</v>
      </c>
      <c r="I141" s="1">
        <v>6.4178240740740744E-2</v>
      </c>
      <c r="J141" s="1">
        <v>0.11883101851851852</v>
      </c>
      <c r="K141">
        <v>138</v>
      </c>
      <c r="L141" s="8">
        <v>28</v>
      </c>
    </row>
    <row r="142" spans="1:12" x14ac:dyDescent="0.35">
      <c r="A142" t="s">
        <v>3604</v>
      </c>
      <c r="B142" t="s">
        <v>3686</v>
      </c>
      <c r="C142" t="s">
        <v>522</v>
      </c>
      <c r="D142" t="s">
        <v>40</v>
      </c>
      <c r="E142">
        <v>444</v>
      </c>
      <c r="F142" s="1">
        <f t="shared" si="2"/>
        <v>0.39901620370370372</v>
      </c>
      <c r="G142" s="1">
        <v>0.16299768518518518</v>
      </c>
      <c r="H142" s="1">
        <v>5.8842592592592592E-2</v>
      </c>
      <c r="I142" s="1">
        <v>6.987268518518519E-2</v>
      </c>
      <c r="J142" s="1">
        <v>0.10730324074074075</v>
      </c>
      <c r="K142">
        <v>139</v>
      </c>
      <c r="L142" s="8">
        <v>29</v>
      </c>
    </row>
    <row r="143" spans="1:12" x14ac:dyDescent="0.35">
      <c r="A143" t="s">
        <v>3605</v>
      </c>
      <c r="B143" t="s">
        <v>3668</v>
      </c>
      <c r="C143" t="s">
        <v>464</v>
      </c>
      <c r="D143" t="s">
        <v>1980</v>
      </c>
      <c r="E143">
        <v>210</v>
      </c>
      <c r="F143" s="1">
        <f t="shared" si="2"/>
        <v>0.39939814814814811</v>
      </c>
      <c r="G143" s="1">
        <v>0.13775462962962962</v>
      </c>
      <c r="H143" s="1">
        <v>5.7627314814814812E-2</v>
      </c>
      <c r="I143" s="1">
        <v>7.8807870370370361E-2</v>
      </c>
      <c r="J143" s="1">
        <v>0.12520833333333334</v>
      </c>
      <c r="K143">
        <v>140</v>
      </c>
      <c r="L143" s="8">
        <v>23</v>
      </c>
    </row>
    <row r="144" spans="1:12" x14ac:dyDescent="0.35">
      <c r="B144" t="s">
        <v>1981</v>
      </c>
      <c r="C144" t="s">
        <v>39</v>
      </c>
      <c r="D144" t="s">
        <v>41</v>
      </c>
      <c r="E144">
        <v>37</v>
      </c>
      <c r="F144" s="1">
        <f t="shared" si="2"/>
        <v>0.39968750000000003</v>
      </c>
      <c r="G144" s="1">
        <v>0.13246527777777778</v>
      </c>
      <c r="H144" s="1">
        <v>7.6203703703703704E-2</v>
      </c>
      <c r="I144" s="1">
        <v>7.8946759259259258E-2</v>
      </c>
      <c r="J144" s="1">
        <v>0.11207175925925926</v>
      </c>
      <c r="K144">
        <v>141</v>
      </c>
      <c r="L144" s="8">
        <v>8</v>
      </c>
    </row>
    <row r="145" spans="1:12" x14ac:dyDescent="0.35">
      <c r="A145" t="s">
        <v>3606</v>
      </c>
      <c r="B145" t="s">
        <v>3669</v>
      </c>
      <c r="C145" t="s">
        <v>465</v>
      </c>
      <c r="D145" t="s">
        <v>41</v>
      </c>
      <c r="E145">
        <v>229</v>
      </c>
      <c r="F145" s="1">
        <f t="shared" si="2"/>
        <v>0.40019675925925924</v>
      </c>
      <c r="G145" s="1">
        <v>0.14049768518518518</v>
      </c>
      <c r="H145" s="1">
        <v>6.8703703703703697E-2</v>
      </c>
      <c r="I145" s="1">
        <v>7.4502314814814813E-2</v>
      </c>
      <c r="J145" s="1">
        <v>0.11649305555555556</v>
      </c>
      <c r="K145">
        <v>142</v>
      </c>
      <c r="L145" s="8">
        <v>15</v>
      </c>
    </row>
    <row r="146" spans="1:12" x14ac:dyDescent="0.35">
      <c r="A146" t="s">
        <v>956</v>
      </c>
      <c r="B146" t="s">
        <v>3670</v>
      </c>
      <c r="C146" t="s">
        <v>482</v>
      </c>
      <c r="D146" t="s">
        <v>92</v>
      </c>
      <c r="E146">
        <v>612</v>
      </c>
      <c r="F146" s="1">
        <f t="shared" si="2"/>
        <v>0.40173611111111107</v>
      </c>
      <c r="G146" s="1">
        <v>0.14098379629629629</v>
      </c>
      <c r="H146" s="1">
        <v>5.9965277777777777E-2</v>
      </c>
      <c r="I146" s="1">
        <v>7.0300925925925919E-2</v>
      </c>
      <c r="J146" s="1">
        <v>0.13048611111111111</v>
      </c>
      <c r="K146">
        <v>143</v>
      </c>
      <c r="L146" s="8">
        <v>10</v>
      </c>
    </row>
    <row r="147" spans="1:12" x14ac:dyDescent="0.35">
      <c r="A147" t="s">
        <v>3607</v>
      </c>
      <c r="B147" t="s">
        <v>2236</v>
      </c>
      <c r="C147" t="s">
        <v>464</v>
      </c>
      <c r="D147" t="s">
        <v>41</v>
      </c>
      <c r="E147">
        <v>221</v>
      </c>
      <c r="F147" s="1">
        <f t="shared" si="2"/>
        <v>0.40174768518518517</v>
      </c>
      <c r="G147" s="1">
        <v>0.13495370370370371</v>
      </c>
      <c r="H147" s="1">
        <v>6.7546296296296285E-2</v>
      </c>
      <c r="I147" s="1">
        <v>8.0081018518518524E-2</v>
      </c>
      <c r="J147" s="1">
        <v>0.11916666666666666</v>
      </c>
      <c r="K147">
        <v>144</v>
      </c>
      <c r="L147" s="8">
        <v>24</v>
      </c>
    </row>
    <row r="148" spans="1:12" x14ac:dyDescent="0.35">
      <c r="B148" t="s">
        <v>3671</v>
      </c>
      <c r="C148" t="s">
        <v>523</v>
      </c>
      <c r="D148" t="s">
        <v>772</v>
      </c>
      <c r="E148">
        <v>418</v>
      </c>
      <c r="F148" s="1">
        <f t="shared" si="2"/>
        <v>0.40281249999999996</v>
      </c>
      <c r="G148" s="1">
        <v>0.14133101851851851</v>
      </c>
      <c r="H148" s="1">
        <v>7.2685185185185186E-2</v>
      </c>
      <c r="I148" s="1">
        <v>7.1967592592592597E-2</v>
      </c>
      <c r="J148" s="1">
        <v>0.1168287037037037</v>
      </c>
      <c r="K148">
        <v>145</v>
      </c>
      <c r="L148" s="8">
        <v>3</v>
      </c>
    </row>
    <row r="149" spans="1:12" x14ac:dyDescent="0.35">
      <c r="B149" t="s">
        <v>1992</v>
      </c>
      <c r="C149" t="s">
        <v>388</v>
      </c>
      <c r="D149" t="s">
        <v>654</v>
      </c>
      <c r="E149">
        <v>3</v>
      </c>
      <c r="F149" s="1">
        <f t="shared" si="2"/>
        <v>0.40309027777777773</v>
      </c>
      <c r="G149" s="1">
        <v>0.12458333333333334</v>
      </c>
      <c r="H149" s="1">
        <v>7.0173611111111103E-2</v>
      </c>
      <c r="I149" s="1">
        <v>7.5405092592592593E-2</v>
      </c>
      <c r="J149" s="1">
        <v>0.13292824074074075</v>
      </c>
      <c r="K149">
        <v>146</v>
      </c>
      <c r="L149" s="8">
        <v>4</v>
      </c>
    </row>
    <row r="150" spans="1:12" x14ac:dyDescent="0.35">
      <c r="B150" t="s">
        <v>1853</v>
      </c>
      <c r="C150" t="s">
        <v>39</v>
      </c>
      <c r="D150" t="s">
        <v>97</v>
      </c>
      <c r="E150">
        <v>53</v>
      </c>
      <c r="F150" s="1">
        <f t="shared" si="2"/>
        <v>0.40379629629629632</v>
      </c>
      <c r="G150" s="1">
        <v>0.12775462962962963</v>
      </c>
      <c r="H150" s="1">
        <v>6.9710648148148147E-2</v>
      </c>
      <c r="I150" s="1">
        <v>7.7881944444444448E-2</v>
      </c>
      <c r="J150" s="1">
        <v>0.12844907407407408</v>
      </c>
      <c r="K150">
        <v>147</v>
      </c>
      <c r="L150" s="8">
        <v>9</v>
      </c>
    </row>
    <row r="151" spans="1:12" x14ac:dyDescent="0.35">
      <c r="A151" t="s">
        <v>3608</v>
      </c>
      <c r="B151" t="s">
        <v>3672</v>
      </c>
      <c r="C151" t="s">
        <v>482</v>
      </c>
      <c r="D151" t="s">
        <v>95</v>
      </c>
      <c r="E151">
        <v>613</v>
      </c>
      <c r="F151" s="1">
        <f t="shared" si="2"/>
        <v>0.4045023148148148</v>
      </c>
      <c r="G151" s="1">
        <v>0.12604166666666666</v>
      </c>
      <c r="H151" s="1">
        <v>6.5925925925925929E-2</v>
      </c>
      <c r="I151" s="1">
        <v>6.7303240740740733E-2</v>
      </c>
      <c r="J151" s="1">
        <v>0.14523148148148149</v>
      </c>
      <c r="K151">
        <v>148</v>
      </c>
      <c r="L151" s="8">
        <v>11</v>
      </c>
    </row>
    <row r="152" spans="1:12" x14ac:dyDescent="0.35">
      <c r="A152" t="s">
        <v>3609</v>
      </c>
      <c r="B152" t="s">
        <v>3673</v>
      </c>
      <c r="C152" t="s">
        <v>522</v>
      </c>
      <c r="D152" t="s">
        <v>3620</v>
      </c>
      <c r="E152">
        <v>430</v>
      </c>
      <c r="F152" s="1">
        <f t="shared" si="2"/>
        <v>0.40315972222222218</v>
      </c>
      <c r="G152" s="1">
        <v>0.12946759259259258</v>
      </c>
      <c r="H152" s="1">
        <v>6.6504629629629622E-2</v>
      </c>
      <c r="I152" s="1">
        <v>7.2488425925925928E-2</v>
      </c>
      <c r="J152" s="1">
        <v>0.13469907407407408</v>
      </c>
      <c r="K152">
        <v>149</v>
      </c>
      <c r="L152" s="8">
        <v>30</v>
      </c>
    </row>
    <row r="153" spans="1:12" x14ac:dyDescent="0.35">
      <c r="A153" t="s">
        <v>3610</v>
      </c>
      <c r="B153" t="s">
        <v>3674</v>
      </c>
      <c r="C153" t="s">
        <v>522</v>
      </c>
      <c r="D153" t="s">
        <v>41</v>
      </c>
      <c r="E153">
        <v>486</v>
      </c>
      <c r="F153" s="1">
        <f t="shared" si="2"/>
        <v>0.40461805555555558</v>
      </c>
      <c r="G153" s="1">
        <v>0.13625000000000001</v>
      </c>
      <c r="H153" s="1">
        <v>7.8321759259259258E-2</v>
      </c>
      <c r="I153" s="1">
        <v>6.4062500000000008E-2</v>
      </c>
      <c r="J153" s="1">
        <v>0.1259837962962963</v>
      </c>
      <c r="K153">
        <v>150</v>
      </c>
      <c r="L153" s="8">
        <v>31</v>
      </c>
    </row>
    <row r="154" spans="1:12" x14ac:dyDescent="0.35">
      <c r="B154" t="s">
        <v>3675</v>
      </c>
      <c r="C154" t="s">
        <v>37</v>
      </c>
      <c r="D154" t="s">
        <v>41</v>
      </c>
      <c r="E154">
        <v>78</v>
      </c>
      <c r="F154" s="1">
        <f t="shared" si="2"/>
        <v>0.40486111111111112</v>
      </c>
      <c r="G154" s="1">
        <v>0.12634259259259259</v>
      </c>
      <c r="H154" s="1">
        <v>7.7442129629629639E-2</v>
      </c>
      <c r="I154" s="1">
        <v>7.1782407407407406E-2</v>
      </c>
      <c r="J154" s="1">
        <v>0.1292939814814815</v>
      </c>
      <c r="K154">
        <v>151</v>
      </c>
      <c r="L154" s="8">
        <v>21</v>
      </c>
    </row>
    <row r="155" spans="1:12" x14ac:dyDescent="0.35">
      <c r="A155" t="s">
        <v>3611</v>
      </c>
      <c r="B155" t="s">
        <v>3676</v>
      </c>
      <c r="C155" t="s">
        <v>464</v>
      </c>
      <c r="D155" t="s">
        <v>1793</v>
      </c>
      <c r="E155">
        <v>234</v>
      </c>
      <c r="F155" s="1">
        <f t="shared" si="2"/>
        <v>0.40494212962962961</v>
      </c>
      <c r="G155" s="1">
        <v>0.14303240740740741</v>
      </c>
      <c r="H155" s="1">
        <v>6.5497685185185187E-2</v>
      </c>
      <c r="I155" s="1">
        <v>8.0520833333333333E-2</v>
      </c>
      <c r="J155" s="1">
        <v>0.1158912037037037</v>
      </c>
      <c r="K155">
        <v>152</v>
      </c>
      <c r="L155" s="8">
        <v>25</v>
      </c>
    </row>
    <row r="156" spans="1:12" x14ac:dyDescent="0.35">
      <c r="A156" t="s">
        <v>3612</v>
      </c>
      <c r="B156" t="s">
        <v>3677</v>
      </c>
      <c r="C156" t="s">
        <v>466</v>
      </c>
      <c r="D156" t="s">
        <v>45</v>
      </c>
      <c r="E156">
        <v>248</v>
      </c>
      <c r="F156" s="1">
        <f t="shared" si="2"/>
        <v>0.40582175925925928</v>
      </c>
      <c r="G156" s="1">
        <v>0.1449189814814815</v>
      </c>
      <c r="H156" s="1">
        <v>7.1875000000000008E-2</v>
      </c>
      <c r="I156" s="1">
        <v>7.3437500000000003E-2</v>
      </c>
      <c r="J156" s="1">
        <v>0.11559027777777779</v>
      </c>
      <c r="K156">
        <v>153</v>
      </c>
      <c r="L156" s="8">
        <v>1</v>
      </c>
    </row>
    <row r="157" spans="1:12" x14ac:dyDescent="0.35">
      <c r="A157" t="s">
        <v>1874</v>
      </c>
      <c r="B157" t="s">
        <v>3678</v>
      </c>
      <c r="C157" t="s">
        <v>522</v>
      </c>
      <c r="D157" t="s">
        <v>92</v>
      </c>
      <c r="E157">
        <v>478</v>
      </c>
      <c r="F157" s="1">
        <f t="shared" si="2"/>
        <v>0.4064699074074074</v>
      </c>
      <c r="G157" s="1">
        <v>0.13097222222222224</v>
      </c>
      <c r="H157" s="1">
        <v>7.4733796296296298E-2</v>
      </c>
      <c r="I157" s="1">
        <v>7.318287037037037E-2</v>
      </c>
      <c r="J157" s="1">
        <v>0.12758101851851852</v>
      </c>
      <c r="K157">
        <v>154</v>
      </c>
      <c r="L157" s="8">
        <v>32</v>
      </c>
    </row>
    <row r="158" spans="1:12" x14ac:dyDescent="0.35">
      <c r="B158" t="s">
        <v>2248</v>
      </c>
      <c r="C158" t="s">
        <v>39</v>
      </c>
      <c r="D158" t="s">
        <v>40</v>
      </c>
      <c r="E158">
        <v>51</v>
      </c>
      <c r="F158" s="1">
        <f t="shared" si="2"/>
        <v>0.40656249999999994</v>
      </c>
      <c r="G158" s="1">
        <v>0.12070601851851852</v>
      </c>
      <c r="H158" s="1">
        <v>7.4629629629629629E-2</v>
      </c>
      <c r="I158" s="1">
        <v>8.4722222222222213E-2</v>
      </c>
      <c r="J158" s="1">
        <v>0.12650462962962963</v>
      </c>
      <c r="K158">
        <v>155</v>
      </c>
      <c r="L158" s="8">
        <v>10</v>
      </c>
    </row>
    <row r="159" spans="1:12" x14ac:dyDescent="0.35">
      <c r="A159" t="s">
        <v>3613</v>
      </c>
      <c r="B159" t="s">
        <v>3679</v>
      </c>
      <c r="C159" t="s">
        <v>522</v>
      </c>
      <c r="D159" t="s">
        <v>41</v>
      </c>
      <c r="E159">
        <v>473</v>
      </c>
      <c r="F159" s="1">
        <f t="shared" si="2"/>
        <v>0.407175925925926</v>
      </c>
      <c r="G159" s="1">
        <v>0.12974537037037037</v>
      </c>
      <c r="H159" s="1">
        <v>7.0289351851851853E-2</v>
      </c>
      <c r="I159" s="1">
        <v>7.4050925925925923E-2</v>
      </c>
      <c r="J159" s="1">
        <v>0.13309027777777779</v>
      </c>
      <c r="K159">
        <v>156</v>
      </c>
      <c r="L159" s="8">
        <v>33</v>
      </c>
    </row>
    <row r="160" spans="1:12" x14ac:dyDescent="0.35">
      <c r="A160" t="s">
        <v>3614</v>
      </c>
      <c r="B160" t="s">
        <v>3680</v>
      </c>
      <c r="C160" t="s">
        <v>464</v>
      </c>
      <c r="D160" t="s">
        <v>41</v>
      </c>
      <c r="E160">
        <v>262</v>
      </c>
      <c r="F160" s="1">
        <f t="shared" si="2"/>
        <v>0.40724537037037034</v>
      </c>
      <c r="G160" s="1">
        <v>0.13849537037037038</v>
      </c>
      <c r="H160" s="1">
        <v>6.0069444444444446E-2</v>
      </c>
      <c r="I160" s="1">
        <v>7.706018518518519E-2</v>
      </c>
      <c r="J160" s="1">
        <v>0.13162037037037036</v>
      </c>
      <c r="K160">
        <v>157</v>
      </c>
      <c r="L160" s="8">
        <v>26</v>
      </c>
    </row>
    <row r="161" spans="1:12" x14ac:dyDescent="0.35">
      <c r="A161" t="s">
        <v>3615</v>
      </c>
      <c r="B161" t="s">
        <v>3681</v>
      </c>
      <c r="C161" t="s">
        <v>522</v>
      </c>
      <c r="D161" t="s">
        <v>294</v>
      </c>
      <c r="E161">
        <v>506</v>
      </c>
      <c r="F161" s="1">
        <f t="shared" si="2"/>
        <v>0.40769675925925924</v>
      </c>
      <c r="G161" s="1">
        <v>0.13744212962962962</v>
      </c>
      <c r="H161" s="1">
        <v>6.9953703703703699E-2</v>
      </c>
      <c r="I161" s="1">
        <v>7.2708333333333333E-2</v>
      </c>
      <c r="J161" s="1">
        <v>0.12759259259259259</v>
      </c>
      <c r="K161">
        <v>158</v>
      </c>
      <c r="L161" s="8">
        <v>34</v>
      </c>
    </row>
    <row r="162" spans="1:12" x14ac:dyDescent="0.35">
      <c r="A162" t="s">
        <v>3616</v>
      </c>
      <c r="B162" t="s">
        <v>3687</v>
      </c>
      <c r="C162" t="s">
        <v>523</v>
      </c>
      <c r="D162" t="s">
        <v>49</v>
      </c>
      <c r="E162">
        <v>447</v>
      </c>
      <c r="F162" s="1">
        <f t="shared" si="2"/>
        <v>0.40811342592592592</v>
      </c>
      <c r="G162" s="1">
        <v>0.14521990740740739</v>
      </c>
      <c r="H162" s="1">
        <v>6.2592592592592589E-2</v>
      </c>
      <c r="I162" s="1">
        <v>7.6504629629629631E-2</v>
      </c>
      <c r="J162" s="1">
        <v>0.12379629629629629</v>
      </c>
      <c r="K162">
        <v>159</v>
      </c>
      <c r="L162" s="8">
        <v>4</v>
      </c>
    </row>
    <row r="163" spans="1:12" x14ac:dyDescent="0.35">
      <c r="B163" t="s">
        <v>1979</v>
      </c>
      <c r="C163" t="s">
        <v>37</v>
      </c>
      <c r="D163" t="s">
        <v>294</v>
      </c>
      <c r="E163">
        <v>23</v>
      </c>
      <c r="F163" s="1">
        <f t="shared" si="2"/>
        <v>0.4082291666666667</v>
      </c>
      <c r="G163" s="1">
        <v>0.13084490740740742</v>
      </c>
      <c r="H163" s="1">
        <v>7.738425925925925E-2</v>
      </c>
      <c r="I163" s="1">
        <v>7.9293981481481479E-2</v>
      </c>
      <c r="J163" s="1">
        <v>0.12070601851851852</v>
      </c>
      <c r="K163">
        <v>160</v>
      </c>
      <c r="L163" s="8">
        <v>22</v>
      </c>
    </row>
    <row r="164" spans="1:12" x14ac:dyDescent="0.35">
      <c r="A164" t="s">
        <v>3617</v>
      </c>
      <c r="B164" t="s">
        <v>3682</v>
      </c>
      <c r="C164" t="s">
        <v>522</v>
      </c>
      <c r="D164" t="s">
        <v>49</v>
      </c>
      <c r="E164">
        <v>472</v>
      </c>
      <c r="F164" s="1">
        <f t="shared" si="2"/>
        <v>0.40913194444444445</v>
      </c>
      <c r="G164" s="1">
        <v>0.14109953703703704</v>
      </c>
      <c r="H164" s="1">
        <v>7.452546296296296E-2</v>
      </c>
      <c r="I164" s="1">
        <v>7.4189814814814806E-2</v>
      </c>
      <c r="J164" s="1">
        <v>0.11931712962962963</v>
      </c>
      <c r="K164">
        <v>161</v>
      </c>
      <c r="L164" s="8">
        <v>35</v>
      </c>
    </row>
    <row r="165" spans="1:12" x14ac:dyDescent="0.35">
      <c r="A165" t="s">
        <v>3618</v>
      </c>
      <c r="B165" t="s">
        <v>3683</v>
      </c>
      <c r="C165" t="s">
        <v>521</v>
      </c>
      <c r="D165" t="s">
        <v>41</v>
      </c>
      <c r="E165">
        <v>421</v>
      </c>
      <c r="F165" s="1">
        <f t="shared" si="2"/>
        <v>0.40962962962962968</v>
      </c>
      <c r="G165" s="1">
        <v>0.14163194444444446</v>
      </c>
      <c r="H165" s="1">
        <v>6.458333333333334E-2</v>
      </c>
      <c r="I165" s="1">
        <v>7.2407407407407406E-2</v>
      </c>
      <c r="J165" s="1">
        <v>0.13100694444444444</v>
      </c>
      <c r="K165">
        <v>162</v>
      </c>
      <c r="L165" s="8">
        <v>19</v>
      </c>
    </row>
    <row r="166" spans="1:12" x14ac:dyDescent="0.35">
      <c r="B166" t="s">
        <v>3684</v>
      </c>
      <c r="C166" t="s">
        <v>405</v>
      </c>
      <c r="D166" t="s">
        <v>245</v>
      </c>
      <c r="E166">
        <v>71</v>
      </c>
      <c r="F166" s="1">
        <f t="shared" si="2"/>
        <v>0.40972222222222221</v>
      </c>
      <c r="G166" s="1">
        <v>0.13659722222222223</v>
      </c>
      <c r="H166" s="1">
        <v>7.2291666666666657E-2</v>
      </c>
      <c r="I166" s="1">
        <v>8.2523148148148151E-2</v>
      </c>
      <c r="J166" s="1">
        <v>0.11831018518518517</v>
      </c>
      <c r="K166">
        <v>163</v>
      </c>
      <c r="L166" s="8">
        <v>1</v>
      </c>
    </row>
    <row r="167" spans="1:12" x14ac:dyDescent="0.35">
      <c r="B167" t="s">
        <v>1838</v>
      </c>
      <c r="C167" t="s">
        <v>37</v>
      </c>
      <c r="D167" t="s">
        <v>95</v>
      </c>
      <c r="E167">
        <v>42</v>
      </c>
      <c r="F167" s="1">
        <f t="shared" si="2"/>
        <v>0.41135416666666669</v>
      </c>
      <c r="G167" s="1">
        <v>0.11880787037037037</v>
      </c>
      <c r="H167" s="1">
        <v>7.3159722222222223E-2</v>
      </c>
      <c r="I167" s="1">
        <v>0.10733796296296295</v>
      </c>
      <c r="J167" s="1">
        <v>0.11204861111111113</v>
      </c>
      <c r="K167">
        <v>164</v>
      </c>
      <c r="L167" s="8">
        <v>23</v>
      </c>
    </row>
    <row r="168" spans="1:12" x14ac:dyDescent="0.35">
      <c r="A168" s="36" t="s">
        <v>4084</v>
      </c>
      <c r="B168" s="36" t="s">
        <v>4085</v>
      </c>
      <c r="C168" s="35" t="s">
        <v>769</v>
      </c>
      <c r="D168" s="35" t="s">
        <v>40</v>
      </c>
      <c r="E168" s="43">
        <v>450</v>
      </c>
      <c r="F168" s="1">
        <f t="shared" si="2"/>
        <v>0.41142361111111114</v>
      </c>
      <c r="G168" s="1">
        <v>0.14650462962962962</v>
      </c>
      <c r="H168" s="1">
        <v>6.9780092592592574E-2</v>
      </c>
      <c r="I168" s="1">
        <v>6.7303240740740761E-2</v>
      </c>
      <c r="J168" s="1">
        <v>0.12783564814814818</v>
      </c>
      <c r="K168">
        <v>165</v>
      </c>
    </row>
    <row r="169" spans="1:12" x14ac:dyDescent="0.35">
      <c r="A169" s="36"/>
      <c r="B169" s="35" t="s">
        <v>4086</v>
      </c>
      <c r="C169" s="35" t="s">
        <v>39</v>
      </c>
      <c r="D169" s="35" t="s">
        <v>47</v>
      </c>
      <c r="E169" s="43">
        <v>6</v>
      </c>
      <c r="F169" s="1">
        <f t="shared" si="2"/>
        <v>0.41199074074074077</v>
      </c>
      <c r="G169" s="1">
        <v>0.12668981481481481</v>
      </c>
      <c r="H169" s="1">
        <v>8.1030092592592612E-2</v>
      </c>
      <c r="I169" s="1">
        <v>7.255787037037037E-2</v>
      </c>
      <c r="J169" s="1">
        <v>0.13171296296296298</v>
      </c>
      <c r="K169">
        <v>166</v>
      </c>
      <c r="L169" s="8">
        <v>11</v>
      </c>
    </row>
    <row r="170" spans="1:12" x14ac:dyDescent="0.35">
      <c r="A170" s="36" t="s">
        <v>4087</v>
      </c>
      <c r="B170" s="36" t="s">
        <v>4088</v>
      </c>
      <c r="C170" s="35" t="s">
        <v>465</v>
      </c>
      <c r="D170" s="35" t="s">
        <v>41</v>
      </c>
      <c r="E170" s="43">
        <v>245</v>
      </c>
      <c r="F170" s="1">
        <f t="shared" si="2"/>
        <v>0.41211805555555553</v>
      </c>
      <c r="G170" s="1">
        <v>0.13843749999999999</v>
      </c>
      <c r="H170" s="1">
        <v>7.4525462962962946E-2</v>
      </c>
      <c r="I170" s="1">
        <v>7.0694444444444476E-2</v>
      </c>
      <c r="J170" s="1">
        <v>0.12846064814814812</v>
      </c>
      <c r="K170">
        <v>167</v>
      </c>
      <c r="L170" s="8">
        <v>16</v>
      </c>
    </row>
    <row r="171" spans="1:12" x14ac:dyDescent="0.35">
      <c r="A171" s="36" t="s">
        <v>4089</v>
      </c>
      <c r="B171" s="36" t="s">
        <v>4090</v>
      </c>
      <c r="C171" s="35" t="s">
        <v>464</v>
      </c>
      <c r="D171" s="35" t="s">
        <v>41</v>
      </c>
      <c r="E171" s="43">
        <v>253</v>
      </c>
      <c r="F171" s="1">
        <f t="shared" si="2"/>
        <v>0.41212962962962968</v>
      </c>
      <c r="G171" s="1">
        <v>0.14032407407407407</v>
      </c>
      <c r="H171" s="1">
        <v>6.1817129629629625E-2</v>
      </c>
      <c r="I171" s="1">
        <v>8.1863425925925937E-2</v>
      </c>
      <c r="J171" s="1">
        <v>0.12812500000000004</v>
      </c>
      <c r="K171">
        <v>168</v>
      </c>
      <c r="L171" s="8">
        <v>27</v>
      </c>
    </row>
    <row r="172" spans="1:12" x14ac:dyDescent="0.35">
      <c r="A172" s="36"/>
      <c r="B172" s="35" t="s">
        <v>4091</v>
      </c>
      <c r="C172" s="35" t="s">
        <v>37</v>
      </c>
      <c r="D172" s="35" t="s">
        <v>49</v>
      </c>
      <c r="E172" s="43">
        <v>8</v>
      </c>
      <c r="F172" s="1">
        <f t="shared" si="2"/>
        <v>0.41230324074074076</v>
      </c>
      <c r="G172" s="1">
        <v>0.1330787037037037</v>
      </c>
      <c r="H172" s="1">
        <v>6.8530092592592629E-2</v>
      </c>
      <c r="I172" s="1">
        <v>8.0185185185185165E-2</v>
      </c>
      <c r="J172" s="1">
        <v>0.13050925925925927</v>
      </c>
      <c r="K172">
        <v>169</v>
      </c>
      <c r="L172" s="8">
        <v>24</v>
      </c>
    </row>
    <row r="173" spans="1:12" x14ac:dyDescent="0.35">
      <c r="A173" s="36" t="s">
        <v>4092</v>
      </c>
      <c r="B173" s="36" t="s">
        <v>4093</v>
      </c>
      <c r="C173" s="35" t="s">
        <v>465</v>
      </c>
      <c r="D173" s="35" t="s">
        <v>41</v>
      </c>
      <c r="E173" s="43">
        <v>207</v>
      </c>
      <c r="F173" s="1">
        <f t="shared" si="2"/>
        <v>0.4125462962962963</v>
      </c>
      <c r="G173" s="1">
        <v>0.15030092592592592</v>
      </c>
      <c r="H173" s="1">
        <v>6.6446759259259247E-2</v>
      </c>
      <c r="I173" s="1">
        <v>7.7349537037037064E-2</v>
      </c>
      <c r="J173" s="1">
        <v>0.11844907407407407</v>
      </c>
      <c r="K173">
        <v>170</v>
      </c>
      <c r="L173" s="8">
        <v>17</v>
      </c>
    </row>
    <row r="174" spans="1:12" x14ac:dyDescent="0.35">
      <c r="A174" s="36"/>
      <c r="B174" s="35" t="s">
        <v>4094</v>
      </c>
      <c r="C174" s="35" t="s">
        <v>39</v>
      </c>
      <c r="D174" s="35" t="s">
        <v>49</v>
      </c>
      <c r="E174" s="43">
        <v>31</v>
      </c>
      <c r="F174" s="1">
        <f t="shared" si="2"/>
        <v>0.41258101851851853</v>
      </c>
      <c r="G174" s="1">
        <v>0.12976851851851853</v>
      </c>
      <c r="H174" s="1">
        <v>7.848379629629626E-2</v>
      </c>
      <c r="I174" s="1">
        <v>6.9953703703703712E-2</v>
      </c>
      <c r="J174" s="1">
        <v>0.13437500000000002</v>
      </c>
      <c r="K174">
        <v>171</v>
      </c>
      <c r="L174" s="8">
        <v>12</v>
      </c>
    </row>
    <row r="175" spans="1:12" x14ac:dyDescent="0.35">
      <c r="A175" s="36" t="s">
        <v>4095</v>
      </c>
      <c r="B175" s="36" t="s">
        <v>4096</v>
      </c>
      <c r="C175" s="35" t="s">
        <v>465</v>
      </c>
      <c r="D175" s="35" t="s">
        <v>47</v>
      </c>
      <c r="E175" s="43">
        <v>261</v>
      </c>
      <c r="F175" s="1">
        <f t="shared" si="2"/>
        <v>0.41283564814814816</v>
      </c>
      <c r="G175" s="1">
        <v>0.17614583333333333</v>
      </c>
      <c r="H175" s="1">
        <v>5.4629629629629611E-2</v>
      </c>
      <c r="I175" s="1">
        <v>7.8657407407407426E-2</v>
      </c>
      <c r="J175" s="1">
        <v>0.10340277777777779</v>
      </c>
      <c r="K175">
        <v>172</v>
      </c>
      <c r="L175" s="8">
        <v>18</v>
      </c>
    </row>
    <row r="176" spans="1:12" x14ac:dyDescent="0.35">
      <c r="A176" s="36"/>
      <c r="B176" s="35" t="s">
        <v>82</v>
      </c>
      <c r="C176" s="35" t="s">
        <v>39</v>
      </c>
      <c r="D176" s="35" t="s">
        <v>46</v>
      </c>
      <c r="E176" s="43">
        <v>72</v>
      </c>
      <c r="F176" s="1">
        <f t="shared" si="2"/>
        <v>0.41312500000000002</v>
      </c>
      <c r="G176" s="1">
        <v>0.13326388888888888</v>
      </c>
      <c r="H176" s="1">
        <v>8.3252314814814821E-2</v>
      </c>
      <c r="I176" s="1">
        <v>7.4328703703703675E-2</v>
      </c>
      <c r="J176" s="1">
        <v>0.12228009259259265</v>
      </c>
      <c r="K176">
        <v>173</v>
      </c>
      <c r="L176" s="8">
        <v>13</v>
      </c>
    </row>
    <row r="177" spans="1:12" x14ac:dyDescent="0.35">
      <c r="A177" s="36"/>
      <c r="B177" s="35" t="s">
        <v>84</v>
      </c>
      <c r="C177" s="35" t="s">
        <v>37</v>
      </c>
      <c r="D177" s="35" t="s">
        <v>46</v>
      </c>
      <c r="E177" s="43">
        <v>73</v>
      </c>
      <c r="F177" s="1">
        <f t="shared" si="2"/>
        <v>0.41312500000000002</v>
      </c>
      <c r="G177" s="1">
        <v>0.13317129629629629</v>
      </c>
      <c r="H177" s="1">
        <v>6.582175925925926E-2</v>
      </c>
      <c r="I177" s="1">
        <v>9.1747685185185196E-2</v>
      </c>
      <c r="J177" s="1">
        <v>0.12238425925925928</v>
      </c>
      <c r="K177">
        <v>174</v>
      </c>
      <c r="L177" s="8">
        <v>25</v>
      </c>
    </row>
    <row r="178" spans="1:12" x14ac:dyDescent="0.35">
      <c r="A178" s="36" t="s">
        <v>4097</v>
      </c>
      <c r="B178" s="36" t="s">
        <v>4098</v>
      </c>
      <c r="C178" s="35" t="s">
        <v>652</v>
      </c>
      <c r="D178" s="35" t="s">
        <v>41</v>
      </c>
      <c r="E178" s="43">
        <v>226</v>
      </c>
      <c r="F178" s="1">
        <f t="shared" si="2"/>
        <v>0.4135300925925926</v>
      </c>
      <c r="G178" s="1">
        <v>0.13811342592592593</v>
      </c>
      <c r="H178" s="1">
        <v>6.8217592592592607E-2</v>
      </c>
      <c r="I178" s="1">
        <v>8.1724537037037026E-2</v>
      </c>
      <c r="J178" s="1">
        <v>0.12547453703703704</v>
      </c>
      <c r="K178">
        <v>175</v>
      </c>
      <c r="L178" s="8">
        <v>3</v>
      </c>
    </row>
    <row r="179" spans="1:12" x14ac:dyDescent="0.35">
      <c r="A179" s="36" t="s">
        <v>1368</v>
      </c>
      <c r="B179" s="36" t="s">
        <v>4099</v>
      </c>
      <c r="C179" s="35" t="s">
        <v>464</v>
      </c>
      <c r="D179" s="35" t="s">
        <v>41</v>
      </c>
      <c r="E179" s="43">
        <v>213</v>
      </c>
      <c r="F179" s="1">
        <f t="shared" si="2"/>
        <v>0.41371527777777778</v>
      </c>
      <c r="G179" s="1">
        <v>0.1477199074074074</v>
      </c>
      <c r="H179" s="1">
        <v>6.6678240740740746E-2</v>
      </c>
      <c r="I179" s="1">
        <v>7.7164351851851859E-2</v>
      </c>
      <c r="J179" s="1">
        <v>0.12215277777777778</v>
      </c>
      <c r="K179">
        <v>176</v>
      </c>
      <c r="L179" s="8">
        <v>28</v>
      </c>
    </row>
    <row r="180" spans="1:12" x14ac:dyDescent="0.35">
      <c r="A180" s="36" t="s">
        <v>4100</v>
      </c>
      <c r="B180" s="36" t="s">
        <v>4101</v>
      </c>
      <c r="C180" s="35" t="s">
        <v>521</v>
      </c>
      <c r="D180" s="35" t="s">
        <v>41</v>
      </c>
      <c r="E180" s="43">
        <v>417</v>
      </c>
      <c r="F180" s="1">
        <f t="shared" si="2"/>
        <v>0.41392361111111109</v>
      </c>
      <c r="G180" s="1">
        <v>0.15238425925925925</v>
      </c>
      <c r="H180" s="1">
        <v>6.7442129629629616E-2</v>
      </c>
      <c r="I180" s="1">
        <v>7.939814814814819E-2</v>
      </c>
      <c r="J180" s="1">
        <v>0.11469907407407404</v>
      </c>
      <c r="K180">
        <v>177</v>
      </c>
      <c r="L180" s="8">
        <v>20</v>
      </c>
    </row>
    <row r="181" spans="1:12" x14ac:dyDescent="0.35">
      <c r="A181" s="36"/>
      <c r="B181" s="35" t="s">
        <v>4102</v>
      </c>
      <c r="C181" s="35" t="s">
        <v>37</v>
      </c>
      <c r="D181" s="35" t="s">
        <v>41</v>
      </c>
      <c r="E181" s="43">
        <v>80</v>
      </c>
      <c r="F181" s="1">
        <f t="shared" si="2"/>
        <v>0.41474537037037035</v>
      </c>
      <c r="G181" s="1">
        <v>0.13472222222222222</v>
      </c>
      <c r="H181" s="1">
        <v>6.8946759259259277E-2</v>
      </c>
      <c r="I181" s="1">
        <v>8.4085648148148118E-2</v>
      </c>
      <c r="J181" s="1">
        <v>0.12699074074074074</v>
      </c>
      <c r="K181">
        <v>178</v>
      </c>
      <c r="L181" s="8">
        <v>26</v>
      </c>
    </row>
    <row r="182" spans="1:12" x14ac:dyDescent="0.35">
      <c r="A182" s="36"/>
      <c r="B182" s="35" t="s">
        <v>4103</v>
      </c>
      <c r="C182" s="35" t="s">
        <v>37</v>
      </c>
      <c r="D182" s="35" t="s">
        <v>41</v>
      </c>
      <c r="E182" s="43">
        <v>11</v>
      </c>
      <c r="F182" s="1">
        <f t="shared" si="2"/>
        <v>0.41493055555555558</v>
      </c>
      <c r="G182" s="1">
        <v>0.12412037037037038</v>
      </c>
      <c r="H182" s="1">
        <v>8.1712962962962932E-2</v>
      </c>
      <c r="I182" s="1">
        <v>7.6192129629629679E-2</v>
      </c>
      <c r="J182" s="1">
        <v>0.13290509259259259</v>
      </c>
      <c r="K182">
        <v>179</v>
      </c>
      <c r="L182" s="8">
        <v>27</v>
      </c>
    </row>
    <row r="183" spans="1:12" x14ac:dyDescent="0.35">
      <c r="A183" s="36"/>
      <c r="B183" s="35" t="s">
        <v>4104</v>
      </c>
      <c r="C183" s="35" t="s">
        <v>37</v>
      </c>
      <c r="D183" s="35" t="s">
        <v>245</v>
      </c>
      <c r="E183" s="43">
        <v>62</v>
      </c>
      <c r="F183" s="1">
        <f t="shared" si="2"/>
        <v>0.41521990740740744</v>
      </c>
      <c r="G183" s="1">
        <v>0.14037037037037037</v>
      </c>
      <c r="H183" s="1">
        <v>7.2094907407407427E-2</v>
      </c>
      <c r="I183" s="1">
        <v>7.9687499999999967E-2</v>
      </c>
      <c r="J183" s="1">
        <v>0.12306712962962968</v>
      </c>
      <c r="K183">
        <v>180</v>
      </c>
      <c r="L183" s="8">
        <v>28</v>
      </c>
    </row>
    <row r="184" spans="1:12" x14ac:dyDescent="0.35">
      <c r="A184" s="36"/>
      <c r="B184" s="35" t="s">
        <v>1924</v>
      </c>
      <c r="C184" s="35" t="s">
        <v>39</v>
      </c>
      <c r="D184" s="35" t="s">
        <v>41</v>
      </c>
      <c r="E184" s="43">
        <v>14</v>
      </c>
      <c r="F184" s="1">
        <f t="shared" si="2"/>
        <v>0.41540509259259256</v>
      </c>
      <c r="G184" s="1">
        <v>0.12898148148148147</v>
      </c>
      <c r="H184" s="1">
        <v>7.9201388888888918E-2</v>
      </c>
      <c r="I184" s="1">
        <v>8.3206018518518471E-2</v>
      </c>
      <c r="J184" s="1">
        <v>0.1240162037037037</v>
      </c>
      <c r="K184">
        <v>181</v>
      </c>
      <c r="L184" s="8">
        <v>14</v>
      </c>
    </row>
    <row r="185" spans="1:12" x14ac:dyDescent="0.35">
      <c r="A185" s="36" t="s">
        <v>4105</v>
      </c>
      <c r="B185" s="36" t="s">
        <v>4106</v>
      </c>
      <c r="C185" s="35" t="s">
        <v>522</v>
      </c>
      <c r="D185" s="35" t="s">
        <v>97</v>
      </c>
      <c r="E185" s="43">
        <v>458</v>
      </c>
      <c r="F185" s="1">
        <f t="shared" si="2"/>
        <v>0.41562500000000002</v>
      </c>
      <c r="G185" s="1">
        <v>0.13750000000000001</v>
      </c>
      <c r="H185" s="1">
        <v>7.2175925925925893E-2</v>
      </c>
      <c r="I185" s="1">
        <v>8.3784722222222247E-2</v>
      </c>
      <c r="J185" s="1">
        <v>0.12216435185185187</v>
      </c>
      <c r="K185">
        <v>182</v>
      </c>
      <c r="L185" s="8">
        <v>36</v>
      </c>
    </row>
    <row r="186" spans="1:12" x14ac:dyDescent="0.35">
      <c r="A186" s="36" t="s">
        <v>4107</v>
      </c>
      <c r="B186" s="36" t="s">
        <v>4108</v>
      </c>
      <c r="C186" s="35" t="s">
        <v>769</v>
      </c>
      <c r="D186" s="35" t="s">
        <v>40</v>
      </c>
      <c r="E186" s="43">
        <v>412</v>
      </c>
      <c r="F186" s="1">
        <f t="shared" si="2"/>
        <v>0.41564814814814816</v>
      </c>
      <c r="G186" s="1">
        <v>0.13799768518518518</v>
      </c>
      <c r="H186" s="1">
        <v>6.8530092592592601E-2</v>
      </c>
      <c r="I186" s="1">
        <v>6.8611111111111095E-2</v>
      </c>
      <c r="J186" s="1">
        <v>0.14050925925925928</v>
      </c>
      <c r="K186">
        <v>183</v>
      </c>
    </row>
    <row r="187" spans="1:12" x14ac:dyDescent="0.35">
      <c r="A187" s="36"/>
      <c r="B187" s="35" t="s">
        <v>2649</v>
      </c>
      <c r="C187" s="35" t="s">
        <v>388</v>
      </c>
      <c r="D187" s="35" t="s">
        <v>2650</v>
      </c>
      <c r="E187" s="43">
        <v>4</v>
      </c>
      <c r="F187" s="1">
        <f t="shared" si="2"/>
        <v>0.41643518518518513</v>
      </c>
      <c r="G187" s="1">
        <v>0.13087962962962962</v>
      </c>
      <c r="H187" s="1">
        <v>7.7557870370370374E-2</v>
      </c>
      <c r="I187" s="1">
        <v>8.0694444444444458E-2</v>
      </c>
      <c r="J187" s="1">
        <v>0.12730324074074068</v>
      </c>
      <c r="K187">
        <v>184</v>
      </c>
      <c r="L187" s="8">
        <v>5</v>
      </c>
    </row>
    <row r="188" spans="1:12" x14ac:dyDescent="0.35">
      <c r="A188" s="36" t="s">
        <v>1844</v>
      </c>
      <c r="B188" s="36" t="s">
        <v>4109</v>
      </c>
      <c r="C188" s="35" t="s">
        <v>652</v>
      </c>
      <c r="D188" s="35" t="s">
        <v>46</v>
      </c>
      <c r="E188" s="43">
        <v>237</v>
      </c>
      <c r="F188" s="1">
        <f t="shared" si="2"/>
        <v>0.41725694444444444</v>
      </c>
      <c r="G188" s="1">
        <v>0.14626157407407406</v>
      </c>
      <c r="H188" s="1">
        <v>6.835648148148149E-2</v>
      </c>
      <c r="I188" s="1">
        <v>8.2222222222222224E-2</v>
      </c>
      <c r="J188" s="1">
        <v>0.12041666666666667</v>
      </c>
      <c r="K188">
        <v>185</v>
      </c>
      <c r="L188" s="8">
        <v>4</v>
      </c>
    </row>
    <row r="189" spans="1:12" x14ac:dyDescent="0.35">
      <c r="A189" s="36" t="s">
        <v>4110</v>
      </c>
      <c r="B189" s="36" t="s">
        <v>4111</v>
      </c>
      <c r="C189" s="35" t="s">
        <v>464</v>
      </c>
      <c r="D189" s="35" t="s">
        <v>93</v>
      </c>
      <c r="E189" s="43">
        <v>201</v>
      </c>
      <c r="F189" s="1">
        <f t="shared" si="2"/>
        <v>0.41763888888888889</v>
      </c>
      <c r="G189" s="1">
        <v>0.14390046296296297</v>
      </c>
      <c r="H189" s="1">
        <v>7.4837962962962967E-2</v>
      </c>
      <c r="I189" s="1">
        <v>7.8368055555555566E-2</v>
      </c>
      <c r="J189" s="1">
        <v>0.12053240740740739</v>
      </c>
      <c r="K189">
        <v>186</v>
      </c>
      <c r="L189" s="8">
        <v>29</v>
      </c>
    </row>
    <row r="190" spans="1:12" x14ac:dyDescent="0.35">
      <c r="A190" s="36"/>
      <c r="B190" s="35" t="s">
        <v>4112</v>
      </c>
      <c r="C190" s="35" t="s">
        <v>37</v>
      </c>
      <c r="D190" s="35" t="s">
        <v>4113</v>
      </c>
      <c r="E190" s="43">
        <v>47</v>
      </c>
      <c r="F190" s="1">
        <f t="shared" si="2"/>
        <v>0.41843750000000002</v>
      </c>
      <c r="G190" s="1">
        <v>0.12806712962962963</v>
      </c>
      <c r="H190" s="1">
        <v>7.6423611111111095E-2</v>
      </c>
      <c r="I190" s="1">
        <v>7.9884259259259266E-2</v>
      </c>
      <c r="J190" s="1">
        <v>0.13406250000000003</v>
      </c>
      <c r="K190">
        <v>187</v>
      </c>
      <c r="L190" s="8">
        <v>29</v>
      </c>
    </row>
    <row r="191" spans="1:12" x14ac:dyDescent="0.35">
      <c r="A191" s="36"/>
      <c r="B191" s="36" t="s">
        <v>4114</v>
      </c>
      <c r="C191" s="35" t="s">
        <v>465</v>
      </c>
      <c r="D191" s="35" t="s">
        <v>93</v>
      </c>
      <c r="E191" s="43">
        <v>241</v>
      </c>
      <c r="F191" s="1">
        <f t="shared" si="2"/>
        <v>0.41878472222222224</v>
      </c>
      <c r="G191" s="1">
        <v>0.13505787037037037</v>
      </c>
      <c r="H191" s="1">
        <v>6.6342592592592592E-2</v>
      </c>
      <c r="I191" s="1">
        <v>7.5972222222222191E-2</v>
      </c>
      <c r="J191" s="1">
        <v>0.14141203703703709</v>
      </c>
      <c r="K191">
        <v>188</v>
      </c>
      <c r="L191" s="8">
        <v>19</v>
      </c>
    </row>
    <row r="192" spans="1:12" x14ac:dyDescent="0.35">
      <c r="A192" s="36"/>
      <c r="B192" s="35" t="s">
        <v>4115</v>
      </c>
      <c r="C192" s="35" t="s">
        <v>39</v>
      </c>
      <c r="D192" s="35" t="s">
        <v>45</v>
      </c>
      <c r="E192" s="43">
        <v>36</v>
      </c>
      <c r="F192" s="1">
        <f t="shared" si="2"/>
        <v>0.41945601851851855</v>
      </c>
      <c r="G192" s="1">
        <v>0.15804398148148149</v>
      </c>
      <c r="H192" s="1">
        <v>6.8692129629629617E-2</v>
      </c>
      <c r="I192" s="1">
        <v>7.6469907407407417E-2</v>
      </c>
      <c r="J192" s="1">
        <v>0.11625000000000002</v>
      </c>
      <c r="K192">
        <v>189</v>
      </c>
      <c r="L192" s="8">
        <v>15</v>
      </c>
    </row>
    <row r="193" spans="1:12" x14ac:dyDescent="0.35">
      <c r="A193" s="36" t="s">
        <v>4116</v>
      </c>
      <c r="B193" s="36" t="s">
        <v>4117</v>
      </c>
      <c r="C193" s="35" t="s">
        <v>464</v>
      </c>
      <c r="D193" s="35" t="s">
        <v>93</v>
      </c>
      <c r="E193" s="43">
        <v>242</v>
      </c>
      <c r="F193" s="1">
        <f t="shared" si="2"/>
        <v>0.41989583333333336</v>
      </c>
      <c r="G193" s="1">
        <v>0.13453703703703704</v>
      </c>
      <c r="H193" s="1">
        <v>7.2569444444444436E-2</v>
      </c>
      <c r="I193" s="1">
        <v>8.4733796296296293E-2</v>
      </c>
      <c r="J193" s="1">
        <v>0.12805555555555559</v>
      </c>
      <c r="K193">
        <v>190</v>
      </c>
      <c r="L193" s="8">
        <v>30</v>
      </c>
    </row>
    <row r="194" spans="1:12" x14ac:dyDescent="0.35">
      <c r="A194" s="36" t="s">
        <v>4118</v>
      </c>
      <c r="B194" s="36" t="s">
        <v>4119</v>
      </c>
      <c r="C194" s="35" t="s">
        <v>523</v>
      </c>
      <c r="D194" s="35" t="s">
        <v>93</v>
      </c>
      <c r="E194" s="43">
        <v>498</v>
      </c>
      <c r="F194" s="1">
        <f t="shared" si="2"/>
        <v>0.42017361111111112</v>
      </c>
      <c r="G194" s="1">
        <v>0.15991898148148148</v>
      </c>
      <c r="H194" s="1">
        <v>6.0231481481481469E-2</v>
      </c>
      <c r="I194" s="1">
        <v>7.9016203703703686E-2</v>
      </c>
      <c r="J194" s="1">
        <v>0.12100694444444449</v>
      </c>
      <c r="K194">
        <v>191</v>
      </c>
      <c r="L194" s="8">
        <v>5</v>
      </c>
    </row>
    <row r="195" spans="1:12" x14ac:dyDescent="0.35">
      <c r="A195" s="36" t="s">
        <v>4120</v>
      </c>
      <c r="B195" s="36" t="s">
        <v>4121</v>
      </c>
      <c r="C195" s="35" t="s">
        <v>521</v>
      </c>
      <c r="D195" s="35" t="s">
        <v>41</v>
      </c>
      <c r="E195" s="43">
        <v>411</v>
      </c>
      <c r="F195" s="1">
        <f t="shared" si="2"/>
        <v>0.42049768518518515</v>
      </c>
      <c r="G195" s="1">
        <v>0.16724537037037038</v>
      </c>
      <c r="H195" s="1">
        <v>6.4444444444444415E-2</v>
      </c>
      <c r="I195" s="1">
        <v>6.7638888888888943E-2</v>
      </c>
      <c r="J195" s="1">
        <v>0.12116898148148142</v>
      </c>
      <c r="K195">
        <v>192</v>
      </c>
      <c r="L195" s="8">
        <v>21</v>
      </c>
    </row>
    <row r="196" spans="1:12" x14ac:dyDescent="0.35">
      <c r="A196" s="48"/>
      <c r="B196" s="35" t="s">
        <v>4122</v>
      </c>
      <c r="C196" s="35" t="s">
        <v>37</v>
      </c>
      <c r="D196" s="35" t="s">
        <v>41</v>
      </c>
      <c r="E196" s="43">
        <v>59</v>
      </c>
      <c r="F196" s="1">
        <f t="shared" si="2"/>
        <v>0.42052083333333329</v>
      </c>
      <c r="G196" s="1">
        <v>0.12883101851851853</v>
      </c>
      <c r="H196" s="1">
        <v>8.1909722222222231E-2</v>
      </c>
      <c r="I196" s="1">
        <v>8.7013888888888863E-2</v>
      </c>
      <c r="J196" s="1">
        <v>0.12276620370370367</v>
      </c>
      <c r="K196">
        <v>193</v>
      </c>
      <c r="L196" s="8">
        <v>30</v>
      </c>
    </row>
    <row r="197" spans="1:12" x14ac:dyDescent="0.35">
      <c r="A197" s="36" t="s">
        <v>1716</v>
      </c>
      <c r="B197" s="36" t="s">
        <v>4123</v>
      </c>
      <c r="C197" s="35" t="s">
        <v>465</v>
      </c>
      <c r="D197" s="35" t="s">
        <v>2767</v>
      </c>
      <c r="E197" s="43">
        <v>260</v>
      </c>
      <c r="F197" s="1">
        <f t="shared" ref="F197:F255" si="3">SUM(G197:J197)</f>
        <v>0.42168981481481477</v>
      </c>
      <c r="G197" s="1">
        <v>0.11423611111111111</v>
      </c>
      <c r="H197" s="1">
        <v>9.5057870370370376E-2</v>
      </c>
      <c r="I197" s="1">
        <v>6.1134259259259249E-2</v>
      </c>
      <c r="J197" s="1">
        <v>0.15126157407407403</v>
      </c>
      <c r="K197">
        <v>194</v>
      </c>
      <c r="L197" s="8">
        <v>20</v>
      </c>
    </row>
    <row r="198" spans="1:12" x14ac:dyDescent="0.35">
      <c r="A198" s="36" t="s">
        <v>4124</v>
      </c>
      <c r="B198" s="36" t="s">
        <v>4125</v>
      </c>
      <c r="C198" s="35" t="s">
        <v>465</v>
      </c>
      <c r="D198" s="35" t="s">
        <v>42</v>
      </c>
      <c r="E198" s="43">
        <v>256</v>
      </c>
      <c r="F198" s="1">
        <f t="shared" si="3"/>
        <v>0.42188657407407404</v>
      </c>
      <c r="G198" s="1">
        <v>0.15170138888888887</v>
      </c>
      <c r="H198" s="1">
        <v>6.6458333333333369E-2</v>
      </c>
      <c r="I198" s="1">
        <v>7.4444444444444424E-2</v>
      </c>
      <c r="J198" s="1">
        <v>0.12928240740740737</v>
      </c>
      <c r="K198">
        <v>195</v>
      </c>
      <c r="L198" s="8">
        <v>21</v>
      </c>
    </row>
    <row r="199" spans="1:12" x14ac:dyDescent="0.35">
      <c r="A199" s="36" t="s">
        <v>4126</v>
      </c>
      <c r="B199" s="36" t="s">
        <v>4127</v>
      </c>
      <c r="C199" s="35" t="s">
        <v>465</v>
      </c>
      <c r="D199" s="35" t="s">
        <v>245</v>
      </c>
      <c r="E199" s="43">
        <v>209</v>
      </c>
      <c r="F199" s="1">
        <f t="shared" si="3"/>
        <v>0.42216435185185186</v>
      </c>
      <c r="G199" s="1">
        <v>0.14302083333333335</v>
      </c>
      <c r="H199" s="1">
        <v>7.0162037037037051E-2</v>
      </c>
      <c r="I199" s="1">
        <v>7.5138888888888838E-2</v>
      </c>
      <c r="J199" s="1">
        <v>0.13384259259259262</v>
      </c>
      <c r="K199">
        <v>196</v>
      </c>
      <c r="L199" s="8">
        <v>22</v>
      </c>
    </row>
    <row r="200" spans="1:12" x14ac:dyDescent="0.35">
      <c r="A200" s="36" t="s">
        <v>4128</v>
      </c>
      <c r="B200" s="36" t="s">
        <v>4129</v>
      </c>
      <c r="C200" s="35" t="s">
        <v>521</v>
      </c>
      <c r="D200" s="35" t="s">
        <v>41</v>
      </c>
      <c r="E200" s="43">
        <v>440</v>
      </c>
      <c r="F200" s="1">
        <f t="shared" si="3"/>
        <v>0.42229166666666668</v>
      </c>
      <c r="G200" s="1">
        <v>0.14440972222222223</v>
      </c>
      <c r="H200" s="1">
        <v>6.7303240740740733E-2</v>
      </c>
      <c r="I200" s="1">
        <v>6.651620370370373E-2</v>
      </c>
      <c r="J200" s="1">
        <v>0.14406249999999998</v>
      </c>
      <c r="K200">
        <v>197</v>
      </c>
      <c r="L200" s="8">
        <v>22</v>
      </c>
    </row>
    <row r="201" spans="1:12" x14ac:dyDescent="0.35">
      <c r="A201" s="36"/>
      <c r="B201" s="35" t="s">
        <v>4130</v>
      </c>
      <c r="C201" s="35" t="s">
        <v>37</v>
      </c>
      <c r="D201" s="35" t="s">
        <v>97</v>
      </c>
      <c r="E201" s="43">
        <v>9</v>
      </c>
      <c r="F201" s="1">
        <f t="shared" si="3"/>
        <v>0.42396990740740742</v>
      </c>
      <c r="G201" s="1">
        <v>0.13751157407407408</v>
      </c>
      <c r="H201" s="1">
        <v>8.3206018518518526E-2</v>
      </c>
      <c r="I201" s="1">
        <v>8.8981481481481495E-2</v>
      </c>
      <c r="J201" s="1">
        <v>0.11427083333333332</v>
      </c>
      <c r="K201">
        <v>198</v>
      </c>
      <c r="L201" s="8">
        <v>31</v>
      </c>
    </row>
    <row r="202" spans="1:12" x14ac:dyDescent="0.35">
      <c r="A202" s="36" t="s">
        <v>4131</v>
      </c>
      <c r="B202" s="36" t="s">
        <v>4132</v>
      </c>
      <c r="C202" s="35" t="s">
        <v>522</v>
      </c>
      <c r="D202" s="35" t="s">
        <v>40</v>
      </c>
      <c r="E202" s="43">
        <v>482</v>
      </c>
      <c r="F202" s="1">
        <f t="shared" si="3"/>
        <v>0.42396990740740742</v>
      </c>
      <c r="G202" s="1">
        <v>0.16398148148148148</v>
      </c>
      <c r="H202" s="1">
        <v>5.9421296296296278E-2</v>
      </c>
      <c r="I202" s="1">
        <v>8.1261574074074111E-2</v>
      </c>
      <c r="J202" s="1">
        <v>0.11930555555555555</v>
      </c>
      <c r="K202">
        <v>199</v>
      </c>
      <c r="L202" s="8">
        <v>37</v>
      </c>
    </row>
    <row r="203" spans="1:12" x14ac:dyDescent="0.35">
      <c r="A203" s="36" t="s">
        <v>4133</v>
      </c>
      <c r="B203" s="36" t="s">
        <v>4134</v>
      </c>
      <c r="C203" s="35" t="s">
        <v>465</v>
      </c>
      <c r="D203" s="35" t="s">
        <v>42</v>
      </c>
      <c r="E203" s="43">
        <v>254</v>
      </c>
      <c r="F203" s="1">
        <f t="shared" si="3"/>
        <v>0.42664351851851851</v>
      </c>
      <c r="G203" s="1">
        <v>0.14957175925925925</v>
      </c>
      <c r="H203" s="1">
        <v>6.4259259259259266E-2</v>
      </c>
      <c r="I203" s="1">
        <v>7.3865740740740732E-2</v>
      </c>
      <c r="J203" s="1">
        <v>0.13894675925925926</v>
      </c>
      <c r="K203">
        <v>200</v>
      </c>
      <c r="L203" s="8">
        <v>23</v>
      </c>
    </row>
    <row r="204" spans="1:12" x14ac:dyDescent="0.35">
      <c r="A204" s="36" t="s">
        <v>4135</v>
      </c>
      <c r="B204" s="36" t="s">
        <v>4136</v>
      </c>
      <c r="C204" s="35" t="s">
        <v>521</v>
      </c>
      <c r="D204" s="35" t="s">
        <v>40</v>
      </c>
      <c r="E204" s="43">
        <v>483</v>
      </c>
      <c r="F204" s="1">
        <f t="shared" si="3"/>
        <v>0.4284722222222222</v>
      </c>
      <c r="G204" s="1">
        <v>0.13629629629629628</v>
      </c>
      <c r="H204" s="1">
        <v>7.6932870370370388E-2</v>
      </c>
      <c r="I204" s="1">
        <v>7.8067129629629667E-2</v>
      </c>
      <c r="J204" s="1">
        <v>0.13717592592592587</v>
      </c>
      <c r="K204">
        <v>201</v>
      </c>
      <c r="L204" s="8">
        <v>23</v>
      </c>
    </row>
    <row r="205" spans="1:12" x14ac:dyDescent="0.35">
      <c r="A205" s="36" t="s">
        <v>4137</v>
      </c>
      <c r="B205" s="36" t="s">
        <v>4138</v>
      </c>
      <c r="C205" s="35" t="s">
        <v>522</v>
      </c>
      <c r="D205" s="35" t="s">
        <v>4139</v>
      </c>
      <c r="E205" s="43">
        <v>463</v>
      </c>
      <c r="F205" s="1">
        <f t="shared" si="3"/>
        <v>0.4287731481481481</v>
      </c>
      <c r="G205" s="1">
        <v>0.15935185185185186</v>
      </c>
      <c r="H205" s="1">
        <v>6.5381944444444451E-2</v>
      </c>
      <c r="I205" s="1">
        <v>8.1111111111111078E-2</v>
      </c>
      <c r="J205" s="1">
        <v>0.12292824074074071</v>
      </c>
      <c r="K205">
        <v>202</v>
      </c>
      <c r="L205" s="8">
        <v>38</v>
      </c>
    </row>
    <row r="206" spans="1:12" x14ac:dyDescent="0.35">
      <c r="A206" s="36" t="s">
        <v>4140</v>
      </c>
      <c r="B206" s="36" t="s">
        <v>4141</v>
      </c>
      <c r="C206" s="35" t="s">
        <v>464</v>
      </c>
      <c r="D206" s="35" t="s">
        <v>49</v>
      </c>
      <c r="E206" s="43">
        <v>276</v>
      </c>
      <c r="F206" s="1">
        <f t="shared" si="3"/>
        <v>0.42891203703703701</v>
      </c>
      <c r="G206" s="1">
        <v>0.1436574074074074</v>
      </c>
      <c r="H206" s="1">
        <v>6.3750000000000001E-2</v>
      </c>
      <c r="I206" s="1">
        <v>8.692129629629633E-2</v>
      </c>
      <c r="J206" s="1">
        <v>0.13458333333333328</v>
      </c>
      <c r="K206">
        <v>203</v>
      </c>
      <c r="L206" s="8">
        <v>31</v>
      </c>
    </row>
    <row r="207" spans="1:12" x14ac:dyDescent="0.35">
      <c r="A207" s="36" t="s">
        <v>1851</v>
      </c>
      <c r="B207" s="36" t="s">
        <v>4142</v>
      </c>
      <c r="C207" s="35" t="s">
        <v>521</v>
      </c>
      <c r="D207" s="35" t="s">
        <v>43</v>
      </c>
      <c r="E207" s="43">
        <v>499</v>
      </c>
      <c r="F207" s="1">
        <f t="shared" si="3"/>
        <v>0.42950231481481477</v>
      </c>
      <c r="G207" s="1">
        <v>0.16468749999999999</v>
      </c>
      <c r="H207" s="1">
        <v>7.3391203703703695E-2</v>
      </c>
      <c r="I207" s="1">
        <v>7.2824074074074124E-2</v>
      </c>
      <c r="J207" s="1">
        <v>0.11859953703703696</v>
      </c>
      <c r="K207">
        <v>204</v>
      </c>
      <c r="L207" s="8">
        <v>24</v>
      </c>
    </row>
    <row r="208" spans="1:12" x14ac:dyDescent="0.35">
      <c r="A208" s="36" t="s">
        <v>4143</v>
      </c>
      <c r="B208" s="36" t="s">
        <v>4144</v>
      </c>
      <c r="C208" s="35" t="s">
        <v>522</v>
      </c>
      <c r="D208" s="35" t="s">
        <v>40</v>
      </c>
      <c r="E208" s="43">
        <v>484</v>
      </c>
      <c r="F208" s="1">
        <f t="shared" si="3"/>
        <v>0.42960648148148151</v>
      </c>
      <c r="G208" s="1">
        <v>0.13511574074074076</v>
      </c>
      <c r="H208" s="1">
        <v>6.7743055555555542E-2</v>
      </c>
      <c r="I208" s="1">
        <v>7.4224537037037047E-2</v>
      </c>
      <c r="J208" s="1">
        <v>0.15252314814814816</v>
      </c>
      <c r="K208">
        <v>205</v>
      </c>
      <c r="L208" s="8">
        <v>39</v>
      </c>
    </row>
    <row r="209" spans="1:12" x14ac:dyDescent="0.35">
      <c r="A209" s="36" t="s">
        <v>4145</v>
      </c>
      <c r="B209" s="36" t="s">
        <v>4146</v>
      </c>
      <c r="C209" s="35" t="s">
        <v>521</v>
      </c>
      <c r="D209" s="35" t="s">
        <v>41</v>
      </c>
      <c r="E209" s="43">
        <v>457</v>
      </c>
      <c r="F209" s="1">
        <f t="shared" si="3"/>
        <v>0.43067129629629625</v>
      </c>
      <c r="G209" s="1">
        <v>0.14958333333333332</v>
      </c>
      <c r="H209" s="1">
        <v>7.762731481481483E-2</v>
      </c>
      <c r="I209" s="1">
        <v>8.4027777777777785E-2</v>
      </c>
      <c r="J209" s="1">
        <v>0.11943287037037031</v>
      </c>
      <c r="K209">
        <v>206</v>
      </c>
      <c r="L209" s="8">
        <v>25</v>
      </c>
    </row>
    <row r="210" spans="1:12" x14ac:dyDescent="0.35">
      <c r="A210" s="36" t="s">
        <v>4147</v>
      </c>
      <c r="B210" s="36" t="s">
        <v>4148</v>
      </c>
      <c r="C210" s="35" t="s">
        <v>769</v>
      </c>
      <c r="D210" s="35" t="s">
        <v>41</v>
      </c>
      <c r="E210" s="43">
        <v>416</v>
      </c>
      <c r="F210" s="1">
        <f t="shared" si="3"/>
        <v>0.43109953703703702</v>
      </c>
      <c r="G210" s="1">
        <v>0.15938657407407408</v>
      </c>
      <c r="H210" s="1">
        <v>6.2025462962962963E-2</v>
      </c>
      <c r="I210" s="1">
        <v>8.7534722222222194E-2</v>
      </c>
      <c r="J210" s="1">
        <v>0.12215277777777778</v>
      </c>
      <c r="K210">
        <v>207</v>
      </c>
    </row>
    <row r="211" spans="1:12" x14ac:dyDescent="0.35">
      <c r="A211" s="36" t="s">
        <v>4149</v>
      </c>
      <c r="B211" s="36" t="s">
        <v>4150</v>
      </c>
      <c r="C211" s="35" t="s">
        <v>464</v>
      </c>
      <c r="D211" s="35" t="s">
        <v>41</v>
      </c>
      <c r="E211" s="43">
        <v>222</v>
      </c>
      <c r="F211" s="1">
        <f t="shared" si="3"/>
        <v>0.43112268518518521</v>
      </c>
      <c r="G211" s="1">
        <v>0.12266203703703704</v>
      </c>
      <c r="H211" s="1">
        <v>8.1550925925925943E-2</v>
      </c>
      <c r="I211" s="1">
        <v>0.10516203703703703</v>
      </c>
      <c r="J211" s="1">
        <v>0.12174768518518519</v>
      </c>
      <c r="K211">
        <v>208</v>
      </c>
      <c r="L211" s="8">
        <v>32</v>
      </c>
    </row>
    <row r="212" spans="1:12" x14ac:dyDescent="0.35">
      <c r="A212" s="36"/>
      <c r="B212" s="35" t="s">
        <v>4151</v>
      </c>
      <c r="C212" s="35" t="s">
        <v>37</v>
      </c>
      <c r="D212" s="35" t="s">
        <v>97</v>
      </c>
      <c r="E212" s="43">
        <v>52</v>
      </c>
      <c r="F212" s="1">
        <f t="shared" si="3"/>
        <v>0.43186342592592591</v>
      </c>
      <c r="G212" s="1">
        <v>0.14699074074074073</v>
      </c>
      <c r="H212" s="1">
        <v>8.2118055555555569E-2</v>
      </c>
      <c r="I212" s="1">
        <v>8.2314814814814813E-2</v>
      </c>
      <c r="J212" s="1">
        <v>0.12043981481481481</v>
      </c>
      <c r="K212">
        <v>209</v>
      </c>
      <c r="L212" s="8">
        <v>32</v>
      </c>
    </row>
    <row r="213" spans="1:12" x14ac:dyDescent="0.35">
      <c r="A213" s="36" t="s">
        <v>4152</v>
      </c>
      <c r="B213" s="35" t="s">
        <v>4153</v>
      </c>
      <c r="C213" s="35" t="s">
        <v>464</v>
      </c>
      <c r="D213" s="35" t="s">
        <v>41</v>
      </c>
      <c r="E213" s="43">
        <v>205</v>
      </c>
      <c r="F213" s="1">
        <f t="shared" si="3"/>
        <v>0.43224537037037036</v>
      </c>
      <c r="G213" s="1">
        <v>0.17706018518518518</v>
      </c>
      <c r="H213" s="1">
        <v>7.0254629629629611E-2</v>
      </c>
      <c r="I213" s="1">
        <v>7.1273148148148141E-2</v>
      </c>
      <c r="J213" s="1">
        <v>0.11365740740740743</v>
      </c>
      <c r="K213">
        <v>210</v>
      </c>
      <c r="L213" s="8">
        <v>33</v>
      </c>
    </row>
    <row r="214" spans="1:12" x14ac:dyDescent="0.35">
      <c r="A214" s="36" t="s">
        <v>4154</v>
      </c>
      <c r="B214" s="36" t="s">
        <v>4155</v>
      </c>
      <c r="C214" s="35" t="s">
        <v>522</v>
      </c>
      <c r="D214" s="35" t="s">
        <v>41</v>
      </c>
      <c r="E214" s="43">
        <v>436</v>
      </c>
      <c r="F214" s="1">
        <f t="shared" si="3"/>
        <v>0.43267361111111113</v>
      </c>
      <c r="G214" s="1">
        <v>0.15840277777777778</v>
      </c>
      <c r="H214" s="1">
        <v>7.8993055555555552E-2</v>
      </c>
      <c r="I214" s="1">
        <v>7.9375000000000001E-2</v>
      </c>
      <c r="J214" s="1">
        <v>0.1159027777777778</v>
      </c>
      <c r="K214">
        <v>211</v>
      </c>
      <c r="L214" s="8">
        <v>40</v>
      </c>
    </row>
    <row r="215" spans="1:12" x14ac:dyDescent="0.35">
      <c r="A215" s="36" t="s">
        <v>4156</v>
      </c>
      <c r="B215" s="36" t="s">
        <v>4157</v>
      </c>
      <c r="C215" s="35" t="s">
        <v>522</v>
      </c>
      <c r="D215" s="35" t="s">
        <v>41</v>
      </c>
      <c r="E215" s="43">
        <v>437</v>
      </c>
      <c r="F215" s="1">
        <f t="shared" si="3"/>
        <v>0.43267361111111113</v>
      </c>
      <c r="G215" s="1">
        <v>0.12408564814814815</v>
      </c>
      <c r="H215" s="1">
        <v>0.1007986111111111</v>
      </c>
      <c r="I215" s="1">
        <v>9.1909722222222212E-2</v>
      </c>
      <c r="J215" s="1">
        <v>0.11587962962962967</v>
      </c>
      <c r="K215">
        <v>212</v>
      </c>
      <c r="L215" s="8">
        <v>41</v>
      </c>
    </row>
    <row r="216" spans="1:12" x14ac:dyDescent="0.35">
      <c r="A216" s="36" t="s">
        <v>4158</v>
      </c>
      <c r="B216" s="36" t="s">
        <v>4159</v>
      </c>
      <c r="C216" s="35" t="s">
        <v>482</v>
      </c>
      <c r="D216" s="35" t="s">
        <v>40</v>
      </c>
      <c r="E216" s="43">
        <v>601</v>
      </c>
      <c r="F216" s="1">
        <f t="shared" si="3"/>
        <v>0.43277777777777776</v>
      </c>
      <c r="G216" s="1">
        <v>0.16342592592592595</v>
      </c>
      <c r="H216" s="1">
        <v>6.8668981481481484E-2</v>
      </c>
      <c r="I216" s="1">
        <v>8.1875000000000003E-2</v>
      </c>
      <c r="J216" s="1">
        <v>0.11880787037037033</v>
      </c>
      <c r="K216">
        <v>213</v>
      </c>
      <c r="L216" s="8">
        <v>1</v>
      </c>
    </row>
    <row r="217" spans="1:12" x14ac:dyDescent="0.35">
      <c r="A217" s="36" t="s">
        <v>2345</v>
      </c>
      <c r="B217" s="36" t="s">
        <v>4160</v>
      </c>
      <c r="C217" s="35" t="s">
        <v>522</v>
      </c>
      <c r="D217" s="35" t="s">
        <v>46</v>
      </c>
      <c r="E217" s="43">
        <v>485</v>
      </c>
      <c r="F217" s="1">
        <f t="shared" si="3"/>
        <v>0.43312499999999998</v>
      </c>
      <c r="G217" s="1">
        <v>0.16048611111111111</v>
      </c>
      <c r="H217" s="1">
        <v>6.643518518518518E-2</v>
      </c>
      <c r="I217" s="1">
        <v>7.1168981481481514E-2</v>
      </c>
      <c r="J217" s="1">
        <v>0.13503472222222218</v>
      </c>
      <c r="K217">
        <v>214</v>
      </c>
      <c r="L217" s="8">
        <v>42</v>
      </c>
    </row>
    <row r="218" spans="1:12" x14ac:dyDescent="0.35">
      <c r="A218" s="36"/>
      <c r="B218" s="35" t="s">
        <v>4161</v>
      </c>
      <c r="C218" s="35" t="s">
        <v>37</v>
      </c>
      <c r="D218" s="35" t="s">
        <v>41</v>
      </c>
      <c r="E218" s="43">
        <v>56</v>
      </c>
      <c r="F218" s="1">
        <f t="shared" si="3"/>
        <v>0.43324074074074076</v>
      </c>
      <c r="G218" s="1">
        <v>0.13813657407407406</v>
      </c>
      <c r="H218" s="1">
        <v>7.722222222222222E-2</v>
      </c>
      <c r="I218" s="1">
        <v>8.0983796296296318E-2</v>
      </c>
      <c r="J218" s="1">
        <v>0.13689814814814816</v>
      </c>
      <c r="K218">
        <v>215</v>
      </c>
      <c r="L218" s="8">
        <v>33</v>
      </c>
    </row>
    <row r="219" spans="1:12" x14ac:dyDescent="0.35">
      <c r="A219" s="36" t="s">
        <v>4162</v>
      </c>
      <c r="B219" s="36" t="s">
        <v>4163</v>
      </c>
      <c r="C219" s="35" t="s">
        <v>521</v>
      </c>
      <c r="D219" s="35" t="s">
        <v>40</v>
      </c>
      <c r="E219" s="43">
        <v>502</v>
      </c>
      <c r="F219" s="1">
        <f t="shared" si="3"/>
        <v>0.43479166666666669</v>
      </c>
      <c r="G219" s="1">
        <v>0.19358796296296296</v>
      </c>
      <c r="H219" s="1">
        <v>4.5312500000000006E-2</v>
      </c>
      <c r="I219" s="1">
        <v>7.0509259259259272E-2</v>
      </c>
      <c r="J219" s="1">
        <v>0.12538194444444445</v>
      </c>
      <c r="K219">
        <v>216</v>
      </c>
      <c r="L219" s="8">
        <v>26</v>
      </c>
    </row>
    <row r="220" spans="1:12" x14ac:dyDescent="0.35">
      <c r="A220" s="44" t="s">
        <v>4164</v>
      </c>
      <c r="B220" s="36" t="s">
        <v>4165</v>
      </c>
      <c r="C220" s="35" t="s">
        <v>769</v>
      </c>
      <c r="D220" s="35" t="s">
        <v>193</v>
      </c>
      <c r="E220" s="43">
        <v>403</v>
      </c>
      <c r="F220" s="1">
        <f t="shared" si="3"/>
        <v>0.43509259259259259</v>
      </c>
      <c r="G220" s="1">
        <v>0.17585648148148147</v>
      </c>
      <c r="H220" s="1">
        <v>6.3761574074074095E-2</v>
      </c>
      <c r="I220" s="1">
        <v>7.5763888888888881E-2</v>
      </c>
      <c r="J220" s="1">
        <v>0.11971064814814814</v>
      </c>
      <c r="K220">
        <v>217</v>
      </c>
    </row>
    <row r="221" spans="1:12" x14ac:dyDescent="0.35">
      <c r="A221" s="36" t="s">
        <v>4166</v>
      </c>
      <c r="B221" s="36" t="s">
        <v>4167</v>
      </c>
      <c r="C221" s="35" t="s">
        <v>464</v>
      </c>
      <c r="D221" s="35" t="s">
        <v>41</v>
      </c>
      <c r="E221" s="43">
        <v>212</v>
      </c>
      <c r="F221" s="1">
        <f t="shared" si="3"/>
        <v>0.43618055555555557</v>
      </c>
      <c r="G221" s="1">
        <v>0.15512731481481482</v>
      </c>
      <c r="H221" s="1">
        <v>7.8032407407407411E-2</v>
      </c>
      <c r="I221" s="1">
        <v>8.9421296296296277E-2</v>
      </c>
      <c r="J221" s="1">
        <v>0.11359953703703707</v>
      </c>
      <c r="K221">
        <v>218</v>
      </c>
      <c r="L221" s="8">
        <v>34</v>
      </c>
    </row>
    <row r="222" spans="1:12" x14ac:dyDescent="0.35">
      <c r="A222" s="36" t="s">
        <v>4168</v>
      </c>
      <c r="B222" s="36" t="s">
        <v>4169</v>
      </c>
      <c r="C222" s="35" t="s">
        <v>522</v>
      </c>
      <c r="D222" s="35" t="s">
        <v>772</v>
      </c>
      <c r="E222" s="43">
        <v>471</v>
      </c>
      <c r="F222" s="1">
        <f t="shared" si="3"/>
        <v>0.4366666666666667</v>
      </c>
      <c r="G222" s="1">
        <v>0.14628472222222222</v>
      </c>
      <c r="H222" s="1">
        <v>6.6226851851851842E-2</v>
      </c>
      <c r="I222" s="1">
        <v>8.9143518518518539E-2</v>
      </c>
      <c r="J222" s="1">
        <v>0.1350115740740741</v>
      </c>
      <c r="K222">
        <v>219</v>
      </c>
      <c r="L222" s="8">
        <v>43</v>
      </c>
    </row>
    <row r="223" spans="1:12" x14ac:dyDescent="0.35">
      <c r="A223" s="36" t="s">
        <v>4170</v>
      </c>
      <c r="B223" s="36" t="s">
        <v>4171</v>
      </c>
      <c r="C223" s="35" t="s">
        <v>652</v>
      </c>
      <c r="D223" s="35" t="s">
        <v>46</v>
      </c>
      <c r="E223" s="43">
        <v>238</v>
      </c>
      <c r="F223" s="1">
        <f t="shared" si="3"/>
        <v>0.43769675925925927</v>
      </c>
      <c r="G223" s="1">
        <v>0.16192129629629629</v>
      </c>
      <c r="H223" s="1">
        <v>6.4861111111111119E-2</v>
      </c>
      <c r="I223" s="1">
        <v>8.5150462962962969E-2</v>
      </c>
      <c r="J223" s="1">
        <v>0.1257638888888889</v>
      </c>
      <c r="K223">
        <v>220</v>
      </c>
      <c r="L223" s="8">
        <v>5</v>
      </c>
    </row>
    <row r="224" spans="1:12" x14ac:dyDescent="0.35">
      <c r="A224" s="36" t="s">
        <v>4172</v>
      </c>
      <c r="B224" s="36" t="s">
        <v>4173</v>
      </c>
      <c r="C224" s="35" t="s">
        <v>522</v>
      </c>
      <c r="D224" s="35" t="s">
        <v>40</v>
      </c>
      <c r="E224" s="43">
        <v>452</v>
      </c>
      <c r="F224" s="1">
        <f t="shared" si="3"/>
        <v>0.43859953703703702</v>
      </c>
      <c r="G224" s="1">
        <v>0.16043981481481481</v>
      </c>
      <c r="H224" s="1">
        <v>7.8344907407407405E-2</v>
      </c>
      <c r="I224" s="1">
        <v>7.9490740740740778E-2</v>
      </c>
      <c r="J224" s="1">
        <v>0.12032407407407403</v>
      </c>
      <c r="K224">
        <v>221</v>
      </c>
      <c r="L224" s="8">
        <v>44</v>
      </c>
    </row>
    <row r="225" spans="1:12" x14ac:dyDescent="0.35">
      <c r="A225" s="36"/>
      <c r="B225" s="36" t="s">
        <v>4174</v>
      </c>
      <c r="C225" s="35" t="s">
        <v>522</v>
      </c>
      <c r="D225" s="35" t="s">
        <v>93</v>
      </c>
      <c r="E225" s="43">
        <v>443</v>
      </c>
      <c r="F225" s="1">
        <f t="shared" si="3"/>
        <v>0.43989583333333332</v>
      </c>
      <c r="G225" s="1">
        <v>0.16165509259259259</v>
      </c>
      <c r="H225" s="1">
        <v>7.2974537037037046E-2</v>
      </c>
      <c r="I225" s="1">
        <v>9.3344907407407418E-2</v>
      </c>
      <c r="J225" s="1">
        <v>0.11192129629629627</v>
      </c>
      <c r="K225">
        <v>222</v>
      </c>
      <c r="L225" s="8">
        <v>45</v>
      </c>
    </row>
    <row r="226" spans="1:12" x14ac:dyDescent="0.35">
      <c r="A226" s="36" t="s">
        <v>4175</v>
      </c>
      <c r="B226" s="36" t="s">
        <v>4176</v>
      </c>
      <c r="C226" s="35" t="s">
        <v>652</v>
      </c>
      <c r="D226" s="35" t="s">
        <v>1390</v>
      </c>
      <c r="E226" s="43">
        <v>258</v>
      </c>
      <c r="F226" s="1">
        <f t="shared" si="3"/>
        <v>0.44020833333333331</v>
      </c>
      <c r="G226" s="1">
        <v>0.15656249999999999</v>
      </c>
      <c r="H226" s="1">
        <v>7.1180555555555552E-2</v>
      </c>
      <c r="I226" s="1">
        <v>8.1770833333333376E-2</v>
      </c>
      <c r="J226" s="1">
        <v>0.13069444444444439</v>
      </c>
      <c r="K226">
        <v>223</v>
      </c>
      <c r="L226" s="8">
        <v>6</v>
      </c>
    </row>
    <row r="227" spans="1:12" x14ac:dyDescent="0.35">
      <c r="A227" s="36"/>
      <c r="B227" s="35" t="s">
        <v>2996</v>
      </c>
      <c r="C227" s="35" t="s">
        <v>37</v>
      </c>
      <c r="D227" s="35" t="s">
        <v>46</v>
      </c>
      <c r="E227" s="43">
        <v>48</v>
      </c>
      <c r="F227" s="1">
        <f t="shared" si="3"/>
        <v>0.44212962962962959</v>
      </c>
      <c r="G227" s="1">
        <v>0.13508101851851853</v>
      </c>
      <c r="H227" s="1">
        <v>8.854166666666663E-2</v>
      </c>
      <c r="I227" s="1">
        <v>9.0914351851851843E-2</v>
      </c>
      <c r="J227" s="1">
        <v>0.12759259259259259</v>
      </c>
      <c r="K227">
        <v>224</v>
      </c>
      <c r="L227" s="8">
        <v>34</v>
      </c>
    </row>
    <row r="228" spans="1:12" x14ac:dyDescent="0.35">
      <c r="A228" s="35" t="s">
        <v>3771</v>
      </c>
      <c r="B228" s="36" t="s">
        <v>4177</v>
      </c>
      <c r="C228" s="35" t="s">
        <v>521</v>
      </c>
      <c r="D228" s="35" t="s">
        <v>97</v>
      </c>
      <c r="E228" s="43">
        <v>401</v>
      </c>
      <c r="F228" s="1">
        <f t="shared" si="3"/>
        <v>0.44385416666666666</v>
      </c>
      <c r="G228" s="1">
        <v>0.143125</v>
      </c>
      <c r="H228" s="1">
        <v>7.284722222222223E-2</v>
      </c>
      <c r="I228" s="1">
        <v>9.5115740740740751E-2</v>
      </c>
      <c r="J228" s="1">
        <v>0.13276620370370368</v>
      </c>
      <c r="K228">
        <v>225</v>
      </c>
      <c r="L228" s="8">
        <v>27</v>
      </c>
    </row>
    <row r="229" spans="1:12" x14ac:dyDescent="0.35">
      <c r="A229" s="36"/>
      <c r="B229" s="35" t="s">
        <v>4178</v>
      </c>
      <c r="C229" s="35" t="s">
        <v>37</v>
      </c>
      <c r="D229" s="35" t="s">
        <v>41</v>
      </c>
      <c r="E229" s="43">
        <v>60</v>
      </c>
      <c r="F229" s="1">
        <f t="shared" si="3"/>
        <v>0.44416666666666665</v>
      </c>
      <c r="G229" s="1">
        <v>0.13621527777777778</v>
      </c>
      <c r="H229" s="1">
        <v>7.8078703703703706E-2</v>
      </c>
      <c r="I229" s="1">
        <v>9.165509259259258E-2</v>
      </c>
      <c r="J229" s="1">
        <v>0.13821759259259259</v>
      </c>
      <c r="K229">
        <v>226</v>
      </c>
      <c r="L229" s="8">
        <v>35</v>
      </c>
    </row>
    <row r="230" spans="1:12" x14ac:dyDescent="0.35">
      <c r="A230" s="36" t="s">
        <v>294</v>
      </c>
      <c r="B230" s="36" t="s">
        <v>4179</v>
      </c>
      <c r="C230" s="35" t="s">
        <v>482</v>
      </c>
      <c r="D230" s="35" t="s">
        <v>294</v>
      </c>
      <c r="E230" s="43">
        <v>607</v>
      </c>
      <c r="F230" s="1">
        <f t="shared" si="3"/>
        <v>0.44578703703703698</v>
      </c>
      <c r="G230" s="1">
        <v>0.16337962962962962</v>
      </c>
      <c r="H230" s="1">
        <v>5.94675925925926E-2</v>
      </c>
      <c r="I230" s="1">
        <v>8.7048611111111091E-2</v>
      </c>
      <c r="J230" s="1">
        <v>0.13589120370370367</v>
      </c>
      <c r="K230">
        <v>227</v>
      </c>
      <c r="L230" s="8">
        <v>12</v>
      </c>
    </row>
    <row r="231" spans="1:12" x14ac:dyDescent="0.35">
      <c r="A231" s="36" t="s">
        <v>2285</v>
      </c>
      <c r="B231" s="36" t="s">
        <v>4180</v>
      </c>
      <c r="C231" s="35" t="s">
        <v>465</v>
      </c>
      <c r="D231" s="35" t="s">
        <v>40</v>
      </c>
      <c r="E231" s="43">
        <v>219</v>
      </c>
      <c r="F231" s="1">
        <f t="shared" si="3"/>
        <v>0.44646990740740744</v>
      </c>
      <c r="G231" s="1">
        <v>0.14790509259259257</v>
      </c>
      <c r="H231" s="1">
        <v>8.2858796296296305E-2</v>
      </c>
      <c r="I231" s="1">
        <v>8.7210648148148162E-2</v>
      </c>
      <c r="J231" s="1">
        <v>0.1284953703703704</v>
      </c>
      <c r="K231">
        <v>228</v>
      </c>
      <c r="L231" s="8">
        <v>24</v>
      </c>
    </row>
    <row r="232" spans="1:12" x14ac:dyDescent="0.35">
      <c r="A232" s="36"/>
      <c r="B232" s="35" t="s">
        <v>1986</v>
      </c>
      <c r="C232" s="35" t="s">
        <v>405</v>
      </c>
      <c r="D232" s="35" t="s">
        <v>1461</v>
      </c>
      <c r="E232" s="43">
        <v>67</v>
      </c>
      <c r="F232" s="1">
        <f t="shared" si="3"/>
        <v>0.44696759259259261</v>
      </c>
      <c r="G232" s="1">
        <v>0.14256944444444444</v>
      </c>
      <c r="H232" s="1">
        <v>8.9293981481481488E-2</v>
      </c>
      <c r="I232" s="1">
        <v>8.879629629629629E-2</v>
      </c>
      <c r="J232" s="1">
        <v>0.12630787037037039</v>
      </c>
      <c r="K232">
        <v>229</v>
      </c>
      <c r="L232" s="8">
        <v>2</v>
      </c>
    </row>
    <row r="233" spans="1:12" x14ac:dyDescent="0.35">
      <c r="A233" s="36"/>
      <c r="B233" s="35" t="s">
        <v>2300</v>
      </c>
      <c r="C233" s="35" t="s">
        <v>39</v>
      </c>
      <c r="D233" s="35" t="s">
        <v>97</v>
      </c>
      <c r="E233" s="43">
        <v>82</v>
      </c>
      <c r="F233" s="1">
        <f t="shared" si="3"/>
        <v>0.44935185185185184</v>
      </c>
      <c r="G233" s="1">
        <v>0.14525462962962962</v>
      </c>
      <c r="H233" s="1">
        <v>6.7962962962962947E-2</v>
      </c>
      <c r="I233" s="1">
        <v>0.10473379629629634</v>
      </c>
      <c r="J233" s="1">
        <v>0.13140046296296293</v>
      </c>
      <c r="K233">
        <v>230</v>
      </c>
      <c r="L233" s="8">
        <v>16</v>
      </c>
    </row>
    <row r="234" spans="1:12" x14ac:dyDescent="0.35">
      <c r="A234" s="36" t="s">
        <v>4181</v>
      </c>
      <c r="B234" s="36" t="s">
        <v>4182</v>
      </c>
      <c r="C234" s="35" t="s">
        <v>521</v>
      </c>
      <c r="D234" s="35" t="s">
        <v>42</v>
      </c>
      <c r="E234" s="43">
        <v>467</v>
      </c>
      <c r="F234" s="1">
        <f t="shared" si="3"/>
        <v>0.45116898148148149</v>
      </c>
      <c r="G234" s="1">
        <v>0.15885416666666666</v>
      </c>
      <c r="H234" s="1">
        <v>7.7881944444444462E-2</v>
      </c>
      <c r="I234" s="1">
        <v>8.9386574074074104E-2</v>
      </c>
      <c r="J234" s="1">
        <v>0.12504629629629627</v>
      </c>
      <c r="K234">
        <v>231</v>
      </c>
      <c r="L234" s="8">
        <v>28</v>
      </c>
    </row>
    <row r="235" spans="1:12" x14ac:dyDescent="0.35">
      <c r="A235" s="36" t="s">
        <v>4183</v>
      </c>
      <c r="B235" s="36" t="s">
        <v>4184</v>
      </c>
      <c r="C235" s="35" t="s">
        <v>465</v>
      </c>
      <c r="D235" s="35" t="s">
        <v>41</v>
      </c>
      <c r="E235" s="43">
        <v>250</v>
      </c>
      <c r="F235" s="1">
        <f t="shared" si="3"/>
        <v>0.45165509259259262</v>
      </c>
      <c r="G235" s="1">
        <v>0.14648148148148146</v>
      </c>
      <c r="H235" s="1">
        <v>7.9976851851851855E-2</v>
      </c>
      <c r="I235" s="1">
        <v>9.2743055555555565E-2</v>
      </c>
      <c r="J235" s="1">
        <v>0.13245370370370374</v>
      </c>
      <c r="K235">
        <v>232</v>
      </c>
      <c r="L235" s="8">
        <v>25</v>
      </c>
    </row>
    <row r="236" spans="1:12" x14ac:dyDescent="0.35">
      <c r="A236" s="36"/>
      <c r="B236" s="35" t="s">
        <v>4185</v>
      </c>
      <c r="C236" s="35" t="s">
        <v>37</v>
      </c>
      <c r="D236" s="35" t="s">
        <v>41</v>
      </c>
      <c r="E236" s="43">
        <v>17</v>
      </c>
      <c r="F236" s="1">
        <f t="shared" si="3"/>
        <v>0.45623842592592595</v>
      </c>
      <c r="G236" s="1">
        <v>0.1502199074074074</v>
      </c>
      <c r="H236" s="1">
        <v>7.2222222222222215E-2</v>
      </c>
      <c r="I236" s="1">
        <v>9.0879629629629644E-2</v>
      </c>
      <c r="J236" s="1">
        <v>0.14291666666666669</v>
      </c>
      <c r="K236">
        <v>233</v>
      </c>
      <c r="L236" s="8">
        <v>36</v>
      </c>
    </row>
    <row r="237" spans="1:12" x14ac:dyDescent="0.35">
      <c r="A237" s="36"/>
      <c r="B237" s="35" t="s">
        <v>4186</v>
      </c>
      <c r="C237" s="35" t="s">
        <v>39</v>
      </c>
      <c r="D237" s="35" t="s">
        <v>389</v>
      </c>
      <c r="E237" s="43">
        <v>69</v>
      </c>
      <c r="F237" s="1">
        <f t="shared" si="3"/>
        <v>0.45637731481481486</v>
      </c>
      <c r="G237" s="1">
        <v>0.14087962962962963</v>
      </c>
      <c r="H237" s="1">
        <v>9.5601851851851855E-2</v>
      </c>
      <c r="I237" s="1">
        <v>8.8599537037037018E-2</v>
      </c>
      <c r="J237" s="1">
        <v>0.13129629629629636</v>
      </c>
      <c r="K237">
        <v>234</v>
      </c>
      <c r="L237" s="8">
        <v>17</v>
      </c>
    </row>
    <row r="238" spans="1:12" x14ac:dyDescent="0.35">
      <c r="A238" s="36" t="s">
        <v>1971</v>
      </c>
      <c r="B238" s="36" t="s">
        <v>4187</v>
      </c>
      <c r="C238" s="35" t="s">
        <v>769</v>
      </c>
      <c r="D238" s="35" t="s">
        <v>40</v>
      </c>
      <c r="E238" s="43">
        <v>479</v>
      </c>
      <c r="F238" s="1">
        <f t="shared" si="3"/>
        <v>0.45673611111111106</v>
      </c>
      <c r="G238" s="1">
        <v>0.18730324074074076</v>
      </c>
      <c r="H238" s="1">
        <v>7.8958333333333325E-2</v>
      </c>
      <c r="I238" s="1">
        <v>6.8136574074074086E-2</v>
      </c>
      <c r="J238" s="1">
        <v>0.1223379629629629</v>
      </c>
      <c r="K238">
        <v>235</v>
      </c>
    </row>
    <row r="239" spans="1:12" x14ac:dyDescent="0.35">
      <c r="A239" s="36"/>
      <c r="B239" s="35" t="s">
        <v>4188</v>
      </c>
      <c r="C239" s="35" t="s">
        <v>39</v>
      </c>
      <c r="D239" s="35" t="s">
        <v>364</v>
      </c>
      <c r="E239" s="43">
        <v>24</v>
      </c>
      <c r="F239" s="1">
        <f t="shared" si="3"/>
        <v>0.45699074074074075</v>
      </c>
      <c r="G239" s="1">
        <v>0.13475694444444444</v>
      </c>
      <c r="H239" s="1">
        <v>9.9722222222222212E-2</v>
      </c>
      <c r="I239" s="1">
        <v>8.8043981481481487E-2</v>
      </c>
      <c r="J239" s="1">
        <v>0.13446759259259261</v>
      </c>
      <c r="K239">
        <v>236</v>
      </c>
      <c r="L239" s="8">
        <v>18</v>
      </c>
    </row>
    <row r="240" spans="1:12" x14ac:dyDescent="0.35">
      <c r="A240" s="36" t="s">
        <v>4189</v>
      </c>
      <c r="B240" s="36" t="s">
        <v>4190</v>
      </c>
      <c r="C240" s="35" t="s">
        <v>464</v>
      </c>
      <c r="D240" s="35" t="s">
        <v>41</v>
      </c>
      <c r="E240" s="43">
        <v>272</v>
      </c>
      <c r="F240" s="1">
        <f t="shared" si="3"/>
        <v>0.45710648148148153</v>
      </c>
      <c r="G240" s="1">
        <v>0.15211805555555555</v>
      </c>
      <c r="H240" s="1">
        <v>6.6493055555555569E-2</v>
      </c>
      <c r="I240" s="1">
        <v>8.6805555555555552E-2</v>
      </c>
      <c r="J240" s="1">
        <v>0.15168981481481486</v>
      </c>
      <c r="K240">
        <v>237</v>
      </c>
      <c r="L240" s="8">
        <v>35</v>
      </c>
    </row>
    <row r="241" spans="1:12" x14ac:dyDescent="0.35">
      <c r="A241" s="36"/>
      <c r="B241" s="35" t="s">
        <v>4191</v>
      </c>
      <c r="C241" s="35" t="s">
        <v>37</v>
      </c>
      <c r="D241" s="35" t="s">
        <v>41</v>
      </c>
      <c r="E241" s="43">
        <v>77</v>
      </c>
      <c r="F241" s="1">
        <f t="shared" si="3"/>
        <v>0.45789351851851851</v>
      </c>
      <c r="G241" s="1">
        <v>0.13576388888888888</v>
      </c>
      <c r="H241" s="1">
        <v>8.0115740740740737E-2</v>
      </c>
      <c r="I241" s="1">
        <v>8.4027777777777785E-2</v>
      </c>
      <c r="J241" s="1">
        <v>0.1579861111111111</v>
      </c>
      <c r="K241">
        <v>238</v>
      </c>
      <c r="L241" s="8">
        <v>37</v>
      </c>
    </row>
    <row r="242" spans="1:12" x14ac:dyDescent="0.35">
      <c r="A242" s="36" t="s">
        <v>4192</v>
      </c>
      <c r="B242" s="36" t="s">
        <v>4193</v>
      </c>
      <c r="C242" s="35" t="s">
        <v>521</v>
      </c>
      <c r="D242" s="35" t="s">
        <v>2309</v>
      </c>
      <c r="E242" s="43">
        <v>497</v>
      </c>
      <c r="F242" s="1">
        <f t="shared" si="3"/>
        <v>0.45837962962962964</v>
      </c>
      <c r="G242" s="1">
        <v>0.14803240740740739</v>
      </c>
      <c r="H242" s="1">
        <v>8.8368055555555547E-2</v>
      </c>
      <c r="I242" s="1">
        <v>7.187500000000005E-2</v>
      </c>
      <c r="J242" s="1">
        <v>0.15010416666666665</v>
      </c>
      <c r="K242">
        <v>239</v>
      </c>
      <c r="L242" s="8">
        <v>29</v>
      </c>
    </row>
    <row r="243" spans="1:12" x14ac:dyDescent="0.35">
      <c r="A243" s="36" t="s">
        <v>2402</v>
      </c>
      <c r="B243" s="36" t="s">
        <v>4194</v>
      </c>
      <c r="C243" s="35" t="s">
        <v>523</v>
      </c>
      <c r="D243" s="35" t="s">
        <v>46</v>
      </c>
      <c r="E243" s="43">
        <v>448</v>
      </c>
      <c r="F243" s="1">
        <f t="shared" si="3"/>
        <v>0.45859953703703704</v>
      </c>
      <c r="G243" s="1">
        <v>0.16487268518518519</v>
      </c>
      <c r="H243" s="1">
        <v>7.66087962962963E-2</v>
      </c>
      <c r="I243" s="1">
        <v>8.1793981481481509E-2</v>
      </c>
      <c r="J243" s="1">
        <v>0.13532407407407404</v>
      </c>
      <c r="K243">
        <v>240</v>
      </c>
      <c r="L243" s="8">
        <v>6</v>
      </c>
    </row>
    <row r="244" spans="1:12" x14ac:dyDescent="0.35">
      <c r="A244" s="36"/>
      <c r="B244" s="35" t="s">
        <v>4195</v>
      </c>
      <c r="C244" s="35" t="s">
        <v>39</v>
      </c>
      <c r="D244" s="35" t="s">
        <v>46</v>
      </c>
      <c r="E244" s="43">
        <v>49</v>
      </c>
      <c r="F244" s="1">
        <f t="shared" si="3"/>
        <v>0.45871527777777782</v>
      </c>
      <c r="G244" s="1">
        <v>0.15004629629629629</v>
      </c>
      <c r="H244" s="1">
        <v>7.6770833333333344E-2</v>
      </c>
      <c r="I244" s="1">
        <v>9.5625000000000016E-2</v>
      </c>
      <c r="J244" s="1">
        <v>0.13627314814814817</v>
      </c>
      <c r="K244">
        <v>241</v>
      </c>
      <c r="L244" s="8">
        <v>19</v>
      </c>
    </row>
    <row r="245" spans="1:12" x14ac:dyDescent="0.35">
      <c r="A245" s="36"/>
      <c r="B245" s="36" t="s">
        <v>4196</v>
      </c>
      <c r="C245" s="35" t="s">
        <v>522</v>
      </c>
      <c r="D245" s="35" t="s">
        <v>41</v>
      </c>
      <c r="E245" s="43">
        <v>442</v>
      </c>
      <c r="F245" s="1">
        <f t="shared" si="3"/>
        <v>0.46195601851851853</v>
      </c>
      <c r="G245" s="1">
        <v>0.14329861111111111</v>
      </c>
      <c r="H245" s="1">
        <v>0.10370370370370371</v>
      </c>
      <c r="I245" s="1">
        <v>8.2939814814814772E-2</v>
      </c>
      <c r="J245" s="1">
        <v>0.13201388888888893</v>
      </c>
      <c r="K245">
        <v>242</v>
      </c>
      <c r="L245" s="8">
        <v>46</v>
      </c>
    </row>
    <row r="246" spans="1:12" x14ac:dyDescent="0.35">
      <c r="A246" s="36" t="s">
        <v>2011</v>
      </c>
      <c r="B246" s="36" t="s">
        <v>4197</v>
      </c>
      <c r="C246" s="35" t="s">
        <v>464</v>
      </c>
      <c r="D246" s="35" t="s">
        <v>40</v>
      </c>
      <c r="E246" s="43">
        <v>239</v>
      </c>
      <c r="F246" s="1">
        <f t="shared" si="3"/>
        <v>0.46504629629629629</v>
      </c>
      <c r="G246" s="1">
        <v>0.16188657407407406</v>
      </c>
      <c r="H246" s="1">
        <v>7.5312500000000004E-2</v>
      </c>
      <c r="I246" s="1">
        <v>9.3067129629629625E-2</v>
      </c>
      <c r="J246" s="1">
        <v>0.1347800925925926</v>
      </c>
      <c r="K246">
        <v>243</v>
      </c>
      <c r="L246" s="8">
        <v>36</v>
      </c>
    </row>
    <row r="247" spans="1:12" x14ac:dyDescent="0.35">
      <c r="A247" s="36"/>
      <c r="B247" s="36" t="s">
        <v>4198</v>
      </c>
      <c r="C247" s="35" t="s">
        <v>465</v>
      </c>
      <c r="D247" s="35" t="s">
        <v>1826</v>
      </c>
      <c r="E247" s="43">
        <v>277</v>
      </c>
      <c r="F247" s="1">
        <f t="shared" si="3"/>
        <v>0.4707175925925926</v>
      </c>
      <c r="G247" s="1">
        <v>0.20313657407407407</v>
      </c>
      <c r="H247" s="1">
        <v>6.6481481481481502E-2</v>
      </c>
      <c r="I247" s="1">
        <v>7.6921296296296293E-2</v>
      </c>
      <c r="J247" s="1">
        <v>0.12417824074074074</v>
      </c>
      <c r="K247">
        <v>244</v>
      </c>
      <c r="L247" s="8">
        <v>26</v>
      </c>
    </row>
    <row r="248" spans="1:12" x14ac:dyDescent="0.35">
      <c r="A248" s="36" t="s">
        <v>4199</v>
      </c>
      <c r="B248" s="36" t="s">
        <v>4200</v>
      </c>
      <c r="C248" s="35" t="s">
        <v>521</v>
      </c>
      <c r="D248" s="35" t="s">
        <v>2681</v>
      </c>
      <c r="E248" s="43">
        <v>493</v>
      </c>
      <c r="F248" s="1">
        <f t="shared" si="3"/>
        <v>0.47085648148148151</v>
      </c>
      <c r="G248" s="1">
        <v>0.13987268518518517</v>
      </c>
      <c r="H248" s="1">
        <v>7.2870370370370363E-2</v>
      </c>
      <c r="I248" s="1">
        <v>8.185185185185187E-2</v>
      </c>
      <c r="J248" s="1">
        <v>0.17626157407407411</v>
      </c>
      <c r="K248">
        <v>245</v>
      </c>
      <c r="L248" s="8">
        <v>30</v>
      </c>
    </row>
    <row r="249" spans="1:12" x14ac:dyDescent="0.35">
      <c r="A249" s="36"/>
      <c r="B249" s="35" t="s">
        <v>4201</v>
      </c>
      <c r="C249" s="35" t="s">
        <v>39</v>
      </c>
      <c r="D249" s="35" t="s">
        <v>97</v>
      </c>
      <c r="E249" s="43">
        <v>55</v>
      </c>
      <c r="F249" s="1">
        <f t="shared" si="3"/>
        <v>0.47091435185185188</v>
      </c>
      <c r="G249" s="1">
        <v>0.13469907407407408</v>
      </c>
      <c r="H249" s="1">
        <v>7.8518518518518488E-2</v>
      </c>
      <c r="I249" s="1">
        <v>0.10593750000000005</v>
      </c>
      <c r="J249" s="1">
        <v>0.15175925925925926</v>
      </c>
      <c r="K249">
        <v>246</v>
      </c>
      <c r="L249" s="8">
        <v>20</v>
      </c>
    </row>
    <row r="250" spans="1:12" x14ac:dyDescent="0.35">
      <c r="A250" s="36" t="s">
        <v>4202</v>
      </c>
      <c r="B250" s="36" t="s">
        <v>4203</v>
      </c>
      <c r="C250" s="35" t="s">
        <v>522</v>
      </c>
      <c r="D250" s="35" t="s">
        <v>4204</v>
      </c>
      <c r="E250" s="43">
        <v>492</v>
      </c>
      <c r="F250" s="1">
        <f t="shared" si="3"/>
        <v>0.47249999999999998</v>
      </c>
      <c r="G250" s="1">
        <v>0.13987268518518517</v>
      </c>
      <c r="H250" s="1">
        <v>8.2199074074074091E-2</v>
      </c>
      <c r="I250" s="1">
        <v>8.413194444444444E-2</v>
      </c>
      <c r="J250" s="1">
        <v>0.16629629629629628</v>
      </c>
      <c r="K250">
        <v>247</v>
      </c>
      <c r="L250" s="8">
        <v>47</v>
      </c>
    </row>
    <row r="251" spans="1:12" x14ac:dyDescent="0.35">
      <c r="A251" s="36"/>
      <c r="B251" s="35" t="s">
        <v>4205</v>
      </c>
      <c r="C251" s="35" t="s">
        <v>405</v>
      </c>
      <c r="D251" s="35" t="s">
        <v>41</v>
      </c>
      <c r="E251" s="43">
        <v>16</v>
      </c>
      <c r="F251" s="1">
        <f t="shared" si="3"/>
        <v>0.47716435185185185</v>
      </c>
      <c r="G251" s="1">
        <v>0.15491898148148148</v>
      </c>
      <c r="H251" s="1">
        <v>8.7650462962962944E-2</v>
      </c>
      <c r="I251" s="1">
        <v>9.4363425925925976E-2</v>
      </c>
      <c r="J251" s="1">
        <v>0.14023148148148146</v>
      </c>
      <c r="K251">
        <v>248</v>
      </c>
      <c r="L251" s="8">
        <v>3</v>
      </c>
    </row>
    <row r="252" spans="1:12" x14ac:dyDescent="0.35">
      <c r="A252" s="36"/>
      <c r="B252" s="35" t="s">
        <v>4206</v>
      </c>
      <c r="C252" s="35" t="s">
        <v>39</v>
      </c>
      <c r="D252" s="35" t="s">
        <v>97</v>
      </c>
      <c r="E252" s="43">
        <v>35</v>
      </c>
      <c r="F252" s="1">
        <f t="shared" si="3"/>
        <v>0.47775462962962961</v>
      </c>
      <c r="G252" s="1">
        <v>0.14758101851851851</v>
      </c>
      <c r="H252" s="1">
        <v>7.1620370370370362E-2</v>
      </c>
      <c r="I252" s="1">
        <v>9.8807870370370393E-2</v>
      </c>
      <c r="J252" s="1">
        <v>0.15974537037037034</v>
      </c>
      <c r="K252">
        <v>249</v>
      </c>
      <c r="L252" s="8">
        <v>21</v>
      </c>
    </row>
    <row r="253" spans="1:12" x14ac:dyDescent="0.35">
      <c r="A253" s="36"/>
      <c r="B253" s="35" t="s">
        <v>4207</v>
      </c>
      <c r="C253" s="35" t="s">
        <v>37</v>
      </c>
      <c r="D253" s="35" t="s">
        <v>47</v>
      </c>
      <c r="E253" s="43">
        <v>76</v>
      </c>
      <c r="F253" s="1">
        <f t="shared" si="3"/>
        <v>0.48692129629629632</v>
      </c>
      <c r="G253" s="1">
        <v>0.14563657407407407</v>
      </c>
      <c r="H253" s="1">
        <v>8.861111111111114E-2</v>
      </c>
      <c r="I253" s="1">
        <v>9.1793981481481463E-2</v>
      </c>
      <c r="J253" s="1">
        <v>0.16087962962962965</v>
      </c>
      <c r="K253">
        <v>250</v>
      </c>
      <c r="L253" s="8">
        <v>38</v>
      </c>
    </row>
    <row r="254" spans="1:12" x14ac:dyDescent="0.35">
      <c r="A254" s="36" t="s">
        <v>4208</v>
      </c>
      <c r="B254" s="36" t="s">
        <v>4209</v>
      </c>
      <c r="C254" s="35" t="s">
        <v>464</v>
      </c>
      <c r="D254" s="35" t="s">
        <v>245</v>
      </c>
      <c r="E254" s="43">
        <v>223</v>
      </c>
      <c r="F254" s="1">
        <f t="shared" si="3"/>
        <v>0.49989583333333337</v>
      </c>
      <c r="G254" s="1">
        <v>0.14775462962962962</v>
      </c>
      <c r="H254" s="1">
        <v>8.7314814814814817E-2</v>
      </c>
      <c r="I254" s="1">
        <v>6.6192129629629615E-2</v>
      </c>
      <c r="J254" s="1">
        <v>0.19863425925925932</v>
      </c>
      <c r="K254">
        <v>251</v>
      </c>
      <c r="L254" s="8">
        <v>37</v>
      </c>
    </row>
    <row r="255" spans="1:12" x14ac:dyDescent="0.35">
      <c r="A255" s="36"/>
      <c r="B255" s="35" t="s">
        <v>4210</v>
      </c>
      <c r="C255" s="35" t="s">
        <v>39</v>
      </c>
      <c r="D255" s="35" t="s">
        <v>97</v>
      </c>
      <c r="E255" s="43">
        <v>54</v>
      </c>
      <c r="F255" s="1">
        <f t="shared" si="3"/>
        <v>0.50881944444444438</v>
      </c>
      <c r="G255" s="1">
        <v>0.15306712962962962</v>
      </c>
      <c r="H255" s="1">
        <v>8.9687500000000031E-2</v>
      </c>
      <c r="I255" s="1">
        <v>0.1002314814814815</v>
      </c>
      <c r="J255" s="1">
        <v>0.16583333333333322</v>
      </c>
      <c r="K255">
        <v>252</v>
      </c>
      <c r="L255" s="8">
        <v>22</v>
      </c>
    </row>
    <row r="256" spans="1:12" x14ac:dyDescent="0.35">
      <c r="A256" s="36" t="s">
        <v>4211</v>
      </c>
      <c r="B256" s="35" t="s">
        <v>1670</v>
      </c>
      <c r="C256" s="35" t="s">
        <v>37</v>
      </c>
      <c r="D256" s="35" t="s">
        <v>1671</v>
      </c>
      <c r="E256" s="43">
        <v>5</v>
      </c>
      <c r="F256" s="35" t="s">
        <v>55</v>
      </c>
      <c r="G256" s="1">
        <v>0.10697916666666667</v>
      </c>
      <c r="H256" s="1"/>
      <c r="I256" s="1"/>
      <c r="J256" s="1"/>
    </row>
    <row r="257" spans="1:10" x14ac:dyDescent="0.35">
      <c r="A257" s="36"/>
      <c r="B257" s="35" t="s">
        <v>4212</v>
      </c>
      <c r="C257" s="35" t="s">
        <v>37</v>
      </c>
      <c r="D257" s="35" t="s">
        <v>45</v>
      </c>
      <c r="E257" s="43">
        <v>18</v>
      </c>
      <c r="F257" s="35" t="s">
        <v>55</v>
      </c>
      <c r="G257" s="1">
        <v>0.16055555555555556</v>
      </c>
      <c r="H257" s="1">
        <v>8.6458333333333331E-2</v>
      </c>
      <c r="I257" s="1"/>
      <c r="J257" s="1"/>
    </row>
    <row r="258" spans="1:10" x14ac:dyDescent="0.35">
      <c r="A258" s="36"/>
      <c r="B258" s="35" t="s">
        <v>1925</v>
      </c>
      <c r="C258" s="35" t="s">
        <v>37</v>
      </c>
      <c r="D258" s="35" t="s">
        <v>97</v>
      </c>
      <c r="E258" s="43">
        <v>19</v>
      </c>
      <c r="F258" s="35" t="s">
        <v>55</v>
      </c>
      <c r="G258" s="1">
        <v>0.11972222222222222</v>
      </c>
      <c r="H258" s="1"/>
      <c r="I258" s="1"/>
      <c r="J258" s="1"/>
    </row>
    <row r="259" spans="1:10" x14ac:dyDescent="0.35">
      <c r="A259" s="36"/>
      <c r="B259" s="35" t="s">
        <v>1906</v>
      </c>
      <c r="C259" s="35" t="s">
        <v>37</v>
      </c>
      <c r="D259" s="35" t="s">
        <v>92</v>
      </c>
      <c r="E259" s="43">
        <v>26</v>
      </c>
      <c r="F259" s="35" t="s">
        <v>55</v>
      </c>
      <c r="G259" s="1">
        <v>0.14083333333333334</v>
      </c>
      <c r="H259" s="1">
        <v>8.3564814814814814E-2</v>
      </c>
      <c r="I259" s="1">
        <v>7.6446759259259228E-2</v>
      </c>
      <c r="J259" s="1"/>
    </row>
    <row r="260" spans="1:10" x14ac:dyDescent="0.35">
      <c r="A260" s="36"/>
      <c r="B260" s="35" t="s">
        <v>1559</v>
      </c>
      <c r="C260" s="35" t="s">
        <v>388</v>
      </c>
      <c r="D260" s="35" t="s">
        <v>45</v>
      </c>
      <c r="E260" s="43">
        <v>33</v>
      </c>
      <c r="F260" s="35" t="s">
        <v>55</v>
      </c>
      <c r="G260" s="1">
        <v>0.15998842592592591</v>
      </c>
      <c r="H260" s="1">
        <v>8.2824074074074078E-2</v>
      </c>
      <c r="I260" s="1"/>
      <c r="J260" s="1"/>
    </row>
    <row r="261" spans="1:10" x14ac:dyDescent="0.35">
      <c r="A261" s="36"/>
      <c r="B261" s="35" t="s">
        <v>4213</v>
      </c>
      <c r="C261" s="35" t="s">
        <v>39</v>
      </c>
      <c r="D261" s="35" t="s">
        <v>295</v>
      </c>
      <c r="E261" s="43">
        <v>39</v>
      </c>
      <c r="F261" s="35" t="s">
        <v>55</v>
      </c>
      <c r="G261" s="1">
        <v>0.16363425925925926</v>
      </c>
      <c r="H261" s="1"/>
      <c r="I261" s="1"/>
      <c r="J261" s="1"/>
    </row>
    <row r="262" spans="1:10" x14ac:dyDescent="0.35">
      <c r="A262" s="36"/>
      <c r="B262" s="35" t="s">
        <v>4214</v>
      </c>
      <c r="C262" s="35" t="s">
        <v>39</v>
      </c>
      <c r="D262" s="35" t="s">
        <v>621</v>
      </c>
      <c r="E262" s="43">
        <v>57</v>
      </c>
      <c r="F262" s="35" t="s">
        <v>55</v>
      </c>
      <c r="G262" s="1">
        <v>0.11873842592592593</v>
      </c>
      <c r="H262" s="1"/>
      <c r="I262" s="1"/>
      <c r="J262" s="1"/>
    </row>
    <row r="263" spans="1:10" x14ac:dyDescent="0.35">
      <c r="A263" s="36"/>
      <c r="B263" s="35" t="s">
        <v>1792</v>
      </c>
      <c r="C263" s="35" t="s">
        <v>37</v>
      </c>
      <c r="D263" s="35" t="s">
        <v>343</v>
      </c>
      <c r="E263" s="43">
        <v>64</v>
      </c>
      <c r="F263" s="35" t="s">
        <v>55</v>
      </c>
      <c r="G263" s="1">
        <v>0.13297453703703704</v>
      </c>
      <c r="H263" s="1">
        <v>7.2858796296296269E-2</v>
      </c>
      <c r="I263" s="1">
        <v>8.7326388888888939E-2</v>
      </c>
      <c r="J263" s="1"/>
    </row>
    <row r="264" spans="1:10" x14ac:dyDescent="0.35">
      <c r="A264" s="36"/>
      <c r="B264" s="36" t="s">
        <v>1181</v>
      </c>
      <c r="C264" s="35" t="s">
        <v>39</v>
      </c>
      <c r="D264" s="35" t="s">
        <v>46</v>
      </c>
      <c r="E264" s="43">
        <v>65</v>
      </c>
      <c r="F264" s="35" t="s">
        <v>55</v>
      </c>
      <c r="G264" s="1">
        <v>0.1716550925925926</v>
      </c>
      <c r="H264" s="1">
        <v>8.7905092592592604E-2</v>
      </c>
      <c r="I264" s="1"/>
      <c r="J264" s="1"/>
    </row>
    <row r="265" spans="1:10" x14ac:dyDescent="0.35">
      <c r="A265" s="36" t="s">
        <v>4215</v>
      </c>
      <c r="B265" s="35" t="s">
        <v>4216</v>
      </c>
      <c r="C265" s="35" t="s">
        <v>465</v>
      </c>
      <c r="D265" s="35" t="s">
        <v>40</v>
      </c>
      <c r="E265" s="43">
        <v>206</v>
      </c>
      <c r="F265" s="35" t="s">
        <v>55</v>
      </c>
      <c r="G265" s="1">
        <v>0.17096064814814815</v>
      </c>
      <c r="H265" s="1">
        <v>6.6122685185185159E-2</v>
      </c>
      <c r="I265" s="1"/>
      <c r="J265" s="1"/>
    </row>
    <row r="266" spans="1:10" x14ac:dyDescent="0.35">
      <c r="A266" s="36"/>
      <c r="B266" s="36" t="s">
        <v>4217</v>
      </c>
      <c r="C266" s="35" t="s">
        <v>465</v>
      </c>
      <c r="D266" s="35" t="s">
        <v>41</v>
      </c>
      <c r="E266" s="43">
        <v>227</v>
      </c>
      <c r="F266" s="35" t="s">
        <v>55</v>
      </c>
      <c r="G266" s="1">
        <v>0.11199074074074074</v>
      </c>
      <c r="H266" s="1">
        <v>9.4618055555555539E-2</v>
      </c>
      <c r="I266" s="1">
        <v>6.6840277777777818E-2</v>
      </c>
      <c r="J266" s="1"/>
    </row>
    <row r="267" spans="1:10" x14ac:dyDescent="0.35">
      <c r="A267" s="36" t="s">
        <v>4218</v>
      </c>
      <c r="B267" s="36" t="s">
        <v>4219</v>
      </c>
      <c r="C267" s="35" t="s">
        <v>652</v>
      </c>
      <c r="D267" s="35" t="s">
        <v>51</v>
      </c>
      <c r="E267" s="43">
        <v>257</v>
      </c>
      <c r="F267" s="35" t="s">
        <v>55</v>
      </c>
      <c r="G267" s="1">
        <v>0.15909722222222222</v>
      </c>
      <c r="H267" s="1"/>
      <c r="I267" s="1"/>
      <c r="J267" s="1"/>
    </row>
    <row r="268" spans="1:10" x14ac:dyDescent="0.35">
      <c r="A268" s="36"/>
      <c r="B268" s="48" t="s">
        <v>4226</v>
      </c>
      <c r="C268" s="35" t="s">
        <v>464</v>
      </c>
      <c r="D268" s="35" t="s">
        <v>40</v>
      </c>
      <c r="E268" s="43">
        <v>270</v>
      </c>
      <c r="F268" s="35" t="s">
        <v>55</v>
      </c>
      <c r="G268" s="1"/>
      <c r="H268" s="1"/>
      <c r="I268" s="1"/>
      <c r="J268" s="1"/>
    </row>
    <row r="269" spans="1:10" x14ac:dyDescent="0.35">
      <c r="A269" s="36"/>
      <c r="B269" s="48" t="s">
        <v>4227</v>
      </c>
      <c r="C269" s="35" t="s">
        <v>521</v>
      </c>
      <c r="D269" s="35" t="s">
        <v>41</v>
      </c>
      <c r="E269" s="43">
        <v>404</v>
      </c>
      <c r="F269" s="35" t="s">
        <v>55</v>
      </c>
      <c r="G269" s="1">
        <v>0</v>
      </c>
      <c r="H269" s="1">
        <v>0.20458333333333334</v>
      </c>
      <c r="I269" s="1">
        <v>6.618055555555552E-2</v>
      </c>
      <c r="J269" s="1">
        <v>0.11481481481481487</v>
      </c>
    </row>
    <row r="270" spans="1:10" x14ac:dyDescent="0.35">
      <c r="A270" s="36" t="s">
        <v>4220</v>
      </c>
      <c r="B270" s="48" t="s">
        <v>4228</v>
      </c>
      <c r="C270" s="35" t="s">
        <v>521</v>
      </c>
      <c r="D270" s="35" t="s">
        <v>41</v>
      </c>
      <c r="E270" s="43">
        <v>413</v>
      </c>
      <c r="F270" s="35" t="s">
        <v>55</v>
      </c>
      <c r="G270" s="1">
        <v>0</v>
      </c>
      <c r="H270" s="1">
        <v>0.21796296296296294</v>
      </c>
      <c r="I270" s="1">
        <v>7.9085648148148141E-2</v>
      </c>
      <c r="J270" s="1">
        <v>0.10872685185185194</v>
      </c>
    </row>
    <row r="271" spans="1:10" x14ac:dyDescent="0.35">
      <c r="A271" s="36" t="s">
        <v>4221</v>
      </c>
      <c r="B271" s="36" t="s">
        <v>4222</v>
      </c>
      <c r="C271" s="35" t="s">
        <v>523</v>
      </c>
      <c r="D271" s="35" t="s">
        <v>97</v>
      </c>
      <c r="E271" s="43">
        <v>435</v>
      </c>
      <c r="F271" s="35" t="s">
        <v>55</v>
      </c>
      <c r="G271" s="1">
        <v>0.13996527777777779</v>
      </c>
      <c r="H271" s="1">
        <v>8.611111111111111E-2</v>
      </c>
      <c r="I271" s="1">
        <v>8.3402777777777798E-2</v>
      </c>
      <c r="J271" s="1"/>
    </row>
    <row r="272" spans="1:10" x14ac:dyDescent="0.35">
      <c r="A272" s="36"/>
      <c r="B272" s="36" t="s">
        <v>4223</v>
      </c>
      <c r="C272" s="35" t="s">
        <v>521</v>
      </c>
      <c r="D272" s="35" t="s">
        <v>41</v>
      </c>
      <c r="E272" s="43">
        <v>496</v>
      </c>
      <c r="F272" s="35" t="s">
        <v>55</v>
      </c>
      <c r="G272" s="1">
        <v>0.16437499999999999</v>
      </c>
      <c r="H272" s="1">
        <v>9.1180555555555598E-2</v>
      </c>
      <c r="I272" s="1"/>
      <c r="J272" s="1"/>
    </row>
    <row r="273" spans="1:10" x14ac:dyDescent="0.35">
      <c r="A273" s="36" t="s">
        <v>4224</v>
      </c>
      <c r="B273" s="36" t="s">
        <v>4225</v>
      </c>
      <c r="C273" s="35" t="s">
        <v>522</v>
      </c>
      <c r="D273" s="35" t="s">
        <v>95</v>
      </c>
      <c r="E273" s="43">
        <v>441</v>
      </c>
      <c r="F273" s="35" t="s">
        <v>55</v>
      </c>
      <c r="G273" s="1">
        <v>0.2008564814814815</v>
      </c>
      <c r="H273" s="1">
        <v>8.0057870370370321E-2</v>
      </c>
      <c r="I273" s="1">
        <v>4.7719907407407447E-2</v>
      </c>
      <c r="J273" s="1">
        <v>0.13122685185185184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102B-D1DB-419F-A509-18D9309B4C97}">
  <dimension ref="A1:O238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37.6328125" customWidth="1"/>
    <col min="2" max="2" width="73.26953125" bestFit="1" customWidth="1"/>
    <col min="3" max="3" width="7.81640625" bestFit="1" customWidth="1"/>
    <col min="4" max="4" width="13.08984375" bestFit="1" customWidth="1"/>
    <col min="6" max="10" width="7.90625" bestFit="1" customWidth="1"/>
  </cols>
  <sheetData>
    <row r="1" spans="1:15" ht="22" thickTop="1" thickBot="1" x14ac:dyDescent="0.55000000000000004">
      <c r="A1" s="3" t="s">
        <v>11986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615</v>
      </c>
      <c r="O3" s="5" t="s">
        <v>195</v>
      </c>
    </row>
    <row r="4" spans="1:15" x14ac:dyDescent="0.35">
      <c r="A4" s="19" t="s">
        <v>2059</v>
      </c>
      <c r="B4" s="19" t="s">
        <v>2060</v>
      </c>
      <c r="C4" s="20" t="s">
        <v>769</v>
      </c>
      <c r="D4" s="20" t="s">
        <v>41</v>
      </c>
      <c r="E4" s="21">
        <v>429</v>
      </c>
      <c r="F4" s="17">
        <f>SUM(G4:J4)</f>
        <v>0.30658564814814815</v>
      </c>
      <c r="G4" s="22">
        <v>9.9930555555555564E-2</v>
      </c>
      <c r="H4" s="22">
        <v>4.7488425925925906E-2</v>
      </c>
      <c r="I4" s="22">
        <v>5.6493055555555588E-2</v>
      </c>
      <c r="J4" s="17">
        <v>0.10267361111111109</v>
      </c>
      <c r="K4" s="25">
        <v>1</v>
      </c>
      <c r="L4" s="25">
        <v>1</v>
      </c>
      <c r="N4">
        <v>75</v>
      </c>
      <c r="O4" t="s">
        <v>196</v>
      </c>
    </row>
    <row r="5" spans="1:15" x14ac:dyDescent="0.35">
      <c r="A5" s="26" t="s">
        <v>2061</v>
      </c>
      <c r="B5" s="19" t="s">
        <v>2062</v>
      </c>
      <c r="C5" s="20" t="s">
        <v>521</v>
      </c>
      <c r="D5" s="20" t="s">
        <v>93</v>
      </c>
      <c r="E5" s="21">
        <v>470</v>
      </c>
      <c r="F5" s="17">
        <f>SUM(G5:J5)</f>
        <v>0.31107638888888889</v>
      </c>
      <c r="G5" s="22">
        <v>9.8437499999999997E-2</v>
      </c>
      <c r="H5" s="22">
        <v>5.003472222222223E-2</v>
      </c>
      <c r="I5" s="22">
        <v>5.5462962962962936E-2</v>
      </c>
      <c r="J5" s="17">
        <v>0.10714120370370372</v>
      </c>
      <c r="K5" s="25">
        <v>2</v>
      </c>
      <c r="L5" s="25">
        <v>1</v>
      </c>
      <c r="N5">
        <v>50</v>
      </c>
      <c r="O5" t="s">
        <v>197</v>
      </c>
    </row>
    <row r="6" spans="1:15" x14ac:dyDescent="0.35">
      <c r="A6" s="19" t="s">
        <v>2063</v>
      </c>
      <c r="B6" s="19" t="s">
        <v>2064</v>
      </c>
      <c r="C6" s="20" t="s">
        <v>464</v>
      </c>
      <c r="D6" s="20" t="s">
        <v>41</v>
      </c>
      <c r="E6" s="21">
        <v>253</v>
      </c>
      <c r="F6" s="17">
        <f t="shared" ref="F6:F69" si="0">SUM(G6:J6)</f>
        <v>0.31692129629629628</v>
      </c>
      <c r="G6" s="22">
        <v>9.8425925925925917E-2</v>
      </c>
      <c r="H6" s="22">
        <v>5.6701388888888898E-2</v>
      </c>
      <c r="I6" s="22">
        <v>5.8935185185185174E-2</v>
      </c>
      <c r="J6" s="17">
        <v>0.1028587962962963</v>
      </c>
      <c r="K6" s="25">
        <v>3</v>
      </c>
      <c r="L6" s="25">
        <v>1</v>
      </c>
      <c r="N6">
        <v>110</v>
      </c>
      <c r="O6" t="s">
        <v>198</v>
      </c>
    </row>
    <row r="7" spans="1:15" x14ac:dyDescent="0.35">
      <c r="A7" s="19" t="s">
        <v>2065</v>
      </c>
      <c r="B7" s="19" t="s">
        <v>2066</v>
      </c>
      <c r="C7" s="20" t="s">
        <v>521</v>
      </c>
      <c r="D7" s="20" t="s">
        <v>40</v>
      </c>
      <c r="E7" s="21">
        <v>457</v>
      </c>
      <c r="F7" s="17">
        <f t="shared" si="0"/>
        <v>0.31725694444444447</v>
      </c>
      <c r="G7" s="22">
        <v>0.10605324074074074</v>
      </c>
      <c r="H7" s="22">
        <v>4.9305555555555575E-2</v>
      </c>
      <c r="I7" s="22">
        <v>5.8680555555555541E-2</v>
      </c>
      <c r="J7" s="17">
        <v>0.10321759259259261</v>
      </c>
      <c r="K7" s="25">
        <v>4</v>
      </c>
      <c r="L7" s="25">
        <v>2</v>
      </c>
    </row>
    <row r="8" spans="1:15" x14ac:dyDescent="0.35">
      <c r="A8" s="19"/>
      <c r="B8" s="20" t="s">
        <v>222</v>
      </c>
      <c r="C8" s="20" t="s">
        <v>37</v>
      </c>
      <c r="D8" s="20" t="s">
        <v>2067</v>
      </c>
      <c r="E8" s="21">
        <v>86</v>
      </c>
      <c r="F8" s="17">
        <f t="shared" si="0"/>
        <v>0.31848379629629631</v>
      </c>
      <c r="G8" s="22">
        <v>0.10118055555555555</v>
      </c>
      <c r="H8" s="22">
        <v>5.0324074074074077E-2</v>
      </c>
      <c r="I8" s="22">
        <v>6.5277777777777768E-2</v>
      </c>
      <c r="J8" s="17">
        <v>0.10170138888888891</v>
      </c>
      <c r="K8" s="25">
        <v>5</v>
      </c>
      <c r="L8" s="25">
        <v>1</v>
      </c>
    </row>
    <row r="9" spans="1:15" x14ac:dyDescent="0.35">
      <c r="A9" s="19"/>
      <c r="B9" s="20" t="s">
        <v>1580</v>
      </c>
      <c r="C9" s="20" t="s">
        <v>37</v>
      </c>
      <c r="D9" s="20" t="s">
        <v>41</v>
      </c>
      <c r="E9" s="21">
        <v>83</v>
      </c>
      <c r="F9" s="17">
        <f t="shared" si="0"/>
        <v>0.32148148148148148</v>
      </c>
      <c r="G9" s="22">
        <v>9.9733796296296306E-2</v>
      </c>
      <c r="H9" s="22">
        <v>5.3310185185185183E-2</v>
      </c>
      <c r="I9" s="22">
        <v>6.5844907407407394E-2</v>
      </c>
      <c r="J9" s="17">
        <v>0.1025925925925926</v>
      </c>
      <c r="K9" s="25">
        <v>6</v>
      </c>
      <c r="L9" s="25">
        <v>2</v>
      </c>
    </row>
    <row r="10" spans="1:15" x14ac:dyDescent="0.35">
      <c r="A10" s="19" t="s">
        <v>2068</v>
      </c>
      <c r="B10" s="19" t="s">
        <v>2069</v>
      </c>
      <c r="C10" s="20" t="s">
        <v>521</v>
      </c>
      <c r="D10" s="20" t="s">
        <v>343</v>
      </c>
      <c r="E10" s="21">
        <v>493</v>
      </c>
      <c r="F10" s="17">
        <f t="shared" si="0"/>
        <v>0.32373842592592594</v>
      </c>
      <c r="G10" s="22">
        <v>9.8449074074074064E-2</v>
      </c>
      <c r="H10" s="22">
        <v>5.0671296296296311E-2</v>
      </c>
      <c r="I10" s="22">
        <v>6.7627314814814793E-2</v>
      </c>
      <c r="J10" s="17">
        <v>0.10699074074074078</v>
      </c>
      <c r="K10" s="25">
        <v>7</v>
      </c>
      <c r="L10" s="25">
        <v>3</v>
      </c>
    </row>
    <row r="11" spans="1:15" x14ac:dyDescent="0.35">
      <c r="A11" s="19"/>
      <c r="B11" s="20" t="s">
        <v>1586</v>
      </c>
      <c r="C11" s="20" t="s">
        <v>37</v>
      </c>
      <c r="D11" s="20" t="s">
        <v>44</v>
      </c>
      <c r="E11" s="21">
        <v>44</v>
      </c>
      <c r="F11" s="17">
        <f t="shared" si="0"/>
        <v>0.32453703703703701</v>
      </c>
      <c r="G11" s="22">
        <v>0.10011574074074074</v>
      </c>
      <c r="H11" s="22">
        <v>5.3692129629629645E-2</v>
      </c>
      <c r="I11" s="22">
        <v>6.6446759259259247E-2</v>
      </c>
      <c r="J11" s="17">
        <v>0.10428240740740738</v>
      </c>
      <c r="K11" s="25">
        <v>8</v>
      </c>
      <c r="L11" s="25">
        <v>3</v>
      </c>
    </row>
    <row r="12" spans="1:15" x14ac:dyDescent="0.35">
      <c r="A12" s="19" t="s">
        <v>2070</v>
      </c>
      <c r="B12" s="19" t="s">
        <v>2071</v>
      </c>
      <c r="C12" s="20" t="s">
        <v>769</v>
      </c>
      <c r="D12" s="20" t="s">
        <v>41</v>
      </c>
      <c r="E12" s="21">
        <v>489</v>
      </c>
      <c r="F12" s="17">
        <f t="shared" si="0"/>
        <v>0.32997685185185183</v>
      </c>
      <c r="G12" s="22">
        <v>0.10526620370370371</v>
      </c>
      <c r="H12" s="22">
        <v>5.1643518518518505E-2</v>
      </c>
      <c r="I12" s="22">
        <v>6.2986111111111104E-2</v>
      </c>
      <c r="J12" s="17">
        <v>0.11008101851851851</v>
      </c>
      <c r="K12" s="25">
        <v>9</v>
      </c>
      <c r="L12" s="25">
        <v>2</v>
      </c>
    </row>
    <row r="13" spans="1:15" x14ac:dyDescent="0.35">
      <c r="A13" s="19"/>
      <c r="B13" s="20" t="s">
        <v>2072</v>
      </c>
      <c r="C13" s="20" t="s">
        <v>37</v>
      </c>
      <c r="D13" s="20" t="s">
        <v>47</v>
      </c>
      <c r="E13" s="21">
        <v>51</v>
      </c>
      <c r="F13" s="17">
        <f t="shared" si="0"/>
        <v>0.33300925925925923</v>
      </c>
      <c r="G13" s="22">
        <v>0.10214120370370371</v>
      </c>
      <c r="H13" s="22">
        <v>5.6168981481481486E-2</v>
      </c>
      <c r="I13" s="22">
        <v>6.7581018518518526E-2</v>
      </c>
      <c r="J13" s="17">
        <v>0.10711805555555551</v>
      </c>
      <c r="K13" s="25">
        <v>10</v>
      </c>
      <c r="L13" s="25">
        <v>4</v>
      </c>
    </row>
    <row r="14" spans="1:15" x14ac:dyDescent="0.35">
      <c r="A14" s="19" t="s">
        <v>2073</v>
      </c>
      <c r="B14" s="19" t="s">
        <v>2074</v>
      </c>
      <c r="C14" s="20" t="s">
        <v>521</v>
      </c>
      <c r="D14" s="20" t="s">
        <v>41</v>
      </c>
      <c r="E14" s="21">
        <v>443</v>
      </c>
      <c r="F14" s="17">
        <f t="shared" si="0"/>
        <v>0.33358796296296295</v>
      </c>
      <c r="G14" s="22">
        <v>0.10692129629629631</v>
      </c>
      <c r="H14" s="22">
        <v>4.8194444444444443E-2</v>
      </c>
      <c r="I14" s="22">
        <v>6.675925925925924E-2</v>
      </c>
      <c r="J14" s="17">
        <v>0.11171296296296296</v>
      </c>
      <c r="K14" s="25">
        <v>11</v>
      </c>
      <c r="L14" s="25">
        <v>4</v>
      </c>
    </row>
    <row r="15" spans="1:15" x14ac:dyDescent="0.35">
      <c r="A15" s="19" t="s">
        <v>2075</v>
      </c>
      <c r="B15" s="19" t="s">
        <v>2076</v>
      </c>
      <c r="C15" s="20" t="s">
        <v>522</v>
      </c>
      <c r="D15" s="20" t="s">
        <v>1826</v>
      </c>
      <c r="E15" s="21">
        <v>474</v>
      </c>
      <c r="F15" s="17">
        <f t="shared" si="0"/>
        <v>0.33361111111111108</v>
      </c>
      <c r="G15" s="22">
        <v>0.11298611111111112</v>
      </c>
      <c r="H15" s="22">
        <v>5.2465277777777763E-2</v>
      </c>
      <c r="I15" s="22">
        <v>6.998842592592594E-2</v>
      </c>
      <c r="J15" s="17">
        <v>9.8171296296296257E-2</v>
      </c>
      <c r="K15" s="25">
        <v>12</v>
      </c>
      <c r="L15" s="25">
        <v>1</v>
      </c>
    </row>
    <row r="16" spans="1:15" x14ac:dyDescent="0.35">
      <c r="A16" s="19" t="s">
        <v>2077</v>
      </c>
      <c r="B16" s="19" t="s">
        <v>2078</v>
      </c>
      <c r="C16" s="20" t="s">
        <v>2079</v>
      </c>
      <c r="D16" s="20" t="s">
        <v>40</v>
      </c>
      <c r="E16" s="21">
        <v>615</v>
      </c>
      <c r="F16" s="17">
        <f t="shared" si="0"/>
        <v>0.33475694444444443</v>
      </c>
      <c r="G16" s="22">
        <v>0.10119212962962963</v>
      </c>
      <c r="H16" s="22">
        <v>5.2418981481481483E-2</v>
      </c>
      <c r="I16" s="22">
        <v>6.6493055555555541E-2</v>
      </c>
      <c r="J16" s="17">
        <v>0.11465277777777777</v>
      </c>
      <c r="K16" s="25">
        <v>13</v>
      </c>
      <c r="L16" s="25">
        <v>1</v>
      </c>
    </row>
    <row r="17" spans="1:12" x14ac:dyDescent="0.35">
      <c r="A17" s="19" t="s">
        <v>2080</v>
      </c>
      <c r="B17" s="19" t="s">
        <v>2081</v>
      </c>
      <c r="C17" s="20" t="s">
        <v>521</v>
      </c>
      <c r="D17" s="20" t="s">
        <v>40</v>
      </c>
      <c r="E17" s="21">
        <v>494</v>
      </c>
      <c r="F17" s="17">
        <f t="shared" si="0"/>
        <v>0.33609953703703704</v>
      </c>
      <c r="G17" s="22">
        <v>0.10119212962962963</v>
      </c>
      <c r="H17" s="22">
        <v>4.9293981481481494E-2</v>
      </c>
      <c r="I17" s="22">
        <v>6.6203703703703709E-2</v>
      </c>
      <c r="J17" s="17">
        <v>0.11940972222222221</v>
      </c>
      <c r="K17" s="25">
        <v>14</v>
      </c>
      <c r="L17" s="25">
        <v>5</v>
      </c>
    </row>
    <row r="18" spans="1:12" x14ac:dyDescent="0.35">
      <c r="A18" s="19" t="s">
        <v>2082</v>
      </c>
      <c r="B18" s="19" t="s">
        <v>2083</v>
      </c>
      <c r="C18" s="20" t="s">
        <v>521</v>
      </c>
      <c r="D18" s="20" t="s">
        <v>1200</v>
      </c>
      <c r="E18" s="21">
        <v>454</v>
      </c>
      <c r="F18" s="17">
        <f t="shared" si="0"/>
        <v>0.33659722222222221</v>
      </c>
      <c r="G18" s="22">
        <v>0.1115625</v>
      </c>
      <c r="H18" s="22">
        <v>5.2210648148148145E-2</v>
      </c>
      <c r="I18" s="22">
        <v>6.4155092592592583E-2</v>
      </c>
      <c r="J18" s="17">
        <v>0.10866898148148149</v>
      </c>
      <c r="K18" s="25">
        <v>15</v>
      </c>
      <c r="L18" s="25">
        <v>6</v>
      </c>
    </row>
    <row r="19" spans="1:12" x14ac:dyDescent="0.35">
      <c r="A19" s="19" t="s">
        <v>2084</v>
      </c>
      <c r="B19" s="19" t="s">
        <v>2085</v>
      </c>
      <c r="C19" s="20" t="s">
        <v>769</v>
      </c>
      <c r="D19" s="20" t="s">
        <v>1205</v>
      </c>
      <c r="E19" s="21">
        <v>418</v>
      </c>
      <c r="F19" s="17">
        <f t="shared" si="0"/>
        <v>0.33670138888888884</v>
      </c>
      <c r="G19" s="22">
        <v>0.10990740740740741</v>
      </c>
      <c r="H19" s="22">
        <v>5.3518518518518535E-2</v>
      </c>
      <c r="I19" s="22">
        <v>6.5706018518518483E-2</v>
      </c>
      <c r="J19" s="17">
        <v>0.10756944444444441</v>
      </c>
      <c r="K19" s="25">
        <v>16</v>
      </c>
      <c r="L19" s="25">
        <v>3</v>
      </c>
    </row>
    <row r="20" spans="1:12" x14ac:dyDescent="0.35">
      <c r="A20" s="19" t="s">
        <v>2086</v>
      </c>
      <c r="B20" s="19" t="s">
        <v>2087</v>
      </c>
      <c r="C20" s="20" t="s">
        <v>521</v>
      </c>
      <c r="D20" s="20" t="s">
        <v>41</v>
      </c>
      <c r="E20" s="21">
        <v>407</v>
      </c>
      <c r="F20" s="17">
        <f t="shared" si="0"/>
        <v>0.33679398148148149</v>
      </c>
      <c r="G20" s="22">
        <v>0.10868055555555556</v>
      </c>
      <c r="H20" s="22">
        <v>5.0335648148148143E-2</v>
      </c>
      <c r="I20" s="22">
        <v>6.6851851851851857E-2</v>
      </c>
      <c r="J20" s="17">
        <v>0.11092592592592593</v>
      </c>
      <c r="K20" s="25">
        <v>17</v>
      </c>
      <c r="L20" s="25">
        <v>7</v>
      </c>
    </row>
    <row r="21" spans="1:12" x14ac:dyDescent="0.35">
      <c r="A21" s="19" t="s">
        <v>2088</v>
      </c>
      <c r="B21" s="19" t="s">
        <v>2089</v>
      </c>
      <c r="C21" s="20" t="s">
        <v>521</v>
      </c>
      <c r="D21" s="20" t="s">
        <v>92</v>
      </c>
      <c r="E21" s="21">
        <v>427</v>
      </c>
      <c r="F21" s="17">
        <f t="shared" si="0"/>
        <v>0.34339120370370368</v>
      </c>
      <c r="G21" s="22">
        <v>0.10231481481481482</v>
      </c>
      <c r="H21" s="22">
        <v>5.0844907407407394E-2</v>
      </c>
      <c r="I21" s="22">
        <v>7.03125E-2</v>
      </c>
      <c r="J21" s="17">
        <v>0.11991898148148147</v>
      </c>
      <c r="K21" s="25">
        <v>18</v>
      </c>
      <c r="L21" s="25">
        <v>8</v>
      </c>
    </row>
    <row r="22" spans="1:12" x14ac:dyDescent="0.35">
      <c r="A22" s="19" t="s">
        <v>2090</v>
      </c>
      <c r="B22" s="19" t="s">
        <v>2091</v>
      </c>
      <c r="C22" s="20" t="s">
        <v>464</v>
      </c>
      <c r="D22" s="20" t="s">
        <v>1950</v>
      </c>
      <c r="E22" s="21">
        <v>239</v>
      </c>
      <c r="F22" s="17">
        <f t="shared" si="0"/>
        <v>0.34472222222222221</v>
      </c>
      <c r="G22" s="22">
        <v>0.11886574074074074</v>
      </c>
      <c r="H22" s="22">
        <v>5.0787037037037019E-2</v>
      </c>
      <c r="I22" s="22">
        <v>6.8159722222222247E-2</v>
      </c>
      <c r="J22" s="17">
        <v>0.1069097222222222</v>
      </c>
      <c r="K22" s="25">
        <v>19</v>
      </c>
      <c r="L22" s="25">
        <v>2</v>
      </c>
    </row>
    <row r="23" spans="1:12" x14ac:dyDescent="0.35">
      <c r="A23" s="23"/>
      <c r="B23" s="20" t="s">
        <v>595</v>
      </c>
      <c r="C23" s="20" t="s">
        <v>37</v>
      </c>
      <c r="D23" s="20" t="s">
        <v>245</v>
      </c>
      <c r="E23" s="21">
        <v>87</v>
      </c>
      <c r="F23" s="17">
        <f t="shared" si="0"/>
        <v>0.34543981481481478</v>
      </c>
      <c r="G23" s="22">
        <v>0.10827546296296296</v>
      </c>
      <c r="H23" s="22">
        <v>5.869212962962965E-2</v>
      </c>
      <c r="I23" s="22">
        <v>7.0428240740740722E-2</v>
      </c>
      <c r="J23" s="17">
        <v>0.10804398148148145</v>
      </c>
      <c r="K23" s="25">
        <v>20</v>
      </c>
      <c r="L23" s="25">
        <v>5</v>
      </c>
    </row>
    <row r="24" spans="1:12" x14ac:dyDescent="0.35">
      <c r="A24" s="19"/>
      <c r="B24" s="19" t="s">
        <v>2092</v>
      </c>
      <c r="C24" s="20" t="s">
        <v>37</v>
      </c>
      <c r="D24" s="20" t="s">
        <v>47</v>
      </c>
      <c r="E24" s="21">
        <v>3</v>
      </c>
      <c r="F24" s="17">
        <f t="shared" si="0"/>
        <v>0.34582175925925923</v>
      </c>
      <c r="G24" s="22">
        <v>0.10825231481481483</v>
      </c>
      <c r="H24" s="22">
        <v>5.7546296296296276E-2</v>
      </c>
      <c r="I24" s="22">
        <v>7.1574074074074068E-2</v>
      </c>
      <c r="J24" s="17">
        <v>0.10844907407407406</v>
      </c>
      <c r="K24" s="25">
        <v>21</v>
      </c>
      <c r="L24" s="25">
        <v>6</v>
      </c>
    </row>
    <row r="25" spans="1:12" x14ac:dyDescent="0.35">
      <c r="A25" s="19"/>
      <c r="B25" s="19" t="s">
        <v>2093</v>
      </c>
      <c r="C25" s="20" t="s">
        <v>465</v>
      </c>
      <c r="D25" s="20" t="s">
        <v>45</v>
      </c>
      <c r="E25" s="21">
        <v>214</v>
      </c>
      <c r="F25" s="17">
        <f t="shared" si="0"/>
        <v>0.34751157407407413</v>
      </c>
      <c r="G25" s="22">
        <v>0.10770833333333334</v>
      </c>
      <c r="H25" s="22">
        <v>5.6967592592592584E-2</v>
      </c>
      <c r="I25" s="22">
        <v>7.2442129629629648E-2</v>
      </c>
      <c r="J25" s="17">
        <v>0.11039351851851856</v>
      </c>
      <c r="K25" s="25">
        <v>22</v>
      </c>
      <c r="L25" s="25">
        <v>1</v>
      </c>
    </row>
    <row r="26" spans="1:12" x14ac:dyDescent="0.35">
      <c r="A26" s="19"/>
      <c r="B26" s="20" t="s">
        <v>287</v>
      </c>
      <c r="C26" s="20" t="s">
        <v>37</v>
      </c>
      <c r="D26" s="20" t="s">
        <v>40</v>
      </c>
      <c r="E26" s="21">
        <v>30</v>
      </c>
      <c r="F26" s="17">
        <f t="shared" si="0"/>
        <v>0.34831018518518514</v>
      </c>
      <c r="G26" s="22">
        <v>0.10944444444444446</v>
      </c>
      <c r="H26" s="22">
        <v>5.862268518518518E-2</v>
      </c>
      <c r="I26" s="22">
        <v>6.9791666666666641E-2</v>
      </c>
      <c r="J26" s="17">
        <v>0.11045138888888886</v>
      </c>
      <c r="K26" s="25">
        <v>23</v>
      </c>
      <c r="L26" s="25">
        <v>7</v>
      </c>
    </row>
    <row r="27" spans="1:12" x14ac:dyDescent="0.35">
      <c r="A27" s="19" t="s">
        <v>2094</v>
      </c>
      <c r="B27" s="19" t="s">
        <v>2095</v>
      </c>
      <c r="C27" s="20" t="s">
        <v>522</v>
      </c>
      <c r="D27" s="20" t="s">
        <v>45</v>
      </c>
      <c r="E27" s="21">
        <v>419</v>
      </c>
      <c r="F27" s="17">
        <f t="shared" si="0"/>
        <v>0.34890046296296301</v>
      </c>
      <c r="G27" s="22">
        <v>0.10524305555555556</v>
      </c>
      <c r="H27" s="22">
        <v>6.1747685185185183E-2</v>
      </c>
      <c r="I27" s="22">
        <v>7.5543981481481448E-2</v>
      </c>
      <c r="J27" s="17">
        <v>0.10636574074074082</v>
      </c>
      <c r="K27" s="25">
        <v>24</v>
      </c>
      <c r="L27" s="25">
        <v>2</v>
      </c>
    </row>
    <row r="28" spans="1:12" x14ac:dyDescent="0.35">
      <c r="A28" s="19" t="s">
        <v>2096</v>
      </c>
      <c r="B28" s="19" t="s">
        <v>2097</v>
      </c>
      <c r="C28" s="20" t="s">
        <v>521</v>
      </c>
      <c r="D28" s="20" t="s">
        <v>46</v>
      </c>
      <c r="E28" s="21">
        <v>400</v>
      </c>
      <c r="F28" s="17">
        <f t="shared" si="0"/>
        <v>0.34907407407407409</v>
      </c>
      <c r="G28" s="22">
        <v>0.10202546296296296</v>
      </c>
      <c r="H28" s="22">
        <v>5.9108796296296298E-2</v>
      </c>
      <c r="I28" s="22">
        <v>6.9710648148148147E-2</v>
      </c>
      <c r="J28" s="17">
        <v>0.11822916666666669</v>
      </c>
      <c r="K28" s="25">
        <v>25</v>
      </c>
      <c r="L28" s="25">
        <v>9</v>
      </c>
    </row>
    <row r="29" spans="1:12" x14ac:dyDescent="0.35">
      <c r="A29" s="19"/>
      <c r="B29" s="20" t="s">
        <v>2098</v>
      </c>
      <c r="C29" s="20" t="s">
        <v>37</v>
      </c>
      <c r="D29" s="20" t="s">
        <v>467</v>
      </c>
      <c r="E29" s="21">
        <v>55</v>
      </c>
      <c r="F29" s="17">
        <f t="shared" si="0"/>
        <v>0.34979166666666667</v>
      </c>
      <c r="G29" s="22">
        <v>0.10859953703703702</v>
      </c>
      <c r="H29" s="22">
        <v>6.1238425925925946E-2</v>
      </c>
      <c r="I29" s="22">
        <v>6.7962962962962975E-2</v>
      </c>
      <c r="J29" s="17">
        <v>0.11199074074074072</v>
      </c>
      <c r="K29" s="25">
        <v>26</v>
      </c>
      <c r="L29" s="25">
        <v>8</v>
      </c>
    </row>
    <row r="30" spans="1:12" x14ac:dyDescent="0.35">
      <c r="A30" s="19" t="s">
        <v>2099</v>
      </c>
      <c r="B30" s="19" t="s">
        <v>2100</v>
      </c>
      <c r="C30" s="20" t="s">
        <v>2079</v>
      </c>
      <c r="D30" s="20" t="s">
        <v>40</v>
      </c>
      <c r="E30" s="21">
        <v>600</v>
      </c>
      <c r="F30" s="17">
        <f t="shared" si="0"/>
        <v>0.34990740740740739</v>
      </c>
      <c r="G30" s="22">
        <v>0.11761574074074073</v>
      </c>
      <c r="H30" s="22">
        <v>5.0219907407407408E-2</v>
      </c>
      <c r="I30" s="22">
        <v>6.9259259259259298E-2</v>
      </c>
      <c r="J30" s="17">
        <v>0.11281249999999995</v>
      </c>
      <c r="K30" s="25">
        <v>27</v>
      </c>
      <c r="L30" s="25">
        <v>2</v>
      </c>
    </row>
    <row r="31" spans="1:12" x14ac:dyDescent="0.35">
      <c r="A31" s="19"/>
      <c r="B31" s="19" t="s">
        <v>2101</v>
      </c>
      <c r="C31" s="20" t="s">
        <v>464</v>
      </c>
      <c r="D31" s="20" t="s">
        <v>245</v>
      </c>
      <c r="E31" s="21">
        <v>222</v>
      </c>
      <c r="F31" s="17">
        <f t="shared" si="0"/>
        <v>0.3506481481481481</v>
      </c>
      <c r="G31" s="22">
        <v>0.12342592592592593</v>
      </c>
      <c r="H31" s="22">
        <v>5.6446759259259252E-2</v>
      </c>
      <c r="I31" s="22">
        <v>6.3009259259259265E-2</v>
      </c>
      <c r="J31" s="17">
        <v>0.10776620370370366</v>
      </c>
      <c r="K31" s="25">
        <v>28</v>
      </c>
      <c r="L31" s="25">
        <v>3</v>
      </c>
    </row>
    <row r="32" spans="1:12" x14ac:dyDescent="0.35">
      <c r="A32" s="19"/>
      <c r="B32" s="19" t="s">
        <v>2102</v>
      </c>
      <c r="C32" s="20" t="s">
        <v>464</v>
      </c>
      <c r="D32" s="20" t="s">
        <v>46</v>
      </c>
      <c r="E32" s="21">
        <v>234</v>
      </c>
      <c r="F32" s="17">
        <f t="shared" si="0"/>
        <v>0.3515625</v>
      </c>
      <c r="G32" s="22">
        <v>0.10690972222222223</v>
      </c>
      <c r="H32" s="22">
        <v>5.3599537037037043E-2</v>
      </c>
      <c r="I32" s="22">
        <v>7.4953703703703717E-2</v>
      </c>
      <c r="J32" s="17">
        <v>0.11609953703703701</v>
      </c>
      <c r="K32" s="25">
        <v>29</v>
      </c>
      <c r="L32" s="25">
        <v>4</v>
      </c>
    </row>
    <row r="33" spans="1:12" x14ac:dyDescent="0.35">
      <c r="A33" s="19"/>
      <c r="B33" s="20" t="s">
        <v>2103</v>
      </c>
      <c r="C33" s="20" t="s">
        <v>37</v>
      </c>
      <c r="D33" s="20" t="s">
        <v>47</v>
      </c>
      <c r="E33" s="21">
        <v>15</v>
      </c>
      <c r="F33" s="17">
        <f t="shared" si="0"/>
        <v>0.35164351851851849</v>
      </c>
      <c r="G33" s="22">
        <v>0.11277777777777777</v>
      </c>
      <c r="H33" s="22">
        <v>5.6759259259259273E-2</v>
      </c>
      <c r="I33" s="22">
        <v>7.089120370370372E-2</v>
      </c>
      <c r="J33" s="17">
        <v>0.11121527777777773</v>
      </c>
      <c r="K33" s="25">
        <v>30</v>
      </c>
      <c r="L33" s="25">
        <v>9</v>
      </c>
    </row>
    <row r="34" spans="1:12" x14ac:dyDescent="0.35">
      <c r="A34" s="19"/>
      <c r="B34" s="20" t="s">
        <v>1601</v>
      </c>
      <c r="C34" s="20" t="s">
        <v>37</v>
      </c>
      <c r="D34" s="20" t="s">
        <v>41</v>
      </c>
      <c r="E34" s="21">
        <v>73</v>
      </c>
      <c r="F34" s="17">
        <f t="shared" si="0"/>
        <v>0.35204861111111113</v>
      </c>
      <c r="G34" s="22">
        <v>0.11006944444444444</v>
      </c>
      <c r="H34" s="22">
        <v>6.0381944444444446E-2</v>
      </c>
      <c r="I34" s="22">
        <v>7.1157407407407391E-2</v>
      </c>
      <c r="J34" s="17">
        <v>0.11043981481481485</v>
      </c>
      <c r="K34" s="25">
        <v>31</v>
      </c>
      <c r="L34" s="25">
        <v>10</v>
      </c>
    </row>
    <row r="35" spans="1:12" x14ac:dyDescent="0.35">
      <c r="A35" s="19" t="s">
        <v>2104</v>
      </c>
      <c r="B35" s="19" t="s">
        <v>2105</v>
      </c>
      <c r="C35" s="20" t="s">
        <v>2079</v>
      </c>
      <c r="D35" s="20" t="s">
        <v>347</v>
      </c>
      <c r="E35" s="21">
        <v>606</v>
      </c>
      <c r="F35" s="17">
        <f t="shared" si="0"/>
        <v>0.35303240740740738</v>
      </c>
      <c r="G35" s="22">
        <v>0.10863425925925925</v>
      </c>
      <c r="H35" s="22">
        <v>5.2881944444444454E-2</v>
      </c>
      <c r="I35" s="22">
        <v>7.2361111111111098E-2</v>
      </c>
      <c r="J35" s="17">
        <v>0.11915509259259258</v>
      </c>
      <c r="K35" s="25">
        <v>32</v>
      </c>
      <c r="L35" s="25">
        <v>3</v>
      </c>
    </row>
    <row r="36" spans="1:12" x14ac:dyDescent="0.35">
      <c r="A36" s="19"/>
      <c r="B36" s="19" t="s">
        <v>1610</v>
      </c>
      <c r="C36" s="20" t="s">
        <v>464</v>
      </c>
      <c r="D36" s="20" t="s">
        <v>46</v>
      </c>
      <c r="E36" s="21">
        <v>236</v>
      </c>
      <c r="F36" s="17">
        <f t="shared" si="0"/>
        <v>0.35315972222222225</v>
      </c>
      <c r="G36" s="22">
        <v>0.10916666666666668</v>
      </c>
      <c r="H36" s="22">
        <v>5.8796296296296305E-2</v>
      </c>
      <c r="I36" s="22">
        <v>6.9363425925925898E-2</v>
      </c>
      <c r="J36" s="17">
        <v>0.11583333333333337</v>
      </c>
      <c r="K36" s="25">
        <v>33</v>
      </c>
      <c r="L36" s="25">
        <v>5</v>
      </c>
    </row>
    <row r="37" spans="1:12" x14ac:dyDescent="0.35">
      <c r="A37" s="19"/>
      <c r="B37" s="20" t="s">
        <v>2106</v>
      </c>
      <c r="C37" s="20" t="s">
        <v>39</v>
      </c>
      <c r="D37" s="20" t="s">
        <v>653</v>
      </c>
      <c r="E37" s="21">
        <v>39</v>
      </c>
      <c r="F37" s="17">
        <f t="shared" si="0"/>
        <v>0.35355324074074074</v>
      </c>
      <c r="G37" s="22">
        <v>0.10694444444444444</v>
      </c>
      <c r="H37" s="22">
        <v>6.1354166666666668E-2</v>
      </c>
      <c r="I37" s="22">
        <v>6.9537037037037036E-2</v>
      </c>
      <c r="J37" s="17">
        <v>0.11571759259259259</v>
      </c>
      <c r="K37" s="25">
        <v>34</v>
      </c>
      <c r="L37" s="25">
        <v>1</v>
      </c>
    </row>
    <row r="38" spans="1:12" x14ac:dyDescent="0.35">
      <c r="A38" s="23"/>
      <c r="B38" s="20" t="s">
        <v>2107</v>
      </c>
      <c r="C38" s="20" t="s">
        <v>37</v>
      </c>
      <c r="D38" s="20" t="s">
        <v>467</v>
      </c>
      <c r="E38" s="21">
        <v>88</v>
      </c>
      <c r="F38" s="17">
        <f t="shared" si="0"/>
        <v>0.35372685185185188</v>
      </c>
      <c r="G38" s="22">
        <v>0.10909722222222222</v>
      </c>
      <c r="H38" s="22">
        <v>6.6724537037037027E-2</v>
      </c>
      <c r="I38" s="22">
        <v>7.2604166666666692E-2</v>
      </c>
      <c r="J38" s="17">
        <v>0.10530092592592594</v>
      </c>
      <c r="K38" s="25">
        <v>35</v>
      </c>
      <c r="L38" s="25">
        <v>11</v>
      </c>
    </row>
    <row r="39" spans="1:12" x14ac:dyDescent="0.35">
      <c r="A39" s="19" t="s">
        <v>2108</v>
      </c>
      <c r="B39" s="19" t="s">
        <v>2109</v>
      </c>
      <c r="C39" s="20" t="s">
        <v>521</v>
      </c>
      <c r="D39" s="20" t="s">
        <v>41</v>
      </c>
      <c r="E39" s="21">
        <v>442</v>
      </c>
      <c r="F39" s="17">
        <f t="shared" si="0"/>
        <v>0.35387731481481483</v>
      </c>
      <c r="G39" s="22">
        <v>0.11900462962962964</v>
      </c>
      <c r="H39" s="22">
        <v>5.6701388888888885E-2</v>
      </c>
      <c r="I39" s="22">
        <v>7.0208333333333317E-2</v>
      </c>
      <c r="J39" s="17">
        <v>0.10796296296296298</v>
      </c>
      <c r="K39" s="25">
        <v>36</v>
      </c>
      <c r="L39" s="25">
        <v>10</v>
      </c>
    </row>
    <row r="40" spans="1:12" x14ac:dyDescent="0.35">
      <c r="A40" s="19"/>
      <c r="B40" s="19" t="s">
        <v>2110</v>
      </c>
      <c r="C40" s="20" t="s">
        <v>769</v>
      </c>
      <c r="D40" s="20" t="s">
        <v>41</v>
      </c>
      <c r="E40" s="21">
        <v>411</v>
      </c>
      <c r="F40" s="17">
        <f t="shared" si="0"/>
        <v>0.35396990740740741</v>
      </c>
      <c r="G40" s="22">
        <v>0.1189236111111111</v>
      </c>
      <c r="H40" s="22">
        <v>5.6365740740740772E-2</v>
      </c>
      <c r="I40" s="22">
        <v>7.3078703703703674E-2</v>
      </c>
      <c r="J40" s="17">
        <v>0.10560185185185186</v>
      </c>
      <c r="K40" s="25">
        <v>37</v>
      </c>
      <c r="L40" s="25">
        <v>4</v>
      </c>
    </row>
    <row r="41" spans="1:12" x14ac:dyDescent="0.35">
      <c r="A41" s="19"/>
      <c r="B41" s="20" t="s">
        <v>2111</v>
      </c>
      <c r="C41" s="20" t="s">
        <v>37</v>
      </c>
      <c r="D41" s="20" t="s">
        <v>980</v>
      </c>
      <c r="E41" s="21">
        <v>58</v>
      </c>
      <c r="F41" s="17">
        <f t="shared" si="0"/>
        <v>0.35405092592592591</v>
      </c>
      <c r="G41" s="22">
        <v>0.11008101851851852</v>
      </c>
      <c r="H41" s="22">
        <v>5.8715277777777783E-2</v>
      </c>
      <c r="I41" s="22">
        <v>6.8981481481481477E-2</v>
      </c>
      <c r="J41" s="17">
        <v>0.11627314814814813</v>
      </c>
      <c r="K41" s="25">
        <v>38</v>
      </c>
      <c r="L41" s="25">
        <v>12</v>
      </c>
    </row>
    <row r="42" spans="1:12" x14ac:dyDescent="0.35">
      <c r="A42" s="19"/>
      <c r="B42" s="20" t="s">
        <v>2112</v>
      </c>
      <c r="C42" s="20" t="s">
        <v>37</v>
      </c>
      <c r="D42" s="20" t="s">
        <v>97</v>
      </c>
      <c r="E42" s="21">
        <v>9</v>
      </c>
      <c r="F42" s="17">
        <f t="shared" si="0"/>
        <v>0.35445601851851855</v>
      </c>
      <c r="G42" s="22">
        <v>0.10633101851851852</v>
      </c>
      <c r="H42" s="22">
        <v>5.7615740740740731E-2</v>
      </c>
      <c r="I42" s="22">
        <v>7.4988425925925944E-2</v>
      </c>
      <c r="J42" s="17">
        <v>0.11552083333333335</v>
      </c>
      <c r="K42" s="25">
        <v>39</v>
      </c>
      <c r="L42" s="25">
        <v>13</v>
      </c>
    </row>
    <row r="43" spans="1:12" x14ac:dyDescent="0.35">
      <c r="A43" s="19" t="s">
        <v>2113</v>
      </c>
      <c r="B43" s="19" t="s">
        <v>2114</v>
      </c>
      <c r="C43" s="20" t="s">
        <v>464</v>
      </c>
      <c r="D43" s="20" t="s">
        <v>96</v>
      </c>
      <c r="E43" s="21">
        <v>225</v>
      </c>
      <c r="F43" s="17">
        <f t="shared" si="0"/>
        <v>0.35531249999999998</v>
      </c>
      <c r="G43" s="22">
        <v>0.10729166666666667</v>
      </c>
      <c r="H43" s="22">
        <v>5.3807870370370353E-2</v>
      </c>
      <c r="I43" s="22">
        <v>7.4398148148148158E-2</v>
      </c>
      <c r="J43" s="17">
        <v>0.11981481481481479</v>
      </c>
      <c r="K43" s="25">
        <v>40</v>
      </c>
      <c r="L43" s="25">
        <v>6</v>
      </c>
    </row>
    <row r="44" spans="1:12" x14ac:dyDescent="0.35">
      <c r="A44" s="19"/>
      <c r="B44" s="20" t="s">
        <v>2115</v>
      </c>
      <c r="C44" s="20" t="s">
        <v>37</v>
      </c>
      <c r="D44" s="20" t="s">
        <v>93</v>
      </c>
      <c r="E44" s="21">
        <v>24</v>
      </c>
      <c r="F44" s="17">
        <f t="shared" si="0"/>
        <v>0.3566319444444444</v>
      </c>
      <c r="G44" s="22">
        <v>0.11262731481481481</v>
      </c>
      <c r="H44" s="22">
        <v>5.8263888888888893E-2</v>
      </c>
      <c r="I44" s="22">
        <v>7.2175925925925921E-2</v>
      </c>
      <c r="J44" s="17">
        <v>0.11356481481481479</v>
      </c>
      <c r="K44" s="25">
        <v>41</v>
      </c>
      <c r="L44" s="25">
        <v>14</v>
      </c>
    </row>
    <row r="45" spans="1:12" x14ac:dyDescent="0.35">
      <c r="A45" s="19"/>
      <c r="B45" s="19" t="s">
        <v>2116</v>
      </c>
      <c r="C45" s="20" t="s">
        <v>37</v>
      </c>
      <c r="D45" s="20" t="s">
        <v>467</v>
      </c>
      <c r="E45" s="21">
        <v>6</v>
      </c>
      <c r="F45" s="17">
        <f t="shared" si="0"/>
        <v>0.35675925925925928</v>
      </c>
      <c r="G45" s="22">
        <v>0.11550925925925926</v>
      </c>
      <c r="H45" s="22">
        <v>5.754629629629629E-2</v>
      </c>
      <c r="I45" s="22">
        <v>7.2881944444444458E-2</v>
      </c>
      <c r="J45" s="17">
        <v>0.11082175925925927</v>
      </c>
      <c r="K45" s="25">
        <v>42</v>
      </c>
      <c r="L45" s="25">
        <v>15</v>
      </c>
    </row>
    <row r="46" spans="1:12" x14ac:dyDescent="0.35">
      <c r="A46" s="19"/>
      <c r="B46" s="19" t="s">
        <v>603</v>
      </c>
      <c r="C46" s="20" t="s">
        <v>37</v>
      </c>
      <c r="D46" s="20" t="s">
        <v>92</v>
      </c>
      <c r="E46" s="21">
        <v>5</v>
      </c>
      <c r="F46" s="17">
        <f t="shared" si="0"/>
        <v>0.3571064814814815</v>
      </c>
      <c r="G46" s="22">
        <v>0.11009259259259259</v>
      </c>
      <c r="H46" s="22">
        <v>6.0856481481481497E-2</v>
      </c>
      <c r="I46" s="22">
        <v>7.226851851851851E-2</v>
      </c>
      <c r="J46" s="17">
        <v>0.1138888888888889</v>
      </c>
      <c r="K46" s="25">
        <v>43</v>
      </c>
      <c r="L46" s="25">
        <v>16</v>
      </c>
    </row>
    <row r="47" spans="1:12" x14ac:dyDescent="0.35">
      <c r="A47" s="19"/>
      <c r="B47" s="20" t="s">
        <v>2117</v>
      </c>
      <c r="C47" s="20" t="s">
        <v>37</v>
      </c>
      <c r="D47" s="20" t="s">
        <v>41</v>
      </c>
      <c r="E47" s="21">
        <v>28</v>
      </c>
      <c r="F47" s="17">
        <f t="shared" si="0"/>
        <v>0.35715277777777782</v>
      </c>
      <c r="G47" s="22">
        <v>0.11012731481481482</v>
      </c>
      <c r="H47" s="22">
        <v>6.0833333333333336E-2</v>
      </c>
      <c r="I47" s="22">
        <v>7.0682870370370354E-2</v>
      </c>
      <c r="J47" s="17">
        <v>0.11550925925925931</v>
      </c>
      <c r="K47" s="25">
        <v>44</v>
      </c>
      <c r="L47" s="25">
        <v>17</v>
      </c>
    </row>
    <row r="48" spans="1:12" x14ac:dyDescent="0.35">
      <c r="A48" s="19"/>
      <c r="B48" s="20" t="s">
        <v>2118</v>
      </c>
      <c r="C48" s="20" t="s">
        <v>388</v>
      </c>
      <c r="D48" s="20" t="s">
        <v>2119</v>
      </c>
      <c r="E48" s="21">
        <v>82</v>
      </c>
      <c r="F48" s="17">
        <f t="shared" si="0"/>
        <v>0.35723379629629631</v>
      </c>
      <c r="G48" s="22">
        <v>0.11164351851851852</v>
      </c>
      <c r="H48" s="22">
        <v>6.0613425925925904E-2</v>
      </c>
      <c r="I48" s="22">
        <v>7.3402777777777789E-2</v>
      </c>
      <c r="J48" s="17">
        <v>0.1115740740740741</v>
      </c>
      <c r="K48" s="25">
        <v>45</v>
      </c>
      <c r="L48" s="25">
        <v>1</v>
      </c>
    </row>
    <row r="49" spans="1:12" x14ac:dyDescent="0.35">
      <c r="A49" s="19"/>
      <c r="B49" s="19" t="s">
        <v>2120</v>
      </c>
      <c r="C49" s="20" t="s">
        <v>464</v>
      </c>
      <c r="D49" s="20" t="s">
        <v>45</v>
      </c>
      <c r="E49" s="21">
        <v>229</v>
      </c>
      <c r="F49" s="17">
        <f t="shared" si="0"/>
        <v>0.35781249999999998</v>
      </c>
      <c r="G49" s="22">
        <v>0.11107638888888889</v>
      </c>
      <c r="H49" s="22">
        <v>5.9942129629629651E-2</v>
      </c>
      <c r="I49" s="22">
        <v>6.871527777777775E-2</v>
      </c>
      <c r="J49" s="17">
        <v>0.11807870370370369</v>
      </c>
      <c r="K49" s="25">
        <v>46</v>
      </c>
      <c r="L49" s="25">
        <v>7</v>
      </c>
    </row>
    <row r="50" spans="1:12" x14ac:dyDescent="0.35">
      <c r="A50" s="19"/>
      <c r="B50" s="20" t="s">
        <v>2121</v>
      </c>
      <c r="C50" s="20" t="s">
        <v>39</v>
      </c>
      <c r="D50" s="20" t="s">
        <v>40</v>
      </c>
      <c r="E50" s="21">
        <v>50</v>
      </c>
      <c r="F50" s="17">
        <f t="shared" si="0"/>
        <v>0.35826388888888888</v>
      </c>
      <c r="G50" s="22">
        <v>0.1111111111111111</v>
      </c>
      <c r="H50" s="22">
        <v>6.2662037037037044E-2</v>
      </c>
      <c r="I50" s="22">
        <v>7.223379629629631E-2</v>
      </c>
      <c r="J50" s="17">
        <v>0.11225694444444442</v>
      </c>
      <c r="K50" s="25">
        <v>47</v>
      </c>
      <c r="L50" s="25">
        <v>2</v>
      </c>
    </row>
    <row r="51" spans="1:12" x14ac:dyDescent="0.35">
      <c r="A51" s="19" t="s">
        <v>2122</v>
      </c>
      <c r="B51" s="19" t="s">
        <v>2123</v>
      </c>
      <c r="C51" s="20" t="s">
        <v>521</v>
      </c>
      <c r="D51" s="20" t="s">
        <v>41</v>
      </c>
      <c r="E51" s="21">
        <v>464</v>
      </c>
      <c r="F51" s="17">
        <f t="shared" si="0"/>
        <v>0.35922453703703705</v>
      </c>
      <c r="G51" s="22">
        <v>0.11912037037037038</v>
      </c>
      <c r="H51" s="22">
        <v>5.2638888888888874E-2</v>
      </c>
      <c r="I51" s="22">
        <v>6.9826388888888868E-2</v>
      </c>
      <c r="J51" s="17">
        <v>0.11763888888888893</v>
      </c>
      <c r="K51" s="25">
        <v>48</v>
      </c>
      <c r="L51" s="25">
        <v>11</v>
      </c>
    </row>
    <row r="52" spans="1:12" x14ac:dyDescent="0.35">
      <c r="A52" s="19"/>
      <c r="B52" s="20" t="s">
        <v>2124</v>
      </c>
      <c r="C52" s="20" t="s">
        <v>37</v>
      </c>
      <c r="D52" s="20" t="s">
        <v>41</v>
      </c>
      <c r="E52" s="21">
        <v>47</v>
      </c>
      <c r="F52" s="17">
        <f t="shared" si="0"/>
        <v>0.36024305555555558</v>
      </c>
      <c r="G52" s="22">
        <v>0.11038194444444445</v>
      </c>
      <c r="H52" s="22">
        <v>5.9791666666666646E-2</v>
      </c>
      <c r="I52" s="22">
        <v>6.9386574074074087E-2</v>
      </c>
      <c r="J52" s="17">
        <v>0.1206828703703704</v>
      </c>
      <c r="K52" s="25">
        <v>49</v>
      </c>
      <c r="L52" s="25">
        <v>18</v>
      </c>
    </row>
    <row r="53" spans="1:12" x14ac:dyDescent="0.35">
      <c r="A53" s="19" t="s">
        <v>2125</v>
      </c>
      <c r="B53" s="19" t="s">
        <v>2126</v>
      </c>
      <c r="C53" s="20" t="s">
        <v>521</v>
      </c>
      <c r="D53" s="20" t="s">
        <v>41</v>
      </c>
      <c r="E53" s="21">
        <v>481</v>
      </c>
      <c r="F53" s="17">
        <f t="shared" si="0"/>
        <v>0.36045138888888889</v>
      </c>
      <c r="G53" s="22">
        <v>0.12671296296296297</v>
      </c>
      <c r="H53" s="22">
        <v>6.9687500000000013E-2</v>
      </c>
      <c r="I53" s="22">
        <v>7.2800925925925908E-2</v>
      </c>
      <c r="J53" s="17">
        <v>9.1249999999999998E-2</v>
      </c>
      <c r="K53" s="25">
        <v>50</v>
      </c>
      <c r="L53" s="25">
        <v>12</v>
      </c>
    </row>
    <row r="54" spans="1:12" x14ac:dyDescent="0.35">
      <c r="A54" s="19" t="s">
        <v>2127</v>
      </c>
      <c r="B54" s="19" t="s">
        <v>2128</v>
      </c>
      <c r="C54" s="20" t="s">
        <v>2079</v>
      </c>
      <c r="D54" s="20" t="s">
        <v>1200</v>
      </c>
      <c r="E54" s="21">
        <v>607</v>
      </c>
      <c r="F54" s="17">
        <f t="shared" si="0"/>
        <v>0.36231481481481481</v>
      </c>
      <c r="G54" s="22">
        <v>0.12699074074074074</v>
      </c>
      <c r="H54" s="22">
        <v>5.5474537037037031E-2</v>
      </c>
      <c r="I54" s="22">
        <v>6.7870370370370414E-2</v>
      </c>
      <c r="J54" s="17">
        <v>0.11197916666666663</v>
      </c>
      <c r="K54" s="25">
        <v>51</v>
      </c>
      <c r="L54" s="25">
        <v>4</v>
      </c>
    </row>
    <row r="55" spans="1:12" x14ac:dyDescent="0.35">
      <c r="A55" s="19" t="s">
        <v>2129</v>
      </c>
      <c r="B55" s="19" t="s">
        <v>2130</v>
      </c>
      <c r="C55" s="20" t="s">
        <v>2079</v>
      </c>
      <c r="D55" s="20" t="s">
        <v>44</v>
      </c>
      <c r="E55" s="21">
        <v>601</v>
      </c>
      <c r="F55" s="17">
        <f t="shared" si="0"/>
        <v>0.36302083333333335</v>
      </c>
      <c r="G55" s="22">
        <v>0.13009259259259259</v>
      </c>
      <c r="H55" s="22">
        <v>5.0868055555555569E-2</v>
      </c>
      <c r="I55" s="22">
        <v>6.9768518518518507E-2</v>
      </c>
      <c r="J55" s="17">
        <v>0.11229166666666668</v>
      </c>
      <c r="K55" s="25">
        <v>52</v>
      </c>
      <c r="L55" s="25">
        <v>5</v>
      </c>
    </row>
    <row r="56" spans="1:12" x14ac:dyDescent="0.35">
      <c r="A56" s="19" t="s">
        <v>2131</v>
      </c>
      <c r="B56" s="19" t="s">
        <v>2132</v>
      </c>
      <c r="C56" s="20" t="s">
        <v>522</v>
      </c>
      <c r="D56" s="20" t="s">
        <v>97</v>
      </c>
      <c r="E56" s="21">
        <v>490</v>
      </c>
      <c r="F56" s="17">
        <f t="shared" si="0"/>
        <v>0.36350694444444448</v>
      </c>
      <c r="G56" s="22">
        <v>0.12346064814814815</v>
      </c>
      <c r="H56" s="22">
        <v>5.9479166666666652E-2</v>
      </c>
      <c r="I56" s="22">
        <v>6.177083333333333E-2</v>
      </c>
      <c r="J56" s="17">
        <v>0.11879629629629634</v>
      </c>
      <c r="K56" s="25">
        <v>53</v>
      </c>
      <c r="L56" s="25">
        <v>3</v>
      </c>
    </row>
    <row r="57" spans="1:12" x14ac:dyDescent="0.35">
      <c r="A57" s="19"/>
      <c r="B57" s="20" t="s">
        <v>2133</v>
      </c>
      <c r="C57" s="20" t="s">
        <v>37</v>
      </c>
      <c r="D57" s="20" t="s">
        <v>772</v>
      </c>
      <c r="E57" s="21">
        <v>25</v>
      </c>
      <c r="F57" s="17">
        <f t="shared" si="0"/>
        <v>0.36368055555555556</v>
      </c>
      <c r="G57" s="22">
        <v>0.1101388888888889</v>
      </c>
      <c r="H57" s="22">
        <v>6.3194444444444442E-2</v>
      </c>
      <c r="I57" s="22">
        <v>7.2615740740740731E-2</v>
      </c>
      <c r="J57" s="17">
        <v>0.11773148148148149</v>
      </c>
      <c r="K57" s="25">
        <v>54</v>
      </c>
      <c r="L57" s="25">
        <v>19</v>
      </c>
    </row>
    <row r="58" spans="1:12" x14ac:dyDescent="0.35">
      <c r="A58" s="19"/>
      <c r="B58" s="20" t="s">
        <v>2134</v>
      </c>
      <c r="C58" s="20" t="s">
        <v>37</v>
      </c>
      <c r="D58" s="20" t="s">
        <v>47</v>
      </c>
      <c r="E58" s="21">
        <v>54</v>
      </c>
      <c r="F58" s="17">
        <f t="shared" si="0"/>
        <v>0.36394675925925929</v>
      </c>
      <c r="G58" s="22">
        <v>0.10778935185185186</v>
      </c>
      <c r="H58" s="22">
        <v>5.6273148148148142E-2</v>
      </c>
      <c r="I58" s="22">
        <v>7.288194444444443E-2</v>
      </c>
      <c r="J58" s="17">
        <v>0.12700231481481486</v>
      </c>
      <c r="K58" s="25">
        <v>55</v>
      </c>
      <c r="L58" s="25">
        <v>20</v>
      </c>
    </row>
    <row r="59" spans="1:12" x14ac:dyDescent="0.35">
      <c r="A59" s="19" t="s">
        <v>2135</v>
      </c>
      <c r="B59" s="19" t="s">
        <v>2136</v>
      </c>
      <c r="C59" s="20" t="s">
        <v>521</v>
      </c>
      <c r="D59" s="20" t="s">
        <v>44</v>
      </c>
      <c r="E59" s="21">
        <v>420</v>
      </c>
      <c r="F59" s="17">
        <f t="shared" si="0"/>
        <v>0.36405092592592592</v>
      </c>
      <c r="G59" s="22">
        <v>0.12609953703703705</v>
      </c>
      <c r="H59" s="22">
        <v>5.7835648148148122E-2</v>
      </c>
      <c r="I59" s="22">
        <v>7.085648148148152E-2</v>
      </c>
      <c r="J59" s="17">
        <v>0.10925925925925922</v>
      </c>
      <c r="K59" s="25">
        <v>56</v>
      </c>
      <c r="L59" s="25">
        <v>13</v>
      </c>
    </row>
    <row r="60" spans="1:12" x14ac:dyDescent="0.35">
      <c r="A60" s="19"/>
      <c r="B60" s="20" t="s">
        <v>2137</v>
      </c>
      <c r="C60" s="20" t="s">
        <v>37</v>
      </c>
      <c r="D60" s="20" t="s">
        <v>41</v>
      </c>
      <c r="E60" s="21">
        <v>16</v>
      </c>
      <c r="F60" s="17">
        <f t="shared" si="0"/>
        <v>0.36425925925925928</v>
      </c>
      <c r="G60" s="22">
        <v>0.10784722222222222</v>
      </c>
      <c r="H60" s="22">
        <v>6.1979166666666682E-2</v>
      </c>
      <c r="I60" s="22">
        <v>7.1354166666666635E-2</v>
      </c>
      <c r="J60" s="17">
        <v>0.12307870370370375</v>
      </c>
      <c r="K60" s="25">
        <v>57</v>
      </c>
      <c r="L60" s="25">
        <v>21</v>
      </c>
    </row>
    <row r="61" spans="1:12" x14ac:dyDescent="0.35">
      <c r="A61" s="19"/>
      <c r="B61" s="20" t="s">
        <v>1755</v>
      </c>
      <c r="C61" s="20" t="s">
        <v>388</v>
      </c>
      <c r="D61" s="20" t="s">
        <v>41</v>
      </c>
      <c r="E61" s="21">
        <v>84</v>
      </c>
      <c r="F61" s="17">
        <f t="shared" si="0"/>
        <v>0.36445601851851855</v>
      </c>
      <c r="G61" s="22">
        <v>0.11479166666666667</v>
      </c>
      <c r="H61" s="22">
        <v>6.1643518518518528E-2</v>
      </c>
      <c r="I61" s="22">
        <v>7.4490740740740746E-2</v>
      </c>
      <c r="J61" s="17">
        <v>0.11353009259259261</v>
      </c>
      <c r="K61" s="25">
        <v>58</v>
      </c>
      <c r="L61" s="25">
        <v>2</v>
      </c>
    </row>
    <row r="62" spans="1:12" x14ac:dyDescent="0.35">
      <c r="A62" s="19" t="s">
        <v>2138</v>
      </c>
      <c r="B62" s="19" t="s">
        <v>2139</v>
      </c>
      <c r="C62" s="20" t="s">
        <v>464</v>
      </c>
      <c r="D62" s="20" t="s">
        <v>49</v>
      </c>
      <c r="E62" s="21">
        <v>219</v>
      </c>
      <c r="F62" s="17">
        <f t="shared" si="0"/>
        <v>0.36495370370370367</v>
      </c>
      <c r="G62" s="22">
        <v>0.10685185185185185</v>
      </c>
      <c r="H62" s="22">
        <v>6.4108796296296303E-2</v>
      </c>
      <c r="I62" s="22">
        <v>6.8749999999999978E-2</v>
      </c>
      <c r="J62" s="17">
        <v>0.12524305555555554</v>
      </c>
      <c r="K62" s="25">
        <v>59</v>
      </c>
      <c r="L62" s="25">
        <v>8</v>
      </c>
    </row>
    <row r="63" spans="1:12" x14ac:dyDescent="0.35">
      <c r="A63" s="19" t="s">
        <v>2140</v>
      </c>
      <c r="B63" s="19" t="s">
        <v>2141</v>
      </c>
      <c r="C63" s="20" t="s">
        <v>521</v>
      </c>
      <c r="D63" s="20" t="s">
        <v>41</v>
      </c>
      <c r="E63" s="21">
        <v>448</v>
      </c>
      <c r="F63" s="17">
        <f t="shared" si="0"/>
        <v>0.36538194444444444</v>
      </c>
      <c r="G63" s="22">
        <v>0.11597222222222221</v>
      </c>
      <c r="H63" s="22">
        <v>5.3090277777777792E-2</v>
      </c>
      <c r="I63" s="22">
        <v>7.2465277777777781E-2</v>
      </c>
      <c r="J63" s="17">
        <v>0.12385416666666665</v>
      </c>
      <c r="K63" s="25">
        <v>60</v>
      </c>
      <c r="L63" s="25">
        <v>14</v>
      </c>
    </row>
    <row r="64" spans="1:12" x14ac:dyDescent="0.35">
      <c r="A64" s="19" t="s">
        <v>213</v>
      </c>
      <c r="B64" s="19" t="s">
        <v>2142</v>
      </c>
      <c r="C64" s="20" t="s">
        <v>2079</v>
      </c>
      <c r="D64" s="20" t="s">
        <v>42</v>
      </c>
      <c r="E64" s="21">
        <v>602</v>
      </c>
      <c r="F64" s="17">
        <f t="shared" si="0"/>
        <v>0.36599537037037039</v>
      </c>
      <c r="G64" s="22">
        <v>0.12971064814814814</v>
      </c>
      <c r="H64" s="22">
        <v>5.1307870370370351E-2</v>
      </c>
      <c r="I64" s="22">
        <v>6.7372685185185216E-2</v>
      </c>
      <c r="J64" s="17">
        <v>0.11760416666666668</v>
      </c>
      <c r="K64" s="25">
        <v>61</v>
      </c>
      <c r="L64" s="25">
        <v>6</v>
      </c>
    </row>
    <row r="65" spans="1:12" x14ac:dyDescent="0.35">
      <c r="A65" s="19" t="s">
        <v>2143</v>
      </c>
      <c r="B65" s="19" t="s">
        <v>2144</v>
      </c>
      <c r="C65" s="20" t="s">
        <v>522</v>
      </c>
      <c r="D65" s="20" t="s">
        <v>92</v>
      </c>
      <c r="E65" s="21">
        <v>435</v>
      </c>
      <c r="F65" s="17">
        <f t="shared" si="0"/>
        <v>0.36621527777777779</v>
      </c>
      <c r="G65" s="22">
        <v>0.11859953703703703</v>
      </c>
      <c r="H65" s="22">
        <v>5.3541666666666668E-2</v>
      </c>
      <c r="I65" s="22">
        <v>7.1053240740740764E-2</v>
      </c>
      <c r="J65" s="17">
        <v>0.12302083333333333</v>
      </c>
      <c r="K65" s="25">
        <v>62</v>
      </c>
      <c r="L65" s="25">
        <v>4</v>
      </c>
    </row>
    <row r="66" spans="1:12" x14ac:dyDescent="0.35">
      <c r="A66" s="19"/>
      <c r="B66" s="20" t="s">
        <v>2145</v>
      </c>
      <c r="C66" s="20" t="s">
        <v>37</v>
      </c>
      <c r="D66" s="20" t="s">
        <v>47</v>
      </c>
      <c r="E66" s="21">
        <v>14</v>
      </c>
      <c r="F66" s="17">
        <f t="shared" si="0"/>
        <v>0.36677083333333332</v>
      </c>
      <c r="G66" s="22">
        <v>0.11149305555555555</v>
      </c>
      <c r="H66" s="22">
        <v>5.8877314814814813E-2</v>
      </c>
      <c r="I66" s="22">
        <v>8.0509259259259253E-2</v>
      </c>
      <c r="J66" s="17">
        <v>0.1158912037037037</v>
      </c>
      <c r="K66" s="25">
        <v>63</v>
      </c>
      <c r="L66" s="25">
        <v>22</v>
      </c>
    </row>
    <row r="67" spans="1:12" x14ac:dyDescent="0.35">
      <c r="A67" s="19" t="s">
        <v>2146</v>
      </c>
      <c r="B67" s="19" t="s">
        <v>2147</v>
      </c>
      <c r="C67" s="20" t="s">
        <v>522</v>
      </c>
      <c r="D67" s="20" t="s">
        <v>44</v>
      </c>
      <c r="E67" s="21">
        <v>426</v>
      </c>
      <c r="F67" s="17">
        <f t="shared" si="0"/>
        <v>0.36843749999999997</v>
      </c>
      <c r="G67" s="22">
        <v>0.11505787037037037</v>
      </c>
      <c r="H67" s="22">
        <v>7.6493055555555564E-2</v>
      </c>
      <c r="I67" s="22">
        <v>6.8495370370370401E-2</v>
      </c>
      <c r="J67" s="17">
        <v>0.10839120370370364</v>
      </c>
      <c r="K67" s="25">
        <v>64</v>
      </c>
      <c r="L67" s="25">
        <v>5</v>
      </c>
    </row>
    <row r="68" spans="1:12" x14ac:dyDescent="0.35">
      <c r="A68" s="19" t="s">
        <v>2148</v>
      </c>
      <c r="B68" s="19" t="s">
        <v>2149</v>
      </c>
      <c r="C68" s="20" t="s">
        <v>769</v>
      </c>
      <c r="D68" s="20" t="s">
        <v>40</v>
      </c>
      <c r="E68" s="21">
        <v>445</v>
      </c>
      <c r="F68" s="17">
        <f t="shared" si="0"/>
        <v>0.3687037037037037</v>
      </c>
      <c r="G68" s="22">
        <v>0.12583333333333332</v>
      </c>
      <c r="H68" s="22">
        <v>5.6238425925925928E-2</v>
      </c>
      <c r="I68" s="22">
        <v>6.8692129629629645E-2</v>
      </c>
      <c r="J68" s="17">
        <v>0.1179398148148148</v>
      </c>
      <c r="K68" s="25">
        <v>65</v>
      </c>
      <c r="L68" s="25">
        <v>5</v>
      </c>
    </row>
    <row r="69" spans="1:12" x14ac:dyDescent="0.35">
      <c r="A69" s="19"/>
      <c r="B69" s="20" t="s">
        <v>2034</v>
      </c>
      <c r="C69" s="20" t="s">
        <v>39</v>
      </c>
      <c r="D69" s="20" t="s">
        <v>97</v>
      </c>
      <c r="E69" s="21">
        <v>68</v>
      </c>
      <c r="F69" s="17">
        <f t="shared" si="0"/>
        <v>0.36887731481481478</v>
      </c>
      <c r="G69" s="22">
        <v>0.11857638888888888</v>
      </c>
      <c r="H69" s="22">
        <v>5.7696759259259239E-2</v>
      </c>
      <c r="I69" s="22">
        <v>8.0567129629629669E-2</v>
      </c>
      <c r="J69" s="17">
        <v>0.11203703703703699</v>
      </c>
      <c r="K69" s="25">
        <v>66</v>
      </c>
      <c r="L69" s="25">
        <v>3</v>
      </c>
    </row>
    <row r="70" spans="1:12" x14ac:dyDescent="0.35">
      <c r="A70" s="19"/>
      <c r="B70" s="20" t="s">
        <v>2150</v>
      </c>
      <c r="C70" s="20" t="s">
        <v>37</v>
      </c>
      <c r="D70" s="20" t="s">
        <v>47</v>
      </c>
      <c r="E70" s="21">
        <v>34</v>
      </c>
      <c r="F70" s="17">
        <f t="shared" ref="F70:F133" si="1">SUM(G70:J70)</f>
        <v>0.36969907407407404</v>
      </c>
      <c r="G70" s="22">
        <v>0.11336805555555556</v>
      </c>
      <c r="H70" s="22">
        <v>6.3506944444444449E-2</v>
      </c>
      <c r="I70" s="22">
        <v>7.3935185185185215E-2</v>
      </c>
      <c r="J70" s="17">
        <v>0.11888888888888882</v>
      </c>
      <c r="K70" s="25">
        <v>67</v>
      </c>
      <c r="L70" s="25">
        <v>23</v>
      </c>
    </row>
    <row r="71" spans="1:12" x14ac:dyDescent="0.35">
      <c r="A71" s="19" t="s">
        <v>2151</v>
      </c>
      <c r="B71" s="19" t="s">
        <v>2152</v>
      </c>
      <c r="C71" s="20" t="s">
        <v>464</v>
      </c>
      <c r="D71" s="20" t="s">
        <v>42</v>
      </c>
      <c r="E71" s="21">
        <v>221</v>
      </c>
      <c r="F71" s="17">
        <f t="shared" si="1"/>
        <v>0.36988425925925927</v>
      </c>
      <c r="G71" s="22">
        <v>0.1285185185185185</v>
      </c>
      <c r="H71" s="22">
        <v>5.8622685185185208E-2</v>
      </c>
      <c r="I71" s="22">
        <v>7.6840277777777771E-2</v>
      </c>
      <c r="J71" s="17">
        <v>0.10590277777777779</v>
      </c>
      <c r="K71" s="25">
        <v>68</v>
      </c>
      <c r="L71" s="25">
        <v>9</v>
      </c>
    </row>
    <row r="72" spans="1:12" x14ac:dyDescent="0.35">
      <c r="A72" s="19" t="s">
        <v>2153</v>
      </c>
      <c r="B72" s="19" t="s">
        <v>2154</v>
      </c>
      <c r="C72" s="20" t="s">
        <v>465</v>
      </c>
      <c r="D72" s="20" t="s">
        <v>93</v>
      </c>
      <c r="E72" s="21">
        <v>232</v>
      </c>
      <c r="F72" s="17">
        <f t="shared" si="1"/>
        <v>0.37017361111111113</v>
      </c>
      <c r="G72" s="22">
        <v>0.10929398148148149</v>
      </c>
      <c r="H72" s="22">
        <v>6.3969907407407392E-2</v>
      </c>
      <c r="I72" s="22">
        <v>6.9641203703703719E-2</v>
      </c>
      <c r="J72" s="17">
        <v>0.12726851851851853</v>
      </c>
      <c r="K72" s="25">
        <v>69</v>
      </c>
      <c r="L72" s="25">
        <v>2</v>
      </c>
    </row>
    <row r="73" spans="1:12" x14ac:dyDescent="0.35">
      <c r="A73" s="19" t="s">
        <v>2155</v>
      </c>
      <c r="B73" s="19" t="s">
        <v>2156</v>
      </c>
      <c r="C73" s="20" t="s">
        <v>521</v>
      </c>
      <c r="D73" s="20" t="s">
        <v>41</v>
      </c>
      <c r="E73" s="21">
        <v>483</v>
      </c>
      <c r="F73" s="17">
        <f t="shared" si="1"/>
        <v>0.37107638888888889</v>
      </c>
      <c r="G73" s="22">
        <v>0.13192129629629631</v>
      </c>
      <c r="H73" s="22">
        <v>5.7233796296296269E-2</v>
      </c>
      <c r="I73" s="22">
        <v>6.5995370370370371E-2</v>
      </c>
      <c r="J73" s="17">
        <v>0.11592592592592593</v>
      </c>
      <c r="K73" s="25">
        <v>70</v>
      </c>
      <c r="L73" s="25">
        <v>15</v>
      </c>
    </row>
    <row r="74" spans="1:12" x14ac:dyDescent="0.35">
      <c r="A74" s="19"/>
      <c r="B74" s="20" t="s">
        <v>940</v>
      </c>
      <c r="C74" s="20" t="s">
        <v>388</v>
      </c>
      <c r="D74" s="20" t="s">
        <v>612</v>
      </c>
      <c r="E74" s="21">
        <v>1</v>
      </c>
      <c r="F74" s="17">
        <f t="shared" si="1"/>
        <v>0.37136574074074075</v>
      </c>
      <c r="G74" s="22">
        <v>0.11634259259259259</v>
      </c>
      <c r="H74" s="22">
        <v>6.3784722222222215E-2</v>
      </c>
      <c r="I74" s="22">
        <v>7.8576388888888904E-2</v>
      </c>
      <c r="J74" s="17">
        <v>0.11266203703703703</v>
      </c>
      <c r="K74" s="25">
        <v>71</v>
      </c>
      <c r="L74" s="25">
        <v>3</v>
      </c>
    </row>
    <row r="75" spans="1:12" x14ac:dyDescent="0.35">
      <c r="A75" s="19"/>
      <c r="B75" s="20" t="s">
        <v>2157</v>
      </c>
      <c r="C75" s="20" t="s">
        <v>37</v>
      </c>
      <c r="D75" s="20" t="s">
        <v>41</v>
      </c>
      <c r="E75" s="21">
        <v>21</v>
      </c>
      <c r="F75" s="17">
        <f t="shared" si="1"/>
        <v>0.37177083333333333</v>
      </c>
      <c r="G75" s="22">
        <v>0.11021990740740741</v>
      </c>
      <c r="H75" s="22">
        <v>6.6759259259259254E-2</v>
      </c>
      <c r="I75" s="22">
        <v>7.3854166666666637E-2</v>
      </c>
      <c r="J75" s="17">
        <v>0.12093750000000003</v>
      </c>
      <c r="K75" s="25">
        <v>72</v>
      </c>
      <c r="L75" s="25">
        <v>24</v>
      </c>
    </row>
    <row r="76" spans="1:12" x14ac:dyDescent="0.35">
      <c r="A76" s="19" t="s">
        <v>2158</v>
      </c>
      <c r="B76" s="19" t="s">
        <v>2159</v>
      </c>
      <c r="C76" s="20" t="s">
        <v>521</v>
      </c>
      <c r="D76" s="20" t="s">
        <v>46</v>
      </c>
      <c r="E76" s="21">
        <v>444</v>
      </c>
      <c r="F76" s="17">
        <f t="shared" si="1"/>
        <v>0.37204861111111115</v>
      </c>
      <c r="G76" s="22">
        <v>0.1227199074074074</v>
      </c>
      <c r="H76" s="22">
        <v>5.5925925925925907E-2</v>
      </c>
      <c r="I76" s="22">
        <v>7.2280092592592632E-2</v>
      </c>
      <c r="J76" s="17">
        <v>0.12112268518518521</v>
      </c>
      <c r="K76" s="25">
        <v>73</v>
      </c>
      <c r="L76" s="25">
        <v>16</v>
      </c>
    </row>
    <row r="77" spans="1:12" x14ac:dyDescent="0.35">
      <c r="A77" s="19"/>
      <c r="B77" s="20" t="s">
        <v>2160</v>
      </c>
      <c r="C77" s="20" t="s">
        <v>39</v>
      </c>
      <c r="D77" s="20" t="s">
        <v>2161</v>
      </c>
      <c r="E77" s="21">
        <v>12</v>
      </c>
      <c r="F77" s="17">
        <f t="shared" si="1"/>
        <v>0.37234953703703705</v>
      </c>
      <c r="G77" s="22">
        <v>0.11627314814814815</v>
      </c>
      <c r="H77" s="22">
        <v>6.6388888888888858E-2</v>
      </c>
      <c r="I77" s="22">
        <v>7.7407407407407397E-2</v>
      </c>
      <c r="J77" s="17">
        <v>0.11228009259259264</v>
      </c>
      <c r="K77" s="25">
        <v>74</v>
      </c>
      <c r="L77" s="25">
        <v>4</v>
      </c>
    </row>
    <row r="78" spans="1:12" x14ac:dyDescent="0.35">
      <c r="A78" s="19" t="s">
        <v>2162</v>
      </c>
      <c r="B78" s="19" t="s">
        <v>2163</v>
      </c>
      <c r="C78" s="20" t="s">
        <v>2079</v>
      </c>
      <c r="D78" s="20" t="s">
        <v>41</v>
      </c>
      <c r="E78" s="21">
        <v>618</v>
      </c>
      <c r="F78" s="17">
        <f t="shared" si="1"/>
        <v>0.37292824074074077</v>
      </c>
      <c r="G78" s="22">
        <v>0.11370370370370371</v>
      </c>
      <c r="H78" s="22">
        <v>6.2962962962962957E-2</v>
      </c>
      <c r="I78" s="22">
        <v>6.9305555555555565E-2</v>
      </c>
      <c r="J78" s="17">
        <v>0.12695601851851854</v>
      </c>
      <c r="K78" s="25">
        <v>75</v>
      </c>
      <c r="L78" s="25">
        <v>7</v>
      </c>
    </row>
    <row r="79" spans="1:12" x14ac:dyDescent="0.35">
      <c r="A79" s="19" t="s">
        <v>2164</v>
      </c>
      <c r="B79" s="19" t="s">
        <v>2165</v>
      </c>
      <c r="C79" s="20" t="s">
        <v>521</v>
      </c>
      <c r="D79" s="20" t="s">
        <v>42</v>
      </c>
      <c r="E79" s="21">
        <v>480</v>
      </c>
      <c r="F79" s="17">
        <f t="shared" si="1"/>
        <v>0.37351851851851853</v>
      </c>
      <c r="G79" s="22">
        <v>0.11771990740740741</v>
      </c>
      <c r="H79" s="22">
        <v>6.6446759259259261E-2</v>
      </c>
      <c r="I79" s="22">
        <v>7.3692129629629649E-2</v>
      </c>
      <c r="J79" s="17">
        <v>0.11565972222222221</v>
      </c>
      <c r="K79" s="25">
        <v>76</v>
      </c>
      <c r="L79" s="25">
        <v>17</v>
      </c>
    </row>
    <row r="80" spans="1:12" x14ac:dyDescent="0.35">
      <c r="A80" s="19"/>
      <c r="B80" s="20" t="s">
        <v>2166</v>
      </c>
      <c r="C80" s="20" t="s">
        <v>388</v>
      </c>
      <c r="D80" s="20" t="s">
        <v>296</v>
      </c>
      <c r="E80" s="21">
        <v>67</v>
      </c>
      <c r="F80" s="17">
        <f t="shared" si="1"/>
        <v>0.37376157407407407</v>
      </c>
      <c r="G80" s="22">
        <v>0.11984953703703705</v>
      </c>
      <c r="H80" s="22">
        <v>6.6828703703703668E-2</v>
      </c>
      <c r="I80" s="22">
        <v>7.3854166666666693E-2</v>
      </c>
      <c r="J80" s="17">
        <v>0.11322916666666666</v>
      </c>
      <c r="K80" s="25">
        <v>77</v>
      </c>
      <c r="L80" s="25">
        <v>4</v>
      </c>
    </row>
    <row r="81" spans="1:12" x14ac:dyDescent="0.35">
      <c r="A81" s="19"/>
      <c r="B81" s="20" t="s">
        <v>2167</v>
      </c>
      <c r="C81" s="20" t="s">
        <v>37</v>
      </c>
      <c r="D81" s="20" t="s">
        <v>41</v>
      </c>
      <c r="E81" s="21">
        <v>38</v>
      </c>
      <c r="F81" s="17">
        <f t="shared" si="1"/>
        <v>0.3740046296296296</v>
      </c>
      <c r="G81" s="22">
        <v>0.1095949074074074</v>
      </c>
      <c r="H81" s="22">
        <v>6.2905092592592582E-2</v>
      </c>
      <c r="I81" s="22">
        <v>7.7858796296296273E-2</v>
      </c>
      <c r="J81" s="17">
        <v>0.12364583333333334</v>
      </c>
      <c r="K81" s="25">
        <v>78</v>
      </c>
      <c r="L81" s="25">
        <v>25</v>
      </c>
    </row>
    <row r="82" spans="1:12" x14ac:dyDescent="0.35">
      <c r="A82" s="19"/>
      <c r="B82" s="19" t="s">
        <v>2168</v>
      </c>
      <c r="C82" s="20" t="s">
        <v>521</v>
      </c>
      <c r="D82" s="20" t="s">
        <v>40</v>
      </c>
      <c r="E82" s="21">
        <v>477</v>
      </c>
      <c r="F82" s="17">
        <f t="shared" si="1"/>
        <v>0.37405092592592593</v>
      </c>
      <c r="G82" s="22">
        <v>0.11612268518518519</v>
      </c>
      <c r="H82" s="22">
        <v>5.9317129629629636E-2</v>
      </c>
      <c r="I82" s="22">
        <v>7.5347222222222204E-2</v>
      </c>
      <c r="J82" s="17">
        <v>0.1232638888888889</v>
      </c>
      <c r="K82" s="25">
        <v>79</v>
      </c>
      <c r="L82" s="25">
        <v>18</v>
      </c>
    </row>
    <row r="83" spans="1:12" x14ac:dyDescent="0.35">
      <c r="A83" s="19" t="s">
        <v>2169</v>
      </c>
      <c r="B83" s="19" t="s">
        <v>2170</v>
      </c>
      <c r="C83" s="20" t="s">
        <v>523</v>
      </c>
      <c r="D83" s="20" t="s">
        <v>97</v>
      </c>
      <c r="E83" s="21">
        <v>471</v>
      </c>
      <c r="F83" s="17">
        <f t="shared" si="1"/>
        <v>0.37452546296296302</v>
      </c>
      <c r="G83" s="22">
        <v>0.12827546296296297</v>
      </c>
      <c r="H83" s="22">
        <v>5.783564814814815E-2</v>
      </c>
      <c r="I83" s="22">
        <v>6.9780092592592602E-2</v>
      </c>
      <c r="J83" s="17">
        <v>0.1186342592592593</v>
      </c>
      <c r="K83" s="25">
        <v>80</v>
      </c>
      <c r="L83" s="25">
        <v>1</v>
      </c>
    </row>
    <row r="84" spans="1:12" x14ac:dyDescent="0.35">
      <c r="A84" s="19" t="s">
        <v>956</v>
      </c>
      <c r="B84" s="19" t="s">
        <v>2171</v>
      </c>
      <c r="C84" s="20" t="s">
        <v>2079</v>
      </c>
      <c r="D84" s="20" t="s">
        <v>92</v>
      </c>
      <c r="E84" s="21">
        <v>605</v>
      </c>
      <c r="F84" s="17">
        <f t="shared" si="1"/>
        <v>0.37488425925925922</v>
      </c>
      <c r="G84" s="22">
        <v>0.12628472222222223</v>
      </c>
      <c r="H84" s="22">
        <v>5.3182870370370366E-2</v>
      </c>
      <c r="I84" s="22">
        <v>7.1273148148148169E-2</v>
      </c>
      <c r="J84" s="17">
        <v>0.12414351851851846</v>
      </c>
      <c r="K84" s="25">
        <v>81</v>
      </c>
      <c r="L84" s="25">
        <v>8</v>
      </c>
    </row>
    <row r="85" spans="1:12" x14ac:dyDescent="0.35">
      <c r="A85" s="19" t="s">
        <v>2172</v>
      </c>
      <c r="B85" s="19" t="s">
        <v>2173</v>
      </c>
      <c r="C85" s="20" t="s">
        <v>521</v>
      </c>
      <c r="D85" s="20" t="s">
        <v>49</v>
      </c>
      <c r="E85" s="21">
        <v>430</v>
      </c>
      <c r="F85" s="17">
        <f t="shared" si="1"/>
        <v>0.37497685185185187</v>
      </c>
      <c r="G85" s="22">
        <v>0.11782407407407407</v>
      </c>
      <c r="H85" s="22">
        <v>6.7106481481481503E-2</v>
      </c>
      <c r="I85" s="22">
        <v>6.6956018518518484E-2</v>
      </c>
      <c r="J85" s="17">
        <v>0.12309027777777781</v>
      </c>
      <c r="K85" s="25">
        <v>82</v>
      </c>
      <c r="L85" s="25">
        <v>19</v>
      </c>
    </row>
    <row r="86" spans="1:12" x14ac:dyDescent="0.35">
      <c r="A86" s="19" t="s">
        <v>2174</v>
      </c>
      <c r="B86" s="19" t="s">
        <v>2175</v>
      </c>
      <c r="C86" s="20" t="s">
        <v>521</v>
      </c>
      <c r="D86" s="20" t="s">
        <v>193</v>
      </c>
      <c r="E86" s="21">
        <v>487</v>
      </c>
      <c r="F86" s="17">
        <f t="shared" si="1"/>
        <v>0.37534722222222222</v>
      </c>
      <c r="G86" s="22">
        <v>0.12413194444444443</v>
      </c>
      <c r="H86" s="22">
        <v>5.22800925925926E-2</v>
      </c>
      <c r="I86" s="22">
        <v>8.025462962962962E-2</v>
      </c>
      <c r="J86" s="17">
        <v>0.11868055555555557</v>
      </c>
      <c r="K86" s="25">
        <v>83</v>
      </c>
      <c r="L86" s="25">
        <v>20</v>
      </c>
    </row>
    <row r="87" spans="1:12" x14ac:dyDescent="0.35">
      <c r="A87" s="19"/>
      <c r="B87" s="20" t="s">
        <v>1058</v>
      </c>
      <c r="C87" s="20" t="s">
        <v>37</v>
      </c>
      <c r="D87" s="20" t="s">
        <v>92</v>
      </c>
      <c r="E87" s="21">
        <v>70</v>
      </c>
      <c r="F87" s="17">
        <f t="shared" si="1"/>
        <v>0.37609953703703702</v>
      </c>
      <c r="G87" s="22">
        <v>0.11770833333333335</v>
      </c>
      <c r="H87" s="22">
        <v>6.2430555555555531E-2</v>
      </c>
      <c r="I87" s="22">
        <v>8.0416666666666664E-2</v>
      </c>
      <c r="J87" s="17">
        <v>0.11554398148148148</v>
      </c>
      <c r="K87" s="25">
        <v>84</v>
      </c>
      <c r="L87" s="25">
        <v>26</v>
      </c>
    </row>
    <row r="88" spans="1:12" x14ac:dyDescent="0.35">
      <c r="A88" s="19"/>
      <c r="B88" s="20" t="s">
        <v>2176</v>
      </c>
      <c r="C88" s="20" t="s">
        <v>39</v>
      </c>
      <c r="D88" s="20" t="s">
        <v>295</v>
      </c>
      <c r="E88" s="21">
        <v>45</v>
      </c>
      <c r="F88" s="17">
        <f t="shared" si="1"/>
        <v>0.37652777777777779</v>
      </c>
      <c r="G88" s="22">
        <v>0.11425925925925927</v>
      </c>
      <c r="H88" s="22">
        <v>6.099537037037038E-2</v>
      </c>
      <c r="I88" s="22">
        <v>7.5648148148148103E-2</v>
      </c>
      <c r="J88" s="17">
        <v>0.12562500000000004</v>
      </c>
      <c r="K88" s="25">
        <v>85</v>
      </c>
      <c r="L88" s="25">
        <v>5</v>
      </c>
    </row>
    <row r="89" spans="1:12" x14ac:dyDescent="0.35">
      <c r="A89" s="19"/>
      <c r="B89" s="20" t="s">
        <v>1838</v>
      </c>
      <c r="C89" s="20" t="s">
        <v>37</v>
      </c>
      <c r="D89" s="20" t="s">
        <v>95</v>
      </c>
      <c r="E89" s="21">
        <v>32</v>
      </c>
      <c r="F89" s="17">
        <f t="shared" si="1"/>
        <v>0.37883101851851847</v>
      </c>
      <c r="G89" s="22">
        <v>0.11238425925925927</v>
      </c>
      <c r="H89" s="22">
        <v>7.2303240740740737E-2</v>
      </c>
      <c r="I89" s="22">
        <v>7.9189814814814796E-2</v>
      </c>
      <c r="J89" s="17">
        <v>0.11495370370370367</v>
      </c>
      <c r="K89" s="25">
        <v>86</v>
      </c>
      <c r="L89" s="25">
        <v>27</v>
      </c>
    </row>
    <row r="90" spans="1:12" x14ac:dyDescent="0.35">
      <c r="A90" s="19"/>
      <c r="B90" s="20" t="s">
        <v>2177</v>
      </c>
      <c r="C90" s="20" t="s">
        <v>39</v>
      </c>
      <c r="D90" s="20" t="s">
        <v>41</v>
      </c>
      <c r="E90" s="21">
        <v>22</v>
      </c>
      <c r="F90" s="17">
        <f t="shared" si="1"/>
        <v>0.37894675925925925</v>
      </c>
      <c r="G90" s="22">
        <v>0.11791666666666667</v>
      </c>
      <c r="H90" s="22">
        <v>6.8796296296296272E-2</v>
      </c>
      <c r="I90" s="22">
        <v>7.6747685185185183E-2</v>
      </c>
      <c r="J90" s="17">
        <v>0.11548611111111112</v>
      </c>
      <c r="K90" s="25">
        <v>87</v>
      </c>
      <c r="L90" s="25">
        <v>6</v>
      </c>
    </row>
    <row r="91" spans="1:12" x14ac:dyDescent="0.35">
      <c r="A91" s="19" t="s">
        <v>2178</v>
      </c>
      <c r="B91" s="19" t="s">
        <v>2179</v>
      </c>
      <c r="C91" s="20" t="s">
        <v>2079</v>
      </c>
      <c r="D91" s="20" t="s">
        <v>40</v>
      </c>
      <c r="E91" s="21">
        <v>611</v>
      </c>
      <c r="F91" s="17">
        <f t="shared" si="1"/>
        <v>0.37922453703703707</v>
      </c>
      <c r="G91" s="22">
        <v>0.1328125</v>
      </c>
      <c r="H91" s="22">
        <v>5.5972222222222229E-2</v>
      </c>
      <c r="I91" s="22">
        <v>7.8217592592592561E-2</v>
      </c>
      <c r="J91" s="17">
        <v>0.11222222222222228</v>
      </c>
      <c r="K91" s="25">
        <v>88</v>
      </c>
      <c r="L91" s="25">
        <v>9</v>
      </c>
    </row>
    <row r="92" spans="1:12" x14ac:dyDescent="0.35">
      <c r="A92" s="19" t="s">
        <v>1627</v>
      </c>
      <c r="B92" s="19" t="s">
        <v>2180</v>
      </c>
      <c r="C92" s="20" t="s">
        <v>522</v>
      </c>
      <c r="D92" s="20" t="s">
        <v>1950</v>
      </c>
      <c r="E92" s="21">
        <v>495</v>
      </c>
      <c r="F92" s="17">
        <f t="shared" si="1"/>
        <v>0.37962962962962959</v>
      </c>
      <c r="G92" s="22">
        <v>0.1158912037037037</v>
      </c>
      <c r="H92" s="22">
        <v>6.675925925925924E-2</v>
      </c>
      <c r="I92" s="22">
        <v>7.5405092592592593E-2</v>
      </c>
      <c r="J92" s="17">
        <v>0.12157407407407406</v>
      </c>
      <c r="K92" s="25">
        <v>89</v>
      </c>
      <c r="L92" s="25">
        <v>6</v>
      </c>
    </row>
    <row r="93" spans="1:12" x14ac:dyDescent="0.35">
      <c r="A93" s="19" t="s">
        <v>2181</v>
      </c>
      <c r="B93" s="19" t="s">
        <v>2182</v>
      </c>
      <c r="C93" s="20" t="s">
        <v>464</v>
      </c>
      <c r="D93" s="20" t="s">
        <v>97</v>
      </c>
      <c r="E93" s="21">
        <v>233</v>
      </c>
      <c r="F93" s="17">
        <f t="shared" si="1"/>
        <v>0.37997685185185182</v>
      </c>
      <c r="G93" s="22">
        <v>0.115</v>
      </c>
      <c r="H93" s="22">
        <v>5.980324074074074E-2</v>
      </c>
      <c r="I93" s="22">
        <v>7.349537037037035E-2</v>
      </c>
      <c r="J93" s="17">
        <v>0.13167824074074072</v>
      </c>
      <c r="K93" s="25">
        <v>90</v>
      </c>
      <c r="L93" s="25">
        <v>10</v>
      </c>
    </row>
    <row r="94" spans="1:12" x14ac:dyDescent="0.35">
      <c r="A94" s="19" t="s">
        <v>2183</v>
      </c>
      <c r="B94" s="19" t="s">
        <v>2184</v>
      </c>
      <c r="C94" s="20" t="s">
        <v>769</v>
      </c>
      <c r="D94" s="20" t="s">
        <v>40</v>
      </c>
      <c r="E94" s="21">
        <v>479</v>
      </c>
      <c r="F94" s="17">
        <f t="shared" si="1"/>
        <v>0.38002314814814814</v>
      </c>
      <c r="G94" s="22">
        <v>0.12449074074074074</v>
      </c>
      <c r="H94" s="22">
        <v>5.8043981481481488E-2</v>
      </c>
      <c r="I94" s="22">
        <v>6.9398148148148153E-2</v>
      </c>
      <c r="J94" s="17">
        <v>0.12809027777777776</v>
      </c>
      <c r="K94" s="25">
        <v>91</v>
      </c>
      <c r="L94" s="25">
        <v>6</v>
      </c>
    </row>
    <row r="95" spans="1:12" x14ac:dyDescent="0.35">
      <c r="A95" s="19" t="s">
        <v>2185</v>
      </c>
      <c r="B95" s="19" t="s">
        <v>2186</v>
      </c>
      <c r="C95" s="20" t="s">
        <v>769</v>
      </c>
      <c r="D95" s="20" t="s">
        <v>40</v>
      </c>
      <c r="E95" s="21">
        <v>417</v>
      </c>
      <c r="F95" s="17">
        <f t="shared" si="1"/>
        <v>0.38018518518518518</v>
      </c>
      <c r="G95" s="22">
        <v>0.12949074074074074</v>
      </c>
      <c r="H95" s="22">
        <v>5.8981481481481496E-2</v>
      </c>
      <c r="I95" s="22">
        <v>7.2060185185185172E-2</v>
      </c>
      <c r="J95" s="17">
        <v>0.11965277777777777</v>
      </c>
      <c r="K95" s="25">
        <v>92</v>
      </c>
      <c r="L95" s="25">
        <v>7</v>
      </c>
    </row>
    <row r="96" spans="1:12" x14ac:dyDescent="0.35">
      <c r="A96" s="19" t="s">
        <v>2187</v>
      </c>
      <c r="B96" s="19" t="s">
        <v>2188</v>
      </c>
      <c r="C96" s="20" t="s">
        <v>521</v>
      </c>
      <c r="D96" s="20" t="s">
        <v>46</v>
      </c>
      <c r="E96" s="21">
        <v>423</v>
      </c>
      <c r="F96" s="17">
        <f t="shared" si="1"/>
        <v>0.38027777777777777</v>
      </c>
      <c r="G96" s="22">
        <v>0.11195601851851851</v>
      </c>
      <c r="H96" s="22">
        <v>6.4780092592592584E-2</v>
      </c>
      <c r="I96" s="22">
        <v>8.0520833333333319E-2</v>
      </c>
      <c r="J96" s="17">
        <v>0.12302083333333336</v>
      </c>
      <c r="K96" s="25">
        <v>93</v>
      </c>
      <c r="L96" s="25">
        <v>21</v>
      </c>
    </row>
    <row r="97" spans="1:12" x14ac:dyDescent="0.35">
      <c r="A97" s="19"/>
      <c r="B97" s="20" t="s">
        <v>2189</v>
      </c>
      <c r="C97" s="20" t="s">
        <v>37</v>
      </c>
      <c r="D97" s="20" t="s">
        <v>49</v>
      </c>
      <c r="E97" s="21">
        <v>17</v>
      </c>
      <c r="F97" s="17">
        <f t="shared" si="1"/>
        <v>0.38067129629629631</v>
      </c>
      <c r="G97" s="22">
        <v>0.11447916666666667</v>
      </c>
      <c r="H97" s="22">
        <v>6.4351851851851868E-2</v>
      </c>
      <c r="I97" s="22">
        <v>7.3101851851851835E-2</v>
      </c>
      <c r="J97" s="17">
        <v>0.12873842592592594</v>
      </c>
      <c r="K97" s="25">
        <v>94</v>
      </c>
      <c r="L97" s="25">
        <v>28</v>
      </c>
    </row>
    <row r="98" spans="1:12" x14ac:dyDescent="0.35">
      <c r="A98" s="19"/>
      <c r="B98" s="19" t="s">
        <v>2190</v>
      </c>
      <c r="C98" s="20" t="s">
        <v>37</v>
      </c>
      <c r="D98" s="20" t="s">
        <v>41</v>
      </c>
      <c r="E98" s="21">
        <v>2</v>
      </c>
      <c r="F98" s="17">
        <f t="shared" si="1"/>
        <v>0.38074074074074077</v>
      </c>
      <c r="G98" s="22">
        <v>0.11862268518518519</v>
      </c>
      <c r="H98" s="22">
        <v>6.4976851851851827E-2</v>
      </c>
      <c r="I98" s="22">
        <v>7.5081018518518505E-2</v>
      </c>
      <c r="J98" s="17">
        <v>0.12206018518518524</v>
      </c>
      <c r="K98" s="25">
        <v>95</v>
      </c>
      <c r="L98" s="25">
        <v>29</v>
      </c>
    </row>
    <row r="99" spans="1:12" x14ac:dyDescent="0.35">
      <c r="A99" s="19" t="s">
        <v>2191</v>
      </c>
      <c r="B99" s="19" t="s">
        <v>2192</v>
      </c>
      <c r="C99" s="20" t="s">
        <v>464</v>
      </c>
      <c r="D99" s="20" t="s">
        <v>2193</v>
      </c>
      <c r="E99" s="21">
        <v>228</v>
      </c>
      <c r="F99" s="17">
        <f t="shared" si="1"/>
        <v>0.38087962962962968</v>
      </c>
      <c r="G99" s="22">
        <v>0.11658564814814815</v>
      </c>
      <c r="H99" s="22">
        <v>6.4895833333333319E-2</v>
      </c>
      <c r="I99" s="22">
        <v>7.6400462962962989E-2</v>
      </c>
      <c r="J99" s="17">
        <v>0.12299768518518522</v>
      </c>
      <c r="K99" s="25">
        <v>96</v>
      </c>
      <c r="L99" s="25">
        <v>11</v>
      </c>
    </row>
    <row r="100" spans="1:12" x14ac:dyDescent="0.35">
      <c r="A100" s="19" t="s">
        <v>2194</v>
      </c>
      <c r="B100" s="19" t="s">
        <v>2195</v>
      </c>
      <c r="C100" s="20" t="s">
        <v>652</v>
      </c>
      <c r="D100" s="20" t="s">
        <v>41</v>
      </c>
      <c r="E100" s="21">
        <v>250</v>
      </c>
      <c r="F100" s="17">
        <f t="shared" si="1"/>
        <v>0.3830439814814815</v>
      </c>
      <c r="G100" s="22">
        <v>0.12159722222222223</v>
      </c>
      <c r="H100" s="22">
        <v>6.6435185185185194E-2</v>
      </c>
      <c r="I100" s="22">
        <v>7.8553240740740743E-2</v>
      </c>
      <c r="J100" s="17">
        <v>0.11645833333333333</v>
      </c>
      <c r="K100" s="25">
        <v>97</v>
      </c>
      <c r="L100" s="25">
        <v>1</v>
      </c>
    </row>
    <row r="101" spans="1:12" x14ac:dyDescent="0.35">
      <c r="A101" s="19"/>
      <c r="B101" s="20" t="s">
        <v>2196</v>
      </c>
      <c r="C101" s="20" t="s">
        <v>39</v>
      </c>
      <c r="D101" s="20" t="s">
        <v>45</v>
      </c>
      <c r="E101" s="21">
        <v>61</v>
      </c>
      <c r="F101" s="17">
        <f t="shared" si="1"/>
        <v>0.38312499999999999</v>
      </c>
      <c r="G101" s="22">
        <v>0.12586805555555555</v>
      </c>
      <c r="H101" s="22">
        <v>7.0104166666666662E-2</v>
      </c>
      <c r="I101" s="22">
        <v>7.5543981481481504E-2</v>
      </c>
      <c r="J101" s="17">
        <v>0.11160879629629628</v>
      </c>
      <c r="K101" s="25">
        <v>98</v>
      </c>
      <c r="L101" s="25">
        <v>7</v>
      </c>
    </row>
    <row r="102" spans="1:12" x14ac:dyDescent="0.35">
      <c r="A102" s="19" t="s">
        <v>2197</v>
      </c>
      <c r="B102" s="19" t="s">
        <v>2198</v>
      </c>
      <c r="C102" s="20" t="s">
        <v>521</v>
      </c>
      <c r="D102" s="20" t="s">
        <v>406</v>
      </c>
      <c r="E102" s="21">
        <v>434</v>
      </c>
      <c r="F102" s="17">
        <f t="shared" si="1"/>
        <v>0.38319444444444445</v>
      </c>
      <c r="G102" s="22">
        <v>0.11878472222222221</v>
      </c>
      <c r="H102" s="22">
        <v>5.7141203703703722E-2</v>
      </c>
      <c r="I102" s="22">
        <v>6.5474537037037012E-2</v>
      </c>
      <c r="J102" s="17">
        <v>0.14179398148148151</v>
      </c>
      <c r="K102" s="25">
        <v>99</v>
      </c>
      <c r="L102" s="25">
        <v>22</v>
      </c>
    </row>
    <row r="103" spans="1:12" x14ac:dyDescent="0.35">
      <c r="A103" s="19" t="s">
        <v>2199</v>
      </c>
      <c r="B103" s="19" t="s">
        <v>2200</v>
      </c>
      <c r="C103" s="20" t="s">
        <v>769</v>
      </c>
      <c r="D103" s="20" t="s">
        <v>467</v>
      </c>
      <c r="E103" s="21">
        <v>406</v>
      </c>
      <c r="F103" s="17">
        <f t="shared" si="1"/>
        <v>0.38348379629629631</v>
      </c>
      <c r="G103" s="22">
        <v>0.13460648148148149</v>
      </c>
      <c r="H103" s="22">
        <v>6.7615740740740726E-2</v>
      </c>
      <c r="I103" s="22">
        <v>7.5775462962962975E-2</v>
      </c>
      <c r="J103" s="17">
        <v>0.10548611111111111</v>
      </c>
      <c r="K103" s="25">
        <v>100</v>
      </c>
      <c r="L103" s="25">
        <v>8</v>
      </c>
    </row>
    <row r="104" spans="1:12" x14ac:dyDescent="0.35">
      <c r="A104" s="19" t="s">
        <v>2201</v>
      </c>
      <c r="B104" s="19" t="s">
        <v>2202</v>
      </c>
      <c r="C104" s="20" t="s">
        <v>521</v>
      </c>
      <c r="D104" s="20" t="s">
        <v>49</v>
      </c>
      <c r="E104" s="21">
        <v>439</v>
      </c>
      <c r="F104" s="17">
        <f t="shared" si="1"/>
        <v>0.38359953703703703</v>
      </c>
      <c r="G104" s="22">
        <v>0.11548611111111111</v>
      </c>
      <c r="H104" s="22">
        <v>6.0532407407407382E-2</v>
      </c>
      <c r="I104" s="22">
        <v>8.1111111111111162E-2</v>
      </c>
      <c r="J104" s="17">
        <v>0.12646990740740738</v>
      </c>
      <c r="K104" s="25">
        <v>101</v>
      </c>
      <c r="L104" s="25">
        <v>23</v>
      </c>
    </row>
    <row r="105" spans="1:12" x14ac:dyDescent="0.35">
      <c r="A105" s="19" t="s">
        <v>2203</v>
      </c>
      <c r="B105" s="19" t="s">
        <v>2204</v>
      </c>
      <c r="C105" s="20" t="s">
        <v>464</v>
      </c>
      <c r="D105" s="20" t="s">
        <v>41</v>
      </c>
      <c r="E105" s="21">
        <v>246</v>
      </c>
      <c r="F105" s="17">
        <f t="shared" si="1"/>
        <v>0.38392361111111112</v>
      </c>
      <c r="G105" s="22">
        <v>0.10513888888888889</v>
      </c>
      <c r="H105" s="22">
        <v>6.0706018518518506E-2</v>
      </c>
      <c r="I105" s="22">
        <v>8.0613425925925936E-2</v>
      </c>
      <c r="J105" s="17">
        <v>0.13746527777777778</v>
      </c>
      <c r="K105" s="25">
        <v>102</v>
      </c>
      <c r="L105" s="25">
        <v>12</v>
      </c>
    </row>
    <row r="106" spans="1:12" x14ac:dyDescent="0.35">
      <c r="A106" s="19"/>
      <c r="B106" s="20" t="s">
        <v>2205</v>
      </c>
      <c r="C106" s="20" t="s">
        <v>37</v>
      </c>
      <c r="D106" s="20" t="s">
        <v>245</v>
      </c>
      <c r="E106" s="21">
        <v>40</v>
      </c>
      <c r="F106" s="17">
        <f t="shared" si="1"/>
        <v>0.38497685185185188</v>
      </c>
      <c r="G106" s="22">
        <v>0.11627314814814815</v>
      </c>
      <c r="H106" s="22">
        <v>6.9224537037037015E-2</v>
      </c>
      <c r="I106" s="22">
        <v>8.6192129629629632E-2</v>
      </c>
      <c r="J106" s="17">
        <v>0.11328703703703707</v>
      </c>
      <c r="K106" s="25">
        <v>103</v>
      </c>
      <c r="L106" s="25">
        <v>30</v>
      </c>
    </row>
    <row r="107" spans="1:12" x14ac:dyDescent="0.35">
      <c r="A107" s="19" t="s">
        <v>2206</v>
      </c>
      <c r="B107" s="19" t="s">
        <v>2207</v>
      </c>
      <c r="C107" s="20" t="s">
        <v>521</v>
      </c>
      <c r="D107" s="20" t="s">
        <v>40</v>
      </c>
      <c r="E107" s="21">
        <v>455</v>
      </c>
      <c r="F107" s="17">
        <f t="shared" si="1"/>
        <v>0.38513888888888892</v>
      </c>
      <c r="G107" s="22">
        <v>0.11643518518518518</v>
      </c>
      <c r="H107" s="22">
        <v>6.3993055555555553E-2</v>
      </c>
      <c r="I107" s="22">
        <v>7.8773148148148148E-2</v>
      </c>
      <c r="J107" s="17">
        <v>0.12593750000000004</v>
      </c>
      <c r="K107" s="25">
        <v>104</v>
      </c>
      <c r="L107" s="25">
        <v>24</v>
      </c>
    </row>
    <row r="108" spans="1:12" x14ac:dyDescent="0.35">
      <c r="A108" s="19"/>
      <c r="B108" s="19" t="s">
        <v>2208</v>
      </c>
      <c r="C108" s="20" t="s">
        <v>465</v>
      </c>
      <c r="D108" s="20" t="s">
        <v>467</v>
      </c>
      <c r="E108" s="21">
        <v>207</v>
      </c>
      <c r="F108" s="17">
        <f t="shared" si="1"/>
        <v>0.38524305555555555</v>
      </c>
      <c r="G108" s="22">
        <v>0.12037037037037036</v>
      </c>
      <c r="H108" s="22">
        <v>7.0347222222222214E-2</v>
      </c>
      <c r="I108" s="22">
        <v>8.6701388888888897E-2</v>
      </c>
      <c r="J108" s="17">
        <v>0.10782407407407407</v>
      </c>
      <c r="K108" s="25">
        <v>105</v>
      </c>
      <c r="L108" s="25">
        <v>3</v>
      </c>
    </row>
    <row r="109" spans="1:12" x14ac:dyDescent="0.35">
      <c r="A109" s="19" t="s">
        <v>2209</v>
      </c>
      <c r="B109" s="19" t="s">
        <v>2210</v>
      </c>
      <c r="C109" s="20" t="s">
        <v>465</v>
      </c>
      <c r="D109" s="20" t="s">
        <v>41</v>
      </c>
      <c r="E109" s="21">
        <v>248</v>
      </c>
      <c r="F109" s="17">
        <f t="shared" si="1"/>
        <v>0.3853935185185185</v>
      </c>
      <c r="G109" s="22">
        <v>0.12166666666666666</v>
      </c>
      <c r="H109" s="22">
        <v>6.2430555555555559E-2</v>
      </c>
      <c r="I109" s="22">
        <v>7.7048611111111137E-2</v>
      </c>
      <c r="J109" s="17">
        <v>0.12424768518518514</v>
      </c>
      <c r="K109" s="25">
        <v>106</v>
      </c>
      <c r="L109" s="25">
        <v>4</v>
      </c>
    </row>
    <row r="110" spans="1:12" x14ac:dyDescent="0.35">
      <c r="A110" s="19" t="s">
        <v>2211</v>
      </c>
      <c r="B110" s="19" t="s">
        <v>2212</v>
      </c>
      <c r="C110" s="20" t="s">
        <v>769</v>
      </c>
      <c r="D110" s="20" t="s">
        <v>40</v>
      </c>
      <c r="E110" s="21">
        <v>421</v>
      </c>
      <c r="F110" s="17">
        <f t="shared" si="1"/>
        <v>0.38597222222222222</v>
      </c>
      <c r="G110" s="22">
        <v>0.13040509259259259</v>
      </c>
      <c r="H110" s="22">
        <v>6.2465277777777772E-2</v>
      </c>
      <c r="I110" s="22">
        <v>7.097222222222227E-2</v>
      </c>
      <c r="J110" s="17">
        <v>0.12212962962962959</v>
      </c>
      <c r="K110" s="25">
        <v>107</v>
      </c>
      <c r="L110" s="25">
        <v>9</v>
      </c>
    </row>
    <row r="111" spans="1:12" x14ac:dyDescent="0.35">
      <c r="A111" s="19"/>
      <c r="B111" s="20" t="s">
        <v>2213</v>
      </c>
      <c r="C111" s="20" t="s">
        <v>37</v>
      </c>
      <c r="D111" s="20" t="s">
        <v>41</v>
      </c>
      <c r="E111" s="21">
        <v>76</v>
      </c>
      <c r="F111" s="17">
        <f t="shared" si="1"/>
        <v>0.38643518518518521</v>
      </c>
      <c r="G111" s="22">
        <v>0.11275462962962964</v>
      </c>
      <c r="H111" s="22">
        <v>6.9664351851851838E-2</v>
      </c>
      <c r="I111" s="22">
        <v>7.5740740740740747E-2</v>
      </c>
      <c r="J111" s="17">
        <v>0.12827546296296299</v>
      </c>
      <c r="K111" s="25">
        <v>108</v>
      </c>
      <c r="L111" s="25">
        <v>31</v>
      </c>
    </row>
    <row r="112" spans="1:12" x14ac:dyDescent="0.35">
      <c r="A112" s="19"/>
      <c r="B112" s="20" t="s">
        <v>2214</v>
      </c>
      <c r="C112" s="20" t="s">
        <v>37</v>
      </c>
      <c r="D112" s="20" t="s">
        <v>47</v>
      </c>
      <c r="E112" s="21">
        <v>72</v>
      </c>
      <c r="F112" s="17">
        <f t="shared" si="1"/>
        <v>0.38681712962962966</v>
      </c>
      <c r="G112" s="22">
        <v>0.12351851851851851</v>
      </c>
      <c r="H112" s="22">
        <v>6.4398148148148135E-2</v>
      </c>
      <c r="I112" s="22">
        <v>8.1817129629629642E-2</v>
      </c>
      <c r="J112" s="17">
        <v>0.11708333333333337</v>
      </c>
      <c r="K112" s="25">
        <v>109</v>
      </c>
      <c r="L112" s="25">
        <v>32</v>
      </c>
    </row>
    <row r="113" spans="1:12" x14ac:dyDescent="0.35">
      <c r="A113" s="19" t="s">
        <v>2215</v>
      </c>
      <c r="B113" s="19" t="s">
        <v>2216</v>
      </c>
      <c r="C113" s="20" t="s">
        <v>523</v>
      </c>
      <c r="D113" s="20" t="s">
        <v>406</v>
      </c>
      <c r="E113" s="21">
        <v>460</v>
      </c>
      <c r="F113" s="17">
        <f t="shared" si="1"/>
        <v>0.38716435185185188</v>
      </c>
      <c r="G113" s="22">
        <v>0.13424768518518518</v>
      </c>
      <c r="H113" s="22">
        <v>6.1435185185185176E-2</v>
      </c>
      <c r="I113" s="22">
        <v>7.2812500000000002E-2</v>
      </c>
      <c r="J113" s="17">
        <v>0.11866898148148153</v>
      </c>
      <c r="K113" s="25">
        <v>110</v>
      </c>
      <c r="L113" s="25">
        <v>2</v>
      </c>
    </row>
    <row r="114" spans="1:12" x14ac:dyDescent="0.35">
      <c r="A114" s="19"/>
      <c r="B114" s="19" t="s">
        <v>1890</v>
      </c>
      <c r="C114" s="20" t="s">
        <v>388</v>
      </c>
      <c r="D114" s="20" t="s">
        <v>47</v>
      </c>
      <c r="E114" s="21">
        <v>8</v>
      </c>
      <c r="F114" s="17">
        <f t="shared" si="1"/>
        <v>0.3873611111111111</v>
      </c>
      <c r="G114" s="22">
        <v>0.12987268518518519</v>
      </c>
      <c r="H114" s="22">
        <v>6.1874999999999986E-2</v>
      </c>
      <c r="I114" s="22">
        <v>7.8981481481481458E-2</v>
      </c>
      <c r="J114" s="17">
        <v>0.11663194444444447</v>
      </c>
      <c r="K114" s="25">
        <v>111</v>
      </c>
      <c r="L114" s="25">
        <v>5</v>
      </c>
    </row>
    <row r="115" spans="1:12" x14ac:dyDescent="0.35">
      <c r="A115" s="19" t="s">
        <v>2217</v>
      </c>
      <c r="B115" s="19" t="s">
        <v>2218</v>
      </c>
      <c r="C115" s="20" t="s">
        <v>464</v>
      </c>
      <c r="D115" s="20" t="s">
        <v>41</v>
      </c>
      <c r="E115" s="21">
        <v>251</v>
      </c>
      <c r="F115" s="17">
        <f t="shared" si="1"/>
        <v>0.38739583333333333</v>
      </c>
      <c r="G115" s="22">
        <v>0.1074074074074074</v>
      </c>
      <c r="H115" s="22">
        <v>6.4780092592592597E-2</v>
      </c>
      <c r="I115" s="22">
        <v>8.6157407407407405E-2</v>
      </c>
      <c r="J115" s="17">
        <v>0.12905092592592593</v>
      </c>
      <c r="K115" s="25">
        <v>112</v>
      </c>
      <c r="L115" s="25">
        <v>13</v>
      </c>
    </row>
    <row r="116" spans="1:12" x14ac:dyDescent="0.35">
      <c r="A116" s="19" t="s">
        <v>2219</v>
      </c>
      <c r="B116" s="19" t="s">
        <v>2220</v>
      </c>
      <c r="C116" s="20" t="s">
        <v>769</v>
      </c>
      <c r="D116" s="20" t="s">
        <v>41</v>
      </c>
      <c r="E116" s="21">
        <v>459</v>
      </c>
      <c r="F116" s="17">
        <f t="shared" si="1"/>
        <v>0.38741898148148146</v>
      </c>
      <c r="G116" s="22">
        <v>0.13525462962962961</v>
      </c>
      <c r="H116" s="22">
        <v>5.4745370370370389E-2</v>
      </c>
      <c r="I116" s="22">
        <v>7.5185185185185188E-2</v>
      </c>
      <c r="J116" s="17">
        <v>0.12223379629629627</v>
      </c>
      <c r="K116" s="25">
        <v>113</v>
      </c>
      <c r="L116" s="25">
        <v>10</v>
      </c>
    </row>
    <row r="117" spans="1:12" x14ac:dyDescent="0.35">
      <c r="A117" s="19"/>
      <c r="B117" s="20" t="s">
        <v>2221</v>
      </c>
      <c r="C117" s="20" t="s">
        <v>37</v>
      </c>
      <c r="D117" s="20" t="s">
        <v>772</v>
      </c>
      <c r="E117" s="21">
        <v>19</v>
      </c>
      <c r="F117" s="17">
        <f t="shared" si="1"/>
        <v>0.38799768518518518</v>
      </c>
      <c r="G117" s="22">
        <v>0.11586805555555556</v>
      </c>
      <c r="H117" s="22">
        <v>6.9629629629629611E-2</v>
      </c>
      <c r="I117" s="22">
        <v>8.0300925925925914E-2</v>
      </c>
      <c r="J117" s="17">
        <v>0.1221990740740741</v>
      </c>
      <c r="K117" s="25">
        <v>114</v>
      </c>
      <c r="L117" s="25">
        <v>33</v>
      </c>
    </row>
    <row r="118" spans="1:12" x14ac:dyDescent="0.35">
      <c r="A118" s="19" t="s">
        <v>2222</v>
      </c>
      <c r="B118" s="19" t="s">
        <v>2223</v>
      </c>
      <c r="C118" s="20" t="s">
        <v>522</v>
      </c>
      <c r="D118" s="20" t="s">
        <v>49</v>
      </c>
      <c r="E118" s="21">
        <v>428</v>
      </c>
      <c r="F118" s="17">
        <f t="shared" si="1"/>
        <v>0.38802083333333331</v>
      </c>
      <c r="G118" s="22">
        <v>0.11863425925925926</v>
      </c>
      <c r="H118" s="22">
        <v>6.8136574074074072E-2</v>
      </c>
      <c r="I118" s="22">
        <v>7.1666666666666656E-2</v>
      </c>
      <c r="J118" s="17">
        <v>0.12958333333333333</v>
      </c>
      <c r="K118" s="25">
        <v>115</v>
      </c>
      <c r="L118" s="25">
        <v>7</v>
      </c>
    </row>
    <row r="119" spans="1:12" x14ac:dyDescent="0.35">
      <c r="A119" s="19"/>
      <c r="B119" s="20" t="s">
        <v>2224</v>
      </c>
      <c r="C119" s="20" t="s">
        <v>37</v>
      </c>
      <c r="D119" s="20" t="s">
        <v>245</v>
      </c>
      <c r="E119" s="21">
        <v>57</v>
      </c>
      <c r="F119" s="17">
        <f t="shared" si="1"/>
        <v>0.38826388888888891</v>
      </c>
      <c r="G119" s="22">
        <v>0.11115740740740741</v>
      </c>
      <c r="H119" s="22">
        <v>6.2337962962962942E-2</v>
      </c>
      <c r="I119" s="22">
        <v>8.3287037037037021E-2</v>
      </c>
      <c r="J119" s="17">
        <v>0.13148148148148153</v>
      </c>
      <c r="K119" s="25">
        <v>116</v>
      </c>
      <c r="L119" s="25">
        <v>34</v>
      </c>
    </row>
    <row r="120" spans="1:12" x14ac:dyDescent="0.35">
      <c r="A120" s="19"/>
      <c r="B120" s="19" t="s">
        <v>2225</v>
      </c>
      <c r="C120" s="20" t="s">
        <v>465</v>
      </c>
      <c r="D120" s="20" t="s">
        <v>93</v>
      </c>
      <c r="E120" s="21">
        <v>226</v>
      </c>
      <c r="F120" s="17">
        <f t="shared" si="1"/>
        <v>0.38833333333333336</v>
      </c>
      <c r="G120" s="22">
        <v>0.1102662037037037</v>
      </c>
      <c r="H120" s="22">
        <v>6.7789351851851851E-2</v>
      </c>
      <c r="I120" s="22">
        <v>8.3865740740740741E-2</v>
      </c>
      <c r="J120" s="17">
        <v>0.12641203703703707</v>
      </c>
      <c r="K120" s="25">
        <v>117</v>
      </c>
      <c r="L120" s="25">
        <v>5</v>
      </c>
    </row>
    <row r="121" spans="1:12" x14ac:dyDescent="0.35">
      <c r="A121" s="19"/>
      <c r="B121" s="20" t="s">
        <v>2226</v>
      </c>
      <c r="C121" s="20" t="s">
        <v>37</v>
      </c>
      <c r="D121" s="20" t="s">
        <v>41</v>
      </c>
      <c r="E121" s="21">
        <v>41</v>
      </c>
      <c r="F121" s="17">
        <f t="shared" si="1"/>
        <v>0.38841435185185186</v>
      </c>
      <c r="G121" s="22">
        <v>0.11572916666666666</v>
      </c>
      <c r="H121" s="22">
        <v>6.6909722222222245E-2</v>
      </c>
      <c r="I121" s="22">
        <v>7.6122685185185168E-2</v>
      </c>
      <c r="J121" s="17">
        <v>0.12965277777777778</v>
      </c>
      <c r="K121" s="25">
        <v>118</v>
      </c>
      <c r="L121" s="25">
        <v>35</v>
      </c>
    </row>
    <row r="122" spans="1:12" x14ac:dyDescent="0.35">
      <c r="A122" s="19" t="s">
        <v>2227</v>
      </c>
      <c r="B122" s="19" t="s">
        <v>2228</v>
      </c>
      <c r="C122" s="20" t="s">
        <v>521</v>
      </c>
      <c r="D122" s="20" t="s">
        <v>41</v>
      </c>
      <c r="E122" s="21">
        <v>402</v>
      </c>
      <c r="F122" s="17">
        <f t="shared" si="1"/>
        <v>0.38898148148148143</v>
      </c>
      <c r="G122" s="22">
        <v>0.14009259259259257</v>
      </c>
      <c r="H122" s="22">
        <v>6.2835648148148182E-2</v>
      </c>
      <c r="I122" s="22">
        <v>6.1562499999999992E-2</v>
      </c>
      <c r="J122" s="17">
        <v>0.12449074074074068</v>
      </c>
      <c r="K122" s="25">
        <v>119</v>
      </c>
      <c r="L122" s="25">
        <v>25</v>
      </c>
    </row>
    <row r="123" spans="1:12" x14ac:dyDescent="0.35">
      <c r="A123" s="19"/>
      <c r="B123" s="20" t="s">
        <v>2229</v>
      </c>
      <c r="C123" s="20" t="s">
        <v>37</v>
      </c>
      <c r="D123" s="20" t="s">
        <v>49</v>
      </c>
      <c r="E123" s="21">
        <v>56</v>
      </c>
      <c r="F123" s="17">
        <f t="shared" si="1"/>
        <v>0.38921296296296298</v>
      </c>
      <c r="G123" s="22">
        <v>0.11877314814814814</v>
      </c>
      <c r="H123" s="22">
        <v>6.4976851851851855E-2</v>
      </c>
      <c r="I123" s="22">
        <v>7.6863425925925905E-2</v>
      </c>
      <c r="J123" s="17">
        <v>0.12859953703703708</v>
      </c>
      <c r="K123" s="25">
        <v>120</v>
      </c>
      <c r="L123" s="25">
        <v>36</v>
      </c>
    </row>
    <row r="124" spans="1:12" x14ac:dyDescent="0.35">
      <c r="A124" s="19" t="s">
        <v>2230</v>
      </c>
      <c r="B124" s="19" t="s">
        <v>2231</v>
      </c>
      <c r="C124" s="20" t="s">
        <v>465</v>
      </c>
      <c r="D124" s="20" t="s">
        <v>92</v>
      </c>
      <c r="E124" s="21">
        <v>209</v>
      </c>
      <c r="F124" s="17">
        <f t="shared" si="1"/>
        <v>0.3901041666666667</v>
      </c>
      <c r="G124" s="22">
        <v>0.12502314814814816</v>
      </c>
      <c r="H124" s="22">
        <v>6.6678240740740718E-2</v>
      </c>
      <c r="I124" s="22">
        <v>7.979166666666665E-2</v>
      </c>
      <c r="J124" s="17">
        <v>0.11861111111111117</v>
      </c>
      <c r="K124" s="25">
        <v>121</v>
      </c>
      <c r="L124" s="25">
        <v>6</v>
      </c>
    </row>
    <row r="125" spans="1:12" x14ac:dyDescent="0.35">
      <c r="A125" s="19" t="s">
        <v>2232</v>
      </c>
      <c r="B125" s="19" t="s">
        <v>2233</v>
      </c>
      <c r="C125" s="20" t="s">
        <v>769</v>
      </c>
      <c r="D125" s="20" t="s">
        <v>41</v>
      </c>
      <c r="E125" s="21">
        <v>486</v>
      </c>
      <c r="F125" s="17">
        <f t="shared" si="1"/>
        <v>0.39049768518518518</v>
      </c>
      <c r="G125" s="22">
        <v>0.12846064814814814</v>
      </c>
      <c r="H125" s="22">
        <v>7.0462962962962977E-2</v>
      </c>
      <c r="I125" s="22">
        <v>7.1990740740740744E-2</v>
      </c>
      <c r="J125" s="17">
        <v>0.11958333333333332</v>
      </c>
      <c r="K125" s="25">
        <v>122</v>
      </c>
      <c r="L125" s="25">
        <v>11</v>
      </c>
    </row>
    <row r="126" spans="1:12" x14ac:dyDescent="0.35">
      <c r="A126" s="19" t="s">
        <v>2234</v>
      </c>
      <c r="B126" s="19" t="s">
        <v>2235</v>
      </c>
      <c r="C126" s="20" t="s">
        <v>652</v>
      </c>
      <c r="D126" s="20" t="s">
        <v>2067</v>
      </c>
      <c r="E126" s="21">
        <v>247</v>
      </c>
      <c r="F126" s="17">
        <f t="shared" si="1"/>
        <v>0.39067129629629632</v>
      </c>
      <c r="G126" s="22">
        <v>0.13478009259259258</v>
      </c>
      <c r="H126" s="22">
        <v>6.0879629629629617E-2</v>
      </c>
      <c r="I126" s="22">
        <v>7.5810185185185203E-2</v>
      </c>
      <c r="J126" s="17">
        <v>0.11920138888888893</v>
      </c>
      <c r="K126" s="25">
        <v>123</v>
      </c>
      <c r="L126" s="25">
        <v>2</v>
      </c>
    </row>
    <row r="127" spans="1:12" x14ac:dyDescent="0.35">
      <c r="A127" s="19"/>
      <c r="B127" s="19" t="s">
        <v>2236</v>
      </c>
      <c r="C127" s="20" t="s">
        <v>464</v>
      </c>
      <c r="D127" s="20" t="s">
        <v>41</v>
      </c>
      <c r="E127" s="21">
        <v>212</v>
      </c>
      <c r="F127" s="17">
        <f t="shared" si="1"/>
        <v>0.39069444444444446</v>
      </c>
      <c r="G127" s="22">
        <v>0.12532407407407406</v>
      </c>
      <c r="H127" s="22">
        <v>5.7164351851851869E-2</v>
      </c>
      <c r="I127" s="22">
        <v>8.3402777777777798E-2</v>
      </c>
      <c r="J127" s="17">
        <v>0.12480324074074073</v>
      </c>
      <c r="K127" s="25">
        <v>124</v>
      </c>
      <c r="L127" s="25">
        <v>14</v>
      </c>
    </row>
    <row r="128" spans="1:12" x14ac:dyDescent="0.35">
      <c r="A128" s="19" t="s">
        <v>2237</v>
      </c>
      <c r="B128" s="19" t="s">
        <v>2238</v>
      </c>
      <c r="C128" s="20" t="s">
        <v>522</v>
      </c>
      <c r="D128" s="20" t="s">
        <v>93</v>
      </c>
      <c r="E128" s="21">
        <v>410</v>
      </c>
      <c r="F128" s="17">
        <f t="shared" si="1"/>
        <v>0.3925925925925926</v>
      </c>
      <c r="G128" s="22">
        <v>0.13399305555555555</v>
      </c>
      <c r="H128" s="22">
        <v>5.5671296296296302E-2</v>
      </c>
      <c r="I128" s="22">
        <v>8.0324074074074076E-2</v>
      </c>
      <c r="J128" s="17">
        <v>0.12260416666666668</v>
      </c>
      <c r="K128" s="25">
        <v>125</v>
      </c>
      <c r="L128" s="25">
        <v>8</v>
      </c>
    </row>
    <row r="129" spans="1:12" x14ac:dyDescent="0.35">
      <c r="A129" s="19" t="s">
        <v>2239</v>
      </c>
      <c r="B129" s="19" t="s">
        <v>2240</v>
      </c>
      <c r="C129" s="20" t="s">
        <v>652</v>
      </c>
      <c r="D129" s="20" t="s">
        <v>41</v>
      </c>
      <c r="E129" s="21">
        <v>223</v>
      </c>
      <c r="F129" s="17">
        <f t="shared" si="1"/>
        <v>0.39381944444444444</v>
      </c>
      <c r="G129" s="22">
        <v>0.11650462962962964</v>
      </c>
      <c r="H129" s="22">
        <v>6.7974537037037028E-2</v>
      </c>
      <c r="I129" s="22">
        <v>7.6689814814814822E-2</v>
      </c>
      <c r="J129" s="17">
        <v>0.13265046296296296</v>
      </c>
      <c r="K129" s="25">
        <v>126</v>
      </c>
      <c r="L129" s="25">
        <v>3</v>
      </c>
    </row>
    <row r="130" spans="1:12" x14ac:dyDescent="0.35">
      <c r="A130" s="19" t="s">
        <v>2241</v>
      </c>
      <c r="B130" s="19" t="s">
        <v>2242</v>
      </c>
      <c r="C130" s="20" t="s">
        <v>2079</v>
      </c>
      <c r="D130" s="20" t="s">
        <v>40</v>
      </c>
      <c r="E130" s="21">
        <v>616</v>
      </c>
      <c r="F130" s="17">
        <f t="shared" si="1"/>
        <v>0.39399305555555553</v>
      </c>
      <c r="G130" s="22">
        <v>0.12766203703703705</v>
      </c>
      <c r="H130" s="22">
        <v>6.1608796296296314E-2</v>
      </c>
      <c r="I130" s="22">
        <v>8.0081018518518482E-2</v>
      </c>
      <c r="J130" s="17">
        <v>0.12464120370370368</v>
      </c>
      <c r="K130" s="25">
        <v>127</v>
      </c>
      <c r="L130" s="25">
        <v>10</v>
      </c>
    </row>
    <row r="131" spans="1:12" x14ac:dyDescent="0.35">
      <c r="A131" s="19"/>
      <c r="B131" s="20" t="s">
        <v>1762</v>
      </c>
      <c r="C131" s="20" t="s">
        <v>388</v>
      </c>
      <c r="D131" s="20" t="s">
        <v>41</v>
      </c>
      <c r="E131" s="21">
        <v>59</v>
      </c>
      <c r="F131" s="17">
        <f t="shared" si="1"/>
        <v>0.39451388888888889</v>
      </c>
      <c r="G131" s="22">
        <v>0.12204861111111111</v>
      </c>
      <c r="H131" s="22">
        <v>6.5231481481481488E-2</v>
      </c>
      <c r="I131" s="22">
        <v>8.1041666666666679E-2</v>
      </c>
      <c r="J131" s="17">
        <v>0.12619212962962961</v>
      </c>
      <c r="K131" s="25">
        <v>128</v>
      </c>
      <c r="L131" s="25">
        <v>6</v>
      </c>
    </row>
    <row r="132" spans="1:12" x14ac:dyDescent="0.35">
      <c r="A132" s="19" t="s">
        <v>2243</v>
      </c>
      <c r="B132" s="19" t="s">
        <v>2244</v>
      </c>
      <c r="C132" s="20" t="s">
        <v>521</v>
      </c>
      <c r="D132" s="20" t="s">
        <v>41</v>
      </c>
      <c r="E132" s="21">
        <v>404</v>
      </c>
      <c r="F132" s="17">
        <f t="shared" si="1"/>
        <v>0.39497685185185188</v>
      </c>
      <c r="G132" s="22">
        <v>0.13976851851851851</v>
      </c>
      <c r="H132" s="22">
        <v>6.2523148148148161E-2</v>
      </c>
      <c r="I132" s="22">
        <v>7.8171296296296294E-2</v>
      </c>
      <c r="J132" s="17">
        <v>0.11451388888888892</v>
      </c>
      <c r="K132" s="25">
        <v>129</v>
      </c>
      <c r="L132" s="25">
        <v>26</v>
      </c>
    </row>
    <row r="133" spans="1:12" x14ac:dyDescent="0.35">
      <c r="A133" s="19" t="s">
        <v>1971</v>
      </c>
      <c r="B133" s="19" t="s">
        <v>2245</v>
      </c>
      <c r="C133" s="20" t="s">
        <v>521</v>
      </c>
      <c r="D133" s="20" t="s">
        <v>40</v>
      </c>
      <c r="E133" s="21">
        <v>475</v>
      </c>
      <c r="F133" s="17">
        <f t="shared" si="1"/>
        <v>0.39528935185185188</v>
      </c>
      <c r="G133" s="22">
        <v>0.11962962962962963</v>
      </c>
      <c r="H133" s="22">
        <v>7.0462962962962963E-2</v>
      </c>
      <c r="I133" s="22">
        <v>7.3333333333333306E-2</v>
      </c>
      <c r="J133" s="17">
        <v>0.13186342592592598</v>
      </c>
      <c r="K133" s="25">
        <v>130</v>
      </c>
      <c r="L133" s="25">
        <v>27</v>
      </c>
    </row>
    <row r="134" spans="1:12" x14ac:dyDescent="0.35">
      <c r="A134" s="19" t="s">
        <v>2246</v>
      </c>
      <c r="B134" s="19" t="s">
        <v>2044</v>
      </c>
      <c r="C134" s="20" t="s">
        <v>522</v>
      </c>
      <c r="D134" s="20" t="s">
        <v>41</v>
      </c>
      <c r="E134" s="21">
        <v>458</v>
      </c>
      <c r="F134" s="17">
        <f t="shared" ref="F134:F197" si="2">SUM(G134:J134)</f>
        <v>0.39532407407407405</v>
      </c>
      <c r="G134" s="22">
        <v>0.12920138888888888</v>
      </c>
      <c r="H134" s="22">
        <v>6.177083333333333E-2</v>
      </c>
      <c r="I134" s="22">
        <v>7.8888888888888897E-2</v>
      </c>
      <c r="J134" s="17">
        <v>0.12546296296296294</v>
      </c>
      <c r="K134" s="25">
        <v>131</v>
      </c>
      <c r="L134" s="25">
        <v>9</v>
      </c>
    </row>
    <row r="135" spans="1:12" x14ac:dyDescent="0.35">
      <c r="A135" s="19" t="s">
        <v>1162</v>
      </c>
      <c r="B135" s="19" t="s">
        <v>2247</v>
      </c>
      <c r="C135" s="20" t="s">
        <v>522</v>
      </c>
      <c r="D135" s="20" t="s">
        <v>47</v>
      </c>
      <c r="E135" s="21">
        <v>463</v>
      </c>
      <c r="F135" s="17">
        <f t="shared" si="2"/>
        <v>0.39550925925925928</v>
      </c>
      <c r="G135" s="22">
        <v>0.1260300925925926</v>
      </c>
      <c r="H135" s="22">
        <v>6.6574074074074091E-2</v>
      </c>
      <c r="I135" s="22">
        <v>7.8055555555555545E-2</v>
      </c>
      <c r="J135" s="17">
        <v>0.12484953703703705</v>
      </c>
      <c r="K135" s="25">
        <v>132</v>
      </c>
      <c r="L135" s="25">
        <v>10</v>
      </c>
    </row>
    <row r="136" spans="1:12" x14ac:dyDescent="0.35">
      <c r="A136" s="19"/>
      <c r="B136" s="20" t="s">
        <v>2248</v>
      </c>
      <c r="C136" s="20" t="s">
        <v>39</v>
      </c>
      <c r="D136" s="20" t="s">
        <v>40</v>
      </c>
      <c r="E136" s="21">
        <v>63</v>
      </c>
      <c r="F136" s="17">
        <f t="shared" si="2"/>
        <v>0.39596064814814813</v>
      </c>
      <c r="G136" s="22">
        <v>0.12297453703703703</v>
      </c>
      <c r="H136" s="22">
        <v>6.8009259259259242E-2</v>
      </c>
      <c r="I136" s="22">
        <v>8.6944444444444463E-2</v>
      </c>
      <c r="J136" s="17">
        <v>0.11803240740740739</v>
      </c>
      <c r="K136" s="25">
        <v>133</v>
      </c>
      <c r="L136" s="25">
        <v>8</v>
      </c>
    </row>
    <row r="137" spans="1:12" x14ac:dyDescent="0.35">
      <c r="A137" s="19"/>
      <c r="B137" s="20" t="s">
        <v>2249</v>
      </c>
      <c r="C137" s="20" t="s">
        <v>37</v>
      </c>
      <c r="D137" s="20" t="s">
        <v>621</v>
      </c>
      <c r="E137" s="21">
        <v>35</v>
      </c>
      <c r="F137" s="17">
        <f t="shared" si="2"/>
        <v>0.39700231481481479</v>
      </c>
      <c r="G137" s="22">
        <v>0.11918981481481482</v>
      </c>
      <c r="H137" s="22">
        <v>6.385416666666667E-2</v>
      </c>
      <c r="I137" s="22">
        <v>8.7129629629629612E-2</v>
      </c>
      <c r="J137" s="17">
        <v>0.12682870370370369</v>
      </c>
      <c r="K137" s="25">
        <v>134</v>
      </c>
      <c r="L137" s="25">
        <v>37</v>
      </c>
    </row>
    <row r="138" spans="1:12" x14ac:dyDescent="0.35">
      <c r="A138" s="19" t="s">
        <v>2250</v>
      </c>
      <c r="B138" s="19" t="s">
        <v>2251</v>
      </c>
      <c r="C138" s="20" t="s">
        <v>465</v>
      </c>
      <c r="D138" s="20" t="s">
        <v>467</v>
      </c>
      <c r="E138" s="21">
        <v>204</v>
      </c>
      <c r="F138" s="17">
        <f t="shared" si="2"/>
        <v>0.39756944444444442</v>
      </c>
      <c r="G138" s="22">
        <v>0.12954861111111113</v>
      </c>
      <c r="H138" s="22">
        <v>7.0462962962962949E-2</v>
      </c>
      <c r="I138" s="22">
        <v>7.281250000000003E-2</v>
      </c>
      <c r="J138" s="17">
        <v>0.12474537037037031</v>
      </c>
      <c r="K138" s="25">
        <v>135</v>
      </c>
      <c r="L138" s="25">
        <v>7</v>
      </c>
    </row>
    <row r="139" spans="1:12" x14ac:dyDescent="0.35">
      <c r="A139" s="19" t="s">
        <v>2252</v>
      </c>
      <c r="B139" s="19" t="s">
        <v>2253</v>
      </c>
      <c r="C139" s="20" t="s">
        <v>522</v>
      </c>
      <c r="D139" s="20" t="s">
        <v>2254</v>
      </c>
      <c r="E139" s="21">
        <v>424</v>
      </c>
      <c r="F139" s="17">
        <f t="shared" si="2"/>
        <v>0.39788194444444441</v>
      </c>
      <c r="G139" s="22">
        <v>0.11976851851851851</v>
      </c>
      <c r="H139" s="22">
        <v>6.9247685185185162E-2</v>
      </c>
      <c r="I139" s="22">
        <v>8.2523148148148179E-2</v>
      </c>
      <c r="J139" s="17">
        <v>0.12634259259259256</v>
      </c>
      <c r="K139" s="25">
        <v>136</v>
      </c>
      <c r="L139" s="25">
        <v>11</v>
      </c>
    </row>
    <row r="140" spans="1:12" x14ac:dyDescent="0.35">
      <c r="A140" s="19"/>
      <c r="B140" s="20" t="s">
        <v>2255</v>
      </c>
      <c r="C140" s="20" t="s">
        <v>37</v>
      </c>
      <c r="D140" s="20" t="s">
        <v>44</v>
      </c>
      <c r="E140" s="21">
        <v>10</v>
      </c>
      <c r="F140" s="17">
        <f t="shared" si="2"/>
        <v>0.39864583333333337</v>
      </c>
      <c r="G140" s="22">
        <v>0.12349537037037038</v>
      </c>
      <c r="H140" s="22">
        <v>6.9502314814814822E-2</v>
      </c>
      <c r="I140" s="22">
        <v>7.8564814814814782E-2</v>
      </c>
      <c r="J140" s="17">
        <v>0.12708333333333338</v>
      </c>
      <c r="K140" s="25">
        <v>137</v>
      </c>
      <c r="L140" s="25">
        <v>38</v>
      </c>
    </row>
    <row r="141" spans="1:12" x14ac:dyDescent="0.35">
      <c r="A141" s="19" t="s">
        <v>2256</v>
      </c>
      <c r="B141" s="19" t="s">
        <v>2257</v>
      </c>
      <c r="C141" s="20" t="s">
        <v>521</v>
      </c>
      <c r="D141" s="20" t="s">
        <v>41</v>
      </c>
      <c r="E141" s="21">
        <v>492</v>
      </c>
      <c r="F141" s="17">
        <f t="shared" si="2"/>
        <v>0.39950231481481485</v>
      </c>
      <c r="G141" s="22">
        <v>0.13856481481481484</v>
      </c>
      <c r="H141" s="22">
        <v>6.3217592592592575E-2</v>
      </c>
      <c r="I141" s="22">
        <v>7.2812499999999974E-2</v>
      </c>
      <c r="J141" s="17">
        <v>0.12490740740740747</v>
      </c>
      <c r="K141" s="25">
        <v>138</v>
      </c>
      <c r="L141" s="25">
        <v>28</v>
      </c>
    </row>
    <row r="142" spans="1:12" x14ac:dyDescent="0.35">
      <c r="A142" s="19" t="s">
        <v>1630</v>
      </c>
      <c r="B142" s="19" t="s">
        <v>2258</v>
      </c>
      <c r="C142" s="20" t="s">
        <v>464</v>
      </c>
      <c r="D142" s="20" t="s">
        <v>41</v>
      </c>
      <c r="E142" s="21">
        <v>242</v>
      </c>
      <c r="F142" s="17">
        <f t="shared" si="2"/>
        <v>0.40055555555555555</v>
      </c>
      <c r="G142" s="22">
        <v>0.12957175925925926</v>
      </c>
      <c r="H142" s="22">
        <v>6.2141203703703685E-2</v>
      </c>
      <c r="I142" s="22">
        <v>8.2314814814814813E-2</v>
      </c>
      <c r="J142" s="17">
        <v>0.12652777777777779</v>
      </c>
      <c r="K142" s="25">
        <v>139</v>
      </c>
      <c r="L142" s="25">
        <v>15</v>
      </c>
    </row>
    <row r="143" spans="1:12" x14ac:dyDescent="0.35">
      <c r="A143" s="19" t="s">
        <v>2259</v>
      </c>
      <c r="B143" s="19" t="s">
        <v>2260</v>
      </c>
      <c r="C143" s="20" t="s">
        <v>769</v>
      </c>
      <c r="D143" s="20" t="s">
        <v>93</v>
      </c>
      <c r="E143" s="21">
        <v>432</v>
      </c>
      <c r="F143" s="17">
        <f t="shared" si="2"/>
        <v>0.40078703703703705</v>
      </c>
      <c r="G143" s="22">
        <v>0.11880787037037037</v>
      </c>
      <c r="H143" s="22">
        <v>4.7847222222222222E-2</v>
      </c>
      <c r="I143" s="22">
        <v>7.9224537037037052E-2</v>
      </c>
      <c r="J143" s="17">
        <v>0.15490740740740741</v>
      </c>
      <c r="K143" s="25">
        <v>140</v>
      </c>
      <c r="L143" s="25">
        <v>12</v>
      </c>
    </row>
    <row r="144" spans="1:12" x14ac:dyDescent="0.35">
      <c r="A144" s="19"/>
      <c r="B144" s="20" t="s">
        <v>2261</v>
      </c>
      <c r="C144" s="20" t="s">
        <v>39</v>
      </c>
      <c r="D144" s="20" t="s">
        <v>621</v>
      </c>
      <c r="E144" s="21">
        <v>26</v>
      </c>
      <c r="F144" s="17">
        <f t="shared" si="2"/>
        <v>0.40103009259259265</v>
      </c>
      <c r="G144" s="22">
        <v>0.11898148148148148</v>
      </c>
      <c r="H144" s="22">
        <v>6.7708333333333329E-2</v>
      </c>
      <c r="I144" s="22">
        <v>8.4953703703703726E-2</v>
      </c>
      <c r="J144" s="17">
        <v>0.12938657407407411</v>
      </c>
      <c r="K144" s="25">
        <v>141</v>
      </c>
      <c r="L144" s="25">
        <v>9</v>
      </c>
    </row>
    <row r="145" spans="1:12" x14ac:dyDescent="0.35">
      <c r="A145" s="19" t="s">
        <v>2262</v>
      </c>
      <c r="B145" s="19" t="s">
        <v>2263</v>
      </c>
      <c r="C145" s="20" t="s">
        <v>523</v>
      </c>
      <c r="D145" s="20" t="s">
        <v>193</v>
      </c>
      <c r="E145" s="21">
        <v>466</v>
      </c>
      <c r="F145" s="17">
        <f t="shared" si="2"/>
        <v>0.40195601851851853</v>
      </c>
      <c r="G145" s="22">
        <v>0.13256944444444443</v>
      </c>
      <c r="H145" s="22">
        <v>6.4791666666666664E-2</v>
      </c>
      <c r="I145" s="22">
        <v>7.7534722222222241E-2</v>
      </c>
      <c r="J145" s="17">
        <v>0.12706018518518519</v>
      </c>
      <c r="K145" s="25">
        <v>142</v>
      </c>
      <c r="L145" s="25">
        <v>3</v>
      </c>
    </row>
    <row r="146" spans="1:12" x14ac:dyDescent="0.35">
      <c r="A146" s="19" t="s">
        <v>2264</v>
      </c>
      <c r="B146" s="19" t="s">
        <v>2265</v>
      </c>
      <c r="C146" s="20" t="s">
        <v>466</v>
      </c>
      <c r="D146" s="20" t="s">
        <v>41</v>
      </c>
      <c r="E146" s="21">
        <v>249</v>
      </c>
      <c r="F146" s="17">
        <f t="shared" si="2"/>
        <v>0.40208333333333335</v>
      </c>
      <c r="G146" s="22">
        <v>0.12166666666666666</v>
      </c>
      <c r="H146" s="22">
        <v>6.7303240740740747E-2</v>
      </c>
      <c r="I146" s="22">
        <v>8.2615740740740767E-2</v>
      </c>
      <c r="J146" s="17">
        <v>0.13049768518518517</v>
      </c>
      <c r="K146" s="25">
        <v>143</v>
      </c>
      <c r="L146" s="25">
        <v>1</v>
      </c>
    </row>
    <row r="147" spans="1:12" x14ac:dyDescent="0.35">
      <c r="A147" s="19"/>
      <c r="B147" s="20" t="s">
        <v>2266</v>
      </c>
      <c r="C147" s="20" t="s">
        <v>37</v>
      </c>
      <c r="D147" s="20" t="s">
        <v>44</v>
      </c>
      <c r="E147" s="21">
        <v>36</v>
      </c>
      <c r="F147" s="17">
        <f t="shared" si="2"/>
        <v>0.40211805555555552</v>
      </c>
      <c r="G147" s="22">
        <v>0.11679398148148147</v>
      </c>
      <c r="H147" s="22">
        <v>6.682870370370371E-2</v>
      </c>
      <c r="I147" s="22">
        <v>8.2916666666666666E-2</v>
      </c>
      <c r="J147" s="17">
        <v>0.13557870370370367</v>
      </c>
      <c r="K147" s="25">
        <v>144</v>
      </c>
      <c r="L147" s="25">
        <v>39</v>
      </c>
    </row>
    <row r="148" spans="1:12" x14ac:dyDescent="0.35">
      <c r="A148" s="19" t="s">
        <v>2267</v>
      </c>
      <c r="B148" s="19" t="s">
        <v>2268</v>
      </c>
      <c r="C148" s="20" t="s">
        <v>464</v>
      </c>
      <c r="D148" s="20" t="s">
        <v>44</v>
      </c>
      <c r="E148" s="21">
        <v>238</v>
      </c>
      <c r="F148" s="17">
        <f t="shared" si="2"/>
        <v>0.4024537037037037</v>
      </c>
      <c r="G148" s="22">
        <v>0.12642361111111111</v>
      </c>
      <c r="H148" s="22">
        <v>5.5775462962962957E-2</v>
      </c>
      <c r="I148" s="22">
        <v>7.6527777777777778E-2</v>
      </c>
      <c r="J148" s="17">
        <v>0.14372685185185186</v>
      </c>
      <c r="K148" s="25">
        <v>145</v>
      </c>
      <c r="L148" s="25">
        <v>16</v>
      </c>
    </row>
    <row r="149" spans="1:12" x14ac:dyDescent="0.35">
      <c r="A149" s="19"/>
      <c r="B149" s="20" t="s">
        <v>2269</v>
      </c>
      <c r="C149" s="20" t="s">
        <v>37</v>
      </c>
      <c r="D149" s="20" t="s">
        <v>47</v>
      </c>
      <c r="E149" s="21">
        <v>31</v>
      </c>
      <c r="F149" s="17">
        <f t="shared" si="2"/>
        <v>0.40332175925925928</v>
      </c>
      <c r="G149" s="22">
        <v>0.12226851851851851</v>
      </c>
      <c r="H149" s="22">
        <v>7.1678240740740765E-2</v>
      </c>
      <c r="I149" s="22">
        <v>7.7638888888888896E-2</v>
      </c>
      <c r="J149" s="17">
        <v>0.13173611111111111</v>
      </c>
      <c r="K149" s="25">
        <v>146</v>
      </c>
      <c r="L149" s="25">
        <v>40</v>
      </c>
    </row>
    <row r="150" spans="1:12" x14ac:dyDescent="0.35">
      <c r="A150" s="19" t="s">
        <v>2270</v>
      </c>
      <c r="B150" s="20" t="s">
        <v>2271</v>
      </c>
      <c r="C150" s="20" t="s">
        <v>464</v>
      </c>
      <c r="D150" s="20" t="s">
        <v>41</v>
      </c>
      <c r="E150" s="21">
        <v>206</v>
      </c>
      <c r="F150" s="17">
        <f t="shared" si="2"/>
        <v>0.40504629629629635</v>
      </c>
      <c r="G150" s="22">
        <v>0.13865740740740742</v>
      </c>
      <c r="H150" s="22">
        <v>6.3865740740740695E-2</v>
      </c>
      <c r="I150" s="22">
        <v>7.6273148148148145E-2</v>
      </c>
      <c r="J150" s="17">
        <v>0.12625000000000008</v>
      </c>
      <c r="K150" s="25">
        <v>147</v>
      </c>
      <c r="L150" s="25">
        <v>17</v>
      </c>
    </row>
    <row r="151" spans="1:12" x14ac:dyDescent="0.35">
      <c r="A151" s="19" t="s">
        <v>2272</v>
      </c>
      <c r="B151" s="19" t="s">
        <v>2273</v>
      </c>
      <c r="C151" s="20" t="s">
        <v>521</v>
      </c>
      <c r="D151" s="20" t="s">
        <v>40</v>
      </c>
      <c r="E151" s="21">
        <v>425</v>
      </c>
      <c r="F151" s="17">
        <f t="shared" si="2"/>
        <v>0.40510416666666665</v>
      </c>
      <c r="G151" s="22">
        <v>0.13701388888888888</v>
      </c>
      <c r="H151" s="22">
        <v>5.4282407407407418E-2</v>
      </c>
      <c r="I151" s="22">
        <v>8.037037037037037E-2</v>
      </c>
      <c r="J151" s="17">
        <v>0.13343749999999999</v>
      </c>
      <c r="K151" s="25">
        <v>148</v>
      </c>
      <c r="L151" s="25">
        <v>29</v>
      </c>
    </row>
    <row r="152" spans="1:12" x14ac:dyDescent="0.35">
      <c r="A152" s="19" t="s">
        <v>2274</v>
      </c>
      <c r="B152" s="19" t="s">
        <v>2275</v>
      </c>
      <c r="C152" s="20" t="s">
        <v>521</v>
      </c>
      <c r="D152" s="20" t="s">
        <v>296</v>
      </c>
      <c r="E152" s="21">
        <v>433</v>
      </c>
      <c r="F152" s="17">
        <f t="shared" si="2"/>
        <v>0.4057986111111111</v>
      </c>
      <c r="G152" s="22">
        <v>0.1487037037037037</v>
      </c>
      <c r="H152" s="22">
        <v>5.5937499999999973E-2</v>
      </c>
      <c r="I152" s="22">
        <v>8.0937500000000023E-2</v>
      </c>
      <c r="J152" s="17">
        <v>0.1202199074074074</v>
      </c>
      <c r="K152" s="25">
        <v>149</v>
      </c>
      <c r="L152" s="25">
        <v>30</v>
      </c>
    </row>
    <row r="153" spans="1:12" x14ac:dyDescent="0.35">
      <c r="A153" s="19" t="s">
        <v>2276</v>
      </c>
      <c r="B153" s="19" t="s">
        <v>2277</v>
      </c>
      <c r="C153" s="20" t="s">
        <v>465</v>
      </c>
      <c r="D153" s="20" t="s">
        <v>92</v>
      </c>
      <c r="E153" s="21">
        <v>216</v>
      </c>
      <c r="F153" s="17">
        <f t="shared" si="2"/>
        <v>0.40643518518518523</v>
      </c>
      <c r="G153" s="22">
        <v>0.13037037037037039</v>
      </c>
      <c r="H153" s="22">
        <v>6.7129629629629622E-2</v>
      </c>
      <c r="I153" s="22">
        <v>8.818287037037037E-2</v>
      </c>
      <c r="J153" s="17">
        <v>0.12075231481481485</v>
      </c>
      <c r="K153" s="25">
        <v>150</v>
      </c>
      <c r="L153" s="25">
        <v>8</v>
      </c>
    </row>
    <row r="154" spans="1:12" x14ac:dyDescent="0.35">
      <c r="A154" s="19" t="s">
        <v>2278</v>
      </c>
      <c r="B154" s="19" t="s">
        <v>2279</v>
      </c>
      <c r="C154" s="20" t="s">
        <v>2079</v>
      </c>
      <c r="D154" s="20" t="s">
        <v>92</v>
      </c>
      <c r="E154" s="21">
        <v>617</v>
      </c>
      <c r="F154" s="17">
        <f t="shared" si="2"/>
        <v>0.40659722222222222</v>
      </c>
      <c r="G154" s="22">
        <v>0.13396990740740741</v>
      </c>
      <c r="H154" s="22">
        <v>7.3425925925925922E-2</v>
      </c>
      <c r="I154" s="22">
        <v>7.8159722222222228E-2</v>
      </c>
      <c r="J154" s="17">
        <v>0.12104166666666666</v>
      </c>
      <c r="K154" s="25">
        <v>151</v>
      </c>
      <c r="L154" s="25">
        <v>11</v>
      </c>
    </row>
    <row r="155" spans="1:12" x14ac:dyDescent="0.35">
      <c r="A155" s="19"/>
      <c r="B155" s="20" t="s">
        <v>2280</v>
      </c>
      <c r="C155" s="20" t="s">
        <v>39</v>
      </c>
      <c r="D155" s="20" t="s">
        <v>2281</v>
      </c>
      <c r="E155" s="21">
        <v>53</v>
      </c>
      <c r="F155" s="17">
        <f t="shared" si="2"/>
        <v>0.40682870370370372</v>
      </c>
      <c r="G155" s="22">
        <v>0.12299768518518518</v>
      </c>
      <c r="H155" s="22">
        <v>6.4421296296296296E-2</v>
      </c>
      <c r="I155" s="22">
        <v>8.7118055555555546E-2</v>
      </c>
      <c r="J155" s="17">
        <v>0.1322916666666667</v>
      </c>
      <c r="K155" s="25">
        <v>152</v>
      </c>
      <c r="L155" s="25">
        <v>10</v>
      </c>
    </row>
    <row r="156" spans="1:12" x14ac:dyDescent="0.35">
      <c r="A156" s="19"/>
      <c r="B156" s="20" t="s">
        <v>378</v>
      </c>
      <c r="C156" s="20" t="s">
        <v>405</v>
      </c>
      <c r="D156" s="20" t="s">
        <v>45</v>
      </c>
      <c r="E156" s="21">
        <v>92</v>
      </c>
      <c r="F156" s="17">
        <f t="shared" si="2"/>
        <v>0.40825231481481478</v>
      </c>
      <c r="G156" s="22">
        <v>0.12270833333333335</v>
      </c>
      <c r="H156" s="22">
        <v>6.6331018518518484E-2</v>
      </c>
      <c r="I156" s="22">
        <v>9.0659722222222239E-2</v>
      </c>
      <c r="J156" s="17">
        <v>0.1285532407407407</v>
      </c>
      <c r="K156" s="25">
        <v>153</v>
      </c>
      <c r="L156" s="25">
        <v>1</v>
      </c>
    </row>
    <row r="157" spans="1:12" x14ac:dyDescent="0.35">
      <c r="A157" s="19" t="s">
        <v>2282</v>
      </c>
      <c r="B157" s="19" t="s">
        <v>2283</v>
      </c>
      <c r="C157" s="20" t="s">
        <v>521</v>
      </c>
      <c r="D157" s="20" t="s">
        <v>2284</v>
      </c>
      <c r="E157" s="21">
        <v>446</v>
      </c>
      <c r="F157" s="17">
        <f t="shared" si="2"/>
        <v>0.40866898148148145</v>
      </c>
      <c r="G157" s="22">
        <v>0.15952546296296297</v>
      </c>
      <c r="H157" s="22">
        <v>5.5104166666666649E-2</v>
      </c>
      <c r="I157" s="22">
        <v>7.5613425925925959E-2</v>
      </c>
      <c r="J157" s="17">
        <v>0.11842592592592588</v>
      </c>
      <c r="K157" s="25">
        <v>154</v>
      </c>
      <c r="L157" s="25">
        <v>31</v>
      </c>
    </row>
    <row r="158" spans="1:12" x14ac:dyDescent="0.35">
      <c r="A158" s="19" t="s">
        <v>2285</v>
      </c>
      <c r="B158" s="19" t="s">
        <v>2286</v>
      </c>
      <c r="C158" s="20" t="s">
        <v>522</v>
      </c>
      <c r="D158" s="20" t="s">
        <v>40</v>
      </c>
      <c r="E158" s="21">
        <v>456</v>
      </c>
      <c r="F158" s="17">
        <f t="shared" si="2"/>
        <v>0.4093518518518518</v>
      </c>
      <c r="G158" s="22">
        <v>0.1428587962962963</v>
      </c>
      <c r="H158" s="22">
        <v>6.4155092592592611E-2</v>
      </c>
      <c r="I158" s="22">
        <v>7.5879629629629602E-2</v>
      </c>
      <c r="J158" s="17">
        <v>0.12645833333333328</v>
      </c>
      <c r="K158" s="25">
        <v>155</v>
      </c>
      <c r="L158" s="25">
        <v>12</v>
      </c>
    </row>
    <row r="159" spans="1:12" x14ac:dyDescent="0.35">
      <c r="A159" s="19" t="s">
        <v>2287</v>
      </c>
      <c r="B159" s="19" t="s">
        <v>2288</v>
      </c>
      <c r="C159" s="20" t="s">
        <v>464</v>
      </c>
      <c r="D159" s="20" t="s">
        <v>47</v>
      </c>
      <c r="E159" s="21">
        <v>200</v>
      </c>
      <c r="F159" s="17">
        <f t="shared" si="2"/>
        <v>0.41216435185185185</v>
      </c>
      <c r="G159" s="22">
        <v>0.12456018518518519</v>
      </c>
      <c r="H159" s="22">
        <v>5.7314814814814818E-2</v>
      </c>
      <c r="I159" s="22">
        <v>7.4039351851851842E-2</v>
      </c>
      <c r="J159" s="17">
        <v>0.15625</v>
      </c>
      <c r="K159" s="25">
        <v>156</v>
      </c>
      <c r="L159" s="25">
        <v>18</v>
      </c>
    </row>
    <row r="160" spans="1:12" x14ac:dyDescent="0.35">
      <c r="A160" s="19"/>
      <c r="B160" s="20" t="s">
        <v>1979</v>
      </c>
      <c r="C160" s="20" t="s">
        <v>37</v>
      </c>
      <c r="D160" s="20" t="s">
        <v>294</v>
      </c>
      <c r="E160" s="21">
        <v>74</v>
      </c>
      <c r="F160" s="17">
        <f t="shared" si="2"/>
        <v>0.41236111111111112</v>
      </c>
      <c r="G160" s="22">
        <v>0.12820601851851851</v>
      </c>
      <c r="H160" s="22">
        <v>7.6053240740740741E-2</v>
      </c>
      <c r="I160" s="22">
        <v>8.5833333333333373E-2</v>
      </c>
      <c r="J160" s="17">
        <v>0.1222685185185185</v>
      </c>
      <c r="K160" s="25">
        <v>157</v>
      </c>
      <c r="L160" s="25">
        <v>41</v>
      </c>
    </row>
    <row r="161" spans="1:12" x14ac:dyDescent="0.35">
      <c r="A161" s="19" t="s">
        <v>2289</v>
      </c>
      <c r="B161" s="19" t="s">
        <v>2290</v>
      </c>
      <c r="C161" s="20" t="s">
        <v>522</v>
      </c>
      <c r="D161" s="20" t="s">
        <v>93</v>
      </c>
      <c r="E161" s="21">
        <v>438</v>
      </c>
      <c r="F161" s="17">
        <f t="shared" si="2"/>
        <v>0.41313657407407406</v>
      </c>
      <c r="G161" s="22">
        <v>0.14766203703703704</v>
      </c>
      <c r="H161" s="22">
        <v>5.4907407407407405E-2</v>
      </c>
      <c r="I161" s="22">
        <v>7.6261574074074051E-2</v>
      </c>
      <c r="J161" s="17">
        <v>0.13430555555555557</v>
      </c>
      <c r="K161" s="25">
        <v>158</v>
      </c>
      <c r="L161" s="25">
        <v>13</v>
      </c>
    </row>
    <row r="162" spans="1:12" x14ac:dyDescent="0.35">
      <c r="A162" s="19" t="s">
        <v>2291</v>
      </c>
      <c r="B162" s="19" t="s">
        <v>2292</v>
      </c>
      <c r="C162" s="20" t="s">
        <v>523</v>
      </c>
      <c r="D162" s="20" t="s">
        <v>49</v>
      </c>
      <c r="E162" s="21">
        <v>450</v>
      </c>
      <c r="F162" s="17">
        <f t="shared" si="2"/>
        <v>0.41534722222222226</v>
      </c>
      <c r="G162" s="22">
        <v>0.14605324074074075</v>
      </c>
      <c r="H162" s="22">
        <v>5.7951388888888872E-2</v>
      </c>
      <c r="I162" s="22">
        <v>7.9953703703703694E-2</v>
      </c>
      <c r="J162" s="17">
        <v>0.13138888888888894</v>
      </c>
      <c r="K162" s="25">
        <v>159</v>
      </c>
      <c r="L162" s="25">
        <v>4</v>
      </c>
    </row>
    <row r="163" spans="1:12" x14ac:dyDescent="0.35">
      <c r="A163" s="19" t="s">
        <v>2293</v>
      </c>
      <c r="B163" s="19" t="s">
        <v>2294</v>
      </c>
      <c r="C163" s="20" t="s">
        <v>769</v>
      </c>
      <c r="D163" s="20" t="s">
        <v>41</v>
      </c>
      <c r="E163" s="21">
        <v>422</v>
      </c>
      <c r="F163" s="17">
        <f t="shared" si="2"/>
        <v>0.41650462962962959</v>
      </c>
      <c r="G163" s="22">
        <v>0.12636574074074072</v>
      </c>
      <c r="H163" s="22">
        <v>6.2106481481481512E-2</v>
      </c>
      <c r="I163" s="22">
        <v>9.6932870370370378E-2</v>
      </c>
      <c r="J163" s="17">
        <v>0.13109953703703697</v>
      </c>
      <c r="K163" s="25">
        <v>160</v>
      </c>
      <c r="L163" s="25">
        <v>13</v>
      </c>
    </row>
    <row r="164" spans="1:12" x14ac:dyDescent="0.35">
      <c r="A164" s="19"/>
      <c r="B164" s="20" t="s">
        <v>1924</v>
      </c>
      <c r="C164" s="20" t="s">
        <v>39</v>
      </c>
      <c r="D164" s="20" t="s">
        <v>41</v>
      </c>
      <c r="E164" s="21">
        <v>20</v>
      </c>
      <c r="F164" s="17">
        <f t="shared" si="2"/>
        <v>0.41666666666666669</v>
      </c>
      <c r="G164" s="22">
        <v>0.13556712962962963</v>
      </c>
      <c r="H164" s="22">
        <v>7.3726851851851849E-2</v>
      </c>
      <c r="I164" s="22">
        <v>8.4097222222222212E-2</v>
      </c>
      <c r="J164" s="17">
        <v>0.12327546296296299</v>
      </c>
      <c r="K164" s="25">
        <v>161</v>
      </c>
      <c r="L164" s="25">
        <v>11</v>
      </c>
    </row>
    <row r="165" spans="1:12" x14ac:dyDescent="0.35">
      <c r="A165" s="19"/>
      <c r="B165" s="19" t="s">
        <v>2295</v>
      </c>
      <c r="C165" s="20" t="s">
        <v>522</v>
      </c>
      <c r="D165" s="20"/>
      <c r="E165" s="21">
        <v>497</v>
      </c>
      <c r="F165" s="17">
        <f t="shared" si="2"/>
        <v>0.41703703703703704</v>
      </c>
      <c r="G165" s="22">
        <v>0.12752314814814816</v>
      </c>
      <c r="H165" s="22">
        <v>7.3599537037037033E-2</v>
      </c>
      <c r="I165" s="22">
        <v>7.541666666666666E-2</v>
      </c>
      <c r="J165" s="17">
        <v>0.14049768518518518</v>
      </c>
      <c r="K165" s="25">
        <v>162</v>
      </c>
      <c r="L165" s="25">
        <v>14</v>
      </c>
    </row>
    <row r="166" spans="1:12" x14ac:dyDescent="0.35">
      <c r="A166" s="19" t="s">
        <v>2296</v>
      </c>
      <c r="B166" s="19" t="s">
        <v>2297</v>
      </c>
      <c r="C166" s="20" t="s">
        <v>2079</v>
      </c>
      <c r="D166" s="20" t="s">
        <v>1200</v>
      </c>
      <c r="E166" s="21">
        <v>608</v>
      </c>
      <c r="F166" s="17">
        <f t="shared" si="2"/>
        <v>0.41710648148148149</v>
      </c>
      <c r="G166" s="22">
        <v>0.16150462962962964</v>
      </c>
      <c r="H166" s="22">
        <v>6.0347222222222219E-2</v>
      </c>
      <c r="I166" s="22">
        <v>7.6354166666666667E-2</v>
      </c>
      <c r="J166" s="17">
        <v>0.11890046296296297</v>
      </c>
      <c r="K166" s="25">
        <v>163</v>
      </c>
      <c r="L166" s="25">
        <v>12</v>
      </c>
    </row>
    <row r="167" spans="1:12" x14ac:dyDescent="0.35">
      <c r="A167" s="19" t="s">
        <v>2298</v>
      </c>
      <c r="B167" s="20" t="s">
        <v>2299</v>
      </c>
      <c r="C167" s="20" t="s">
        <v>2079</v>
      </c>
      <c r="D167" s="20" t="s">
        <v>40</v>
      </c>
      <c r="E167" s="21">
        <v>603</v>
      </c>
      <c r="F167" s="17">
        <f t="shared" si="2"/>
        <v>0.41740740740740739</v>
      </c>
      <c r="G167" s="22">
        <v>0.14090277777777779</v>
      </c>
      <c r="H167" s="22">
        <v>7.2407407407407393E-2</v>
      </c>
      <c r="I167" s="22">
        <v>7.6481481481481484E-2</v>
      </c>
      <c r="J167" s="17">
        <v>0.12761574074074072</v>
      </c>
      <c r="K167" s="25">
        <v>164</v>
      </c>
      <c r="L167" s="25">
        <v>13</v>
      </c>
    </row>
    <row r="168" spans="1:12" x14ac:dyDescent="0.35">
      <c r="A168" s="19"/>
      <c r="B168" s="20" t="s">
        <v>2300</v>
      </c>
      <c r="C168" s="20" t="s">
        <v>39</v>
      </c>
      <c r="D168" s="20" t="s">
        <v>97</v>
      </c>
      <c r="E168" s="21">
        <v>11</v>
      </c>
      <c r="F168" s="17">
        <f t="shared" si="2"/>
        <v>0.41834490740740743</v>
      </c>
      <c r="G168" s="22">
        <v>0.12616898148148148</v>
      </c>
      <c r="H168" s="22">
        <v>6.4016203703703728E-2</v>
      </c>
      <c r="I168" s="22">
        <v>9.1157407407407381E-2</v>
      </c>
      <c r="J168" s="17">
        <v>0.13700231481481484</v>
      </c>
      <c r="K168" s="25">
        <v>165</v>
      </c>
      <c r="L168" s="25">
        <v>12</v>
      </c>
    </row>
    <row r="169" spans="1:12" x14ac:dyDescent="0.35">
      <c r="A169" s="19" t="s">
        <v>2301</v>
      </c>
      <c r="B169" s="19" t="s">
        <v>2302</v>
      </c>
      <c r="C169" s="20" t="s">
        <v>2079</v>
      </c>
      <c r="D169" s="20" t="s">
        <v>40</v>
      </c>
      <c r="E169" s="21">
        <v>612</v>
      </c>
      <c r="F169" s="17">
        <f t="shared" si="2"/>
        <v>0.41957175925925921</v>
      </c>
      <c r="G169" s="22">
        <v>0.1496990740740741</v>
      </c>
      <c r="H169" s="22">
        <v>6.825231481481478E-2</v>
      </c>
      <c r="I169" s="22">
        <v>8.1574074074074077E-2</v>
      </c>
      <c r="J169" s="17">
        <v>0.12004629629629626</v>
      </c>
      <c r="K169" s="25">
        <v>166</v>
      </c>
      <c r="L169" s="25">
        <v>14</v>
      </c>
    </row>
    <row r="170" spans="1:12" x14ac:dyDescent="0.35">
      <c r="A170" s="19"/>
      <c r="B170" s="20" t="s">
        <v>2303</v>
      </c>
      <c r="C170" s="20" t="s">
        <v>37</v>
      </c>
      <c r="D170" s="20" t="s">
        <v>1826</v>
      </c>
      <c r="E170" s="21">
        <v>85</v>
      </c>
      <c r="F170" s="17">
        <f t="shared" si="2"/>
        <v>0.42019675925925926</v>
      </c>
      <c r="G170" s="22">
        <v>0.12959490740740739</v>
      </c>
      <c r="H170" s="22">
        <v>6.2858796296296315E-2</v>
      </c>
      <c r="I170" s="22">
        <v>8.6423611111111104E-2</v>
      </c>
      <c r="J170" s="17">
        <v>0.14131944444444444</v>
      </c>
      <c r="K170" s="25">
        <v>167</v>
      </c>
      <c r="L170" s="25">
        <v>42</v>
      </c>
    </row>
    <row r="171" spans="1:12" x14ac:dyDescent="0.35">
      <c r="A171" s="19" t="s">
        <v>1844</v>
      </c>
      <c r="B171" s="19" t="s">
        <v>2304</v>
      </c>
      <c r="C171" s="20" t="s">
        <v>652</v>
      </c>
      <c r="D171" s="20" t="s">
        <v>46</v>
      </c>
      <c r="E171" s="21">
        <v>218</v>
      </c>
      <c r="F171" s="17">
        <f t="shared" si="2"/>
        <v>0.42180555555555554</v>
      </c>
      <c r="G171" s="22">
        <v>0.1451388888888889</v>
      </c>
      <c r="H171" s="22">
        <v>6.5196759259259274E-2</v>
      </c>
      <c r="I171" s="22">
        <v>8.9270833333333272E-2</v>
      </c>
      <c r="J171" s="17">
        <v>0.1221990740740741</v>
      </c>
      <c r="K171" s="25">
        <v>168</v>
      </c>
      <c r="L171" s="25">
        <v>4</v>
      </c>
    </row>
    <row r="172" spans="1:12" x14ac:dyDescent="0.35">
      <c r="A172" s="19" t="s">
        <v>2305</v>
      </c>
      <c r="B172" s="19" t="s">
        <v>2306</v>
      </c>
      <c r="C172" s="20" t="s">
        <v>652</v>
      </c>
      <c r="D172" s="20" t="s">
        <v>41</v>
      </c>
      <c r="E172" s="21">
        <v>241</v>
      </c>
      <c r="F172" s="17">
        <f t="shared" si="2"/>
        <v>0.4220949074074074</v>
      </c>
      <c r="G172" s="22">
        <v>0.13351851851851851</v>
      </c>
      <c r="H172" s="22">
        <v>7.8495370370370354E-2</v>
      </c>
      <c r="I172" s="22">
        <v>8.1307870370370378E-2</v>
      </c>
      <c r="J172" s="17">
        <v>0.12877314814814816</v>
      </c>
      <c r="K172" s="25">
        <v>169</v>
      </c>
      <c r="L172" s="25">
        <v>5</v>
      </c>
    </row>
    <row r="173" spans="1:12" x14ac:dyDescent="0.35">
      <c r="A173" s="19" t="s">
        <v>2307</v>
      </c>
      <c r="B173" s="19" t="s">
        <v>2308</v>
      </c>
      <c r="C173" s="20" t="s">
        <v>2079</v>
      </c>
      <c r="D173" s="20" t="s">
        <v>2309</v>
      </c>
      <c r="E173" s="21">
        <v>604</v>
      </c>
      <c r="F173" s="17">
        <f t="shared" si="2"/>
        <v>0.42254629629629631</v>
      </c>
      <c r="G173" s="22">
        <v>0.12605324074074073</v>
      </c>
      <c r="H173" s="22">
        <v>7.8344907407407433E-2</v>
      </c>
      <c r="I173" s="22">
        <v>8.5879629629629639E-2</v>
      </c>
      <c r="J173" s="17">
        <v>0.13226851851851851</v>
      </c>
      <c r="K173" s="25">
        <v>170</v>
      </c>
      <c r="L173" s="25">
        <v>15</v>
      </c>
    </row>
    <row r="174" spans="1:12" x14ac:dyDescent="0.35">
      <c r="A174" s="19" t="s">
        <v>2310</v>
      </c>
      <c r="B174" s="19" t="s">
        <v>2311</v>
      </c>
      <c r="C174" s="20" t="s">
        <v>465</v>
      </c>
      <c r="D174" s="20" t="s">
        <v>97</v>
      </c>
      <c r="E174" s="21">
        <v>224</v>
      </c>
      <c r="F174" s="17">
        <f t="shared" si="2"/>
        <v>0.42268518518518516</v>
      </c>
      <c r="G174" s="22">
        <v>0.15557870370370372</v>
      </c>
      <c r="H174" s="22">
        <v>6.1631944444444448E-2</v>
      </c>
      <c r="I174" s="22">
        <v>8.1770833333333293E-2</v>
      </c>
      <c r="J174" s="17">
        <v>0.1237037037037037</v>
      </c>
      <c r="K174" s="25">
        <v>171</v>
      </c>
      <c r="L174" s="25">
        <v>9</v>
      </c>
    </row>
    <row r="175" spans="1:12" x14ac:dyDescent="0.35">
      <c r="A175" s="19" t="s">
        <v>2312</v>
      </c>
      <c r="B175" s="19" t="s">
        <v>2313</v>
      </c>
      <c r="C175" s="20" t="s">
        <v>769</v>
      </c>
      <c r="D175" s="20" t="s">
        <v>40</v>
      </c>
      <c r="E175" s="21">
        <v>476</v>
      </c>
      <c r="F175" s="17">
        <f t="shared" si="2"/>
        <v>0.42284722222222221</v>
      </c>
      <c r="G175" s="22">
        <v>0.14476851851851852</v>
      </c>
      <c r="H175" s="22">
        <v>6.2071759259259257E-2</v>
      </c>
      <c r="I175" s="22">
        <v>7.6111111111111102E-2</v>
      </c>
      <c r="J175" s="17">
        <v>0.13989583333333333</v>
      </c>
      <c r="K175" s="25">
        <v>172</v>
      </c>
      <c r="L175" s="25">
        <v>14</v>
      </c>
    </row>
    <row r="176" spans="1:12" x14ac:dyDescent="0.35">
      <c r="A176" s="19" t="s">
        <v>2314</v>
      </c>
      <c r="B176" s="19" t="s">
        <v>2315</v>
      </c>
      <c r="C176" s="20" t="s">
        <v>464</v>
      </c>
      <c r="D176" s="20" t="s">
        <v>2309</v>
      </c>
      <c r="E176" s="21">
        <v>230</v>
      </c>
      <c r="F176" s="17">
        <f t="shared" si="2"/>
        <v>0.4231712962962963</v>
      </c>
      <c r="G176" s="22">
        <v>0.1267361111111111</v>
      </c>
      <c r="H176" s="22">
        <v>7.0497685185185205E-2</v>
      </c>
      <c r="I176" s="22">
        <v>8.4293981481481456E-2</v>
      </c>
      <c r="J176" s="17">
        <v>0.14164351851851853</v>
      </c>
      <c r="K176" s="25">
        <v>173</v>
      </c>
      <c r="L176" s="25">
        <v>19</v>
      </c>
    </row>
    <row r="177" spans="1:12" x14ac:dyDescent="0.35">
      <c r="A177" s="19" t="s">
        <v>2316</v>
      </c>
      <c r="B177" s="19" t="s">
        <v>2317</v>
      </c>
      <c r="C177" s="20" t="s">
        <v>522</v>
      </c>
      <c r="D177" s="20" t="s">
        <v>41</v>
      </c>
      <c r="E177" s="21">
        <v>413</v>
      </c>
      <c r="F177" s="17">
        <f t="shared" si="2"/>
        <v>0.42366898148148152</v>
      </c>
      <c r="G177" s="22">
        <v>0.12950231481481481</v>
      </c>
      <c r="H177" s="22">
        <v>7.9710648148148155E-2</v>
      </c>
      <c r="I177" s="22">
        <v>7.2025462962962944E-2</v>
      </c>
      <c r="J177" s="17">
        <v>0.14243055555555562</v>
      </c>
      <c r="K177" s="25">
        <v>174</v>
      </c>
      <c r="L177" s="25">
        <v>15</v>
      </c>
    </row>
    <row r="178" spans="1:12" x14ac:dyDescent="0.35">
      <c r="A178" s="19" t="s">
        <v>2318</v>
      </c>
      <c r="B178" s="19" t="s">
        <v>2319</v>
      </c>
      <c r="C178" s="20" t="s">
        <v>521</v>
      </c>
      <c r="D178" s="20" t="s">
        <v>46</v>
      </c>
      <c r="E178" s="21">
        <v>415</v>
      </c>
      <c r="F178" s="17">
        <f t="shared" si="2"/>
        <v>0.42403935185185188</v>
      </c>
      <c r="G178" s="22">
        <v>0.14762731481481481</v>
      </c>
      <c r="H178" s="22">
        <v>6.7442129629629644E-2</v>
      </c>
      <c r="I178" s="22">
        <v>8.0081018518518482E-2</v>
      </c>
      <c r="J178" s="17">
        <v>0.12888888888888894</v>
      </c>
      <c r="K178" s="25">
        <v>175</v>
      </c>
      <c r="L178" s="25">
        <v>32</v>
      </c>
    </row>
    <row r="179" spans="1:12" x14ac:dyDescent="0.35">
      <c r="A179" s="19" t="s">
        <v>2320</v>
      </c>
      <c r="B179" s="19" t="s">
        <v>2321</v>
      </c>
      <c r="C179" s="20" t="s">
        <v>523</v>
      </c>
      <c r="D179" s="20" t="s">
        <v>97</v>
      </c>
      <c r="E179" s="21">
        <v>412</v>
      </c>
      <c r="F179" s="17">
        <f t="shared" si="2"/>
        <v>0.42424768518518513</v>
      </c>
      <c r="G179" s="22">
        <v>0.13792824074074075</v>
      </c>
      <c r="H179" s="22">
        <v>7.2812500000000002E-2</v>
      </c>
      <c r="I179" s="22">
        <v>7.9143518518518502E-2</v>
      </c>
      <c r="J179" s="17">
        <v>0.13436342592592587</v>
      </c>
      <c r="K179" s="25">
        <v>176</v>
      </c>
      <c r="L179" s="25">
        <v>5</v>
      </c>
    </row>
    <row r="180" spans="1:12" x14ac:dyDescent="0.35">
      <c r="A180" s="19" t="s">
        <v>2322</v>
      </c>
      <c r="B180" s="19" t="s">
        <v>2323</v>
      </c>
      <c r="C180" s="20" t="s">
        <v>464</v>
      </c>
      <c r="D180" s="20" t="s">
        <v>92</v>
      </c>
      <c r="E180" s="21">
        <v>254</v>
      </c>
      <c r="F180" s="17">
        <f t="shared" si="2"/>
        <v>0.42430555555555555</v>
      </c>
      <c r="G180" s="22">
        <v>0.14611111111111111</v>
      </c>
      <c r="H180" s="22">
        <v>8.050925925925928E-2</v>
      </c>
      <c r="I180" s="22">
        <v>7.9733796296296261E-2</v>
      </c>
      <c r="J180" s="17">
        <v>0.1179513888888889</v>
      </c>
      <c r="K180" s="25">
        <v>177</v>
      </c>
      <c r="L180" s="25">
        <v>20</v>
      </c>
    </row>
    <row r="181" spans="1:12" x14ac:dyDescent="0.35">
      <c r="A181" s="19"/>
      <c r="B181" s="19" t="s">
        <v>2324</v>
      </c>
      <c r="C181" s="20" t="s">
        <v>39</v>
      </c>
      <c r="D181" s="20" t="s">
        <v>45</v>
      </c>
      <c r="E181" s="21">
        <v>7</v>
      </c>
      <c r="F181" s="17">
        <f t="shared" si="2"/>
        <v>0.42442129629629632</v>
      </c>
      <c r="G181" s="22">
        <v>0.13224537037037037</v>
      </c>
      <c r="H181" s="22">
        <v>7.3611111111111099E-2</v>
      </c>
      <c r="I181" s="22">
        <v>9.5335648148148183E-2</v>
      </c>
      <c r="J181" s="17">
        <v>0.12322916666666667</v>
      </c>
      <c r="K181" s="25">
        <v>178</v>
      </c>
      <c r="L181" s="25">
        <v>13</v>
      </c>
    </row>
    <row r="182" spans="1:12" x14ac:dyDescent="0.35">
      <c r="A182" s="19"/>
      <c r="B182" s="20" t="s">
        <v>2325</v>
      </c>
      <c r="C182" s="20" t="s">
        <v>37</v>
      </c>
      <c r="D182" s="20" t="s">
        <v>2326</v>
      </c>
      <c r="E182" s="21">
        <v>46</v>
      </c>
      <c r="F182" s="17">
        <f t="shared" si="2"/>
        <v>0.42469907407407409</v>
      </c>
      <c r="G182" s="22">
        <v>0.13280092592592593</v>
      </c>
      <c r="H182" s="22">
        <v>7.6678240740740727E-2</v>
      </c>
      <c r="I182" s="22">
        <v>8.6863425925925941E-2</v>
      </c>
      <c r="J182" s="17">
        <v>0.12835648148148149</v>
      </c>
      <c r="K182" s="25">
        <v>179</v>
      </c>
      <c r="L182" s="25">
        <v>43</v>
      </c>
    </row>
    <row r="183" spans="1:12" x14ac:dyDescent="0.35">
      <c r="A183" s="19"/>
      <c r="B183" s="20" t="s">
        <v>2327</v>
      </c>
      <c r="C183" s="20" t="s">
        <v>37</v>
      </c>
      <c r="D183" s="20" t="s">
        <v>46</v>
      </c>
      <c r="E183" s="21">
        <v>62</v>
      </c>
      <c r="F183" s="17">
        <f t="shared" si="2"/>
        <v>0.42609953703703707</v>
      </c>
      <c r="G183" s="22">
        <v>0.12466435185185186</v>
      </c>
      <c r="H183" s="22">
        <v>7.8599537037037051E-2</v>
      </c>
      <c r="I183" s="22">
        <v>9.3275462962962907E-2</v>
      </c>
      <c r="J183" s="17">
        <v>0.12956018518518525</v>
      </c>
      <c r="K183" s="25">
        <v>180</v>
      </c>
      <c r="L183" s="25">
        <v>44</v>
      </c>
    </row>
    <row r="184" spans="1:12" x14ac:dyDescent="0.35">
      <c r="A184" s="19" t="s">
        <v>2328</v>
      </c>
      <c r="B184" s="19" t="s">
        <v>2329</v>
      </c>
      <c r="C184" s="20" t="s">
        <v>521</v>
      </c>
      <c r="D184" s="20" t="s">
        <v>92</v>
      </c>
      <c r="E184" s="21">
        <v>441</v>
      </c>
      <c r="F184" s="17">
        <f t="shared" si="2"/>
        <v>0.42633101851851851</v>
      </c>
      <c r="G184" s="22">
        <v>0.16111111111111112</v>
      </c>
      <c r="H184" s="22">
        <v>5.2581018518518485E-2</v>
      </c>
      <c r="I184" s="22">
        <v>7.555555555555557E-2</v>
      </c>
      <c r="J184" s="17">
        <v>0.13708333333333333</v>
      </c>
      <c r="K184" s="25">
        <v>181</v>
      </c>
      <c r="L184" s="25">
        <v>33</v>
      </c>
    </row>
    <row r="185" spans="1:12" x14ac:dyDescent="0.35">
      <c r="A185" s="19" t="s">
        <v>2330</v>
      </c>
      <c r="B185" s="19" t="s">
        <v>2331</v>
      </c>
      <c r="C185" s="20" t="s">
        <v>522</v>
      </c>
      <c r="D185" s="20" t="s">
        <v>93</v>
      </c>
      <c r="E185" s="21">
        <v>431</v>
      </c>
      <c r="F185" s="17">
        <f t="shared" si="2"/>
        <v>0.42651620370370374</v>
      </c>
      <c r="G185" s="22">
        <v>0.16825231481481481</v>
      </c>
      <c r="H185" s="22">
        <v>7.0266203703703678E-2</v>
      </c>
      <c r="I185" s="22">
        <v>6.5706018518518566E-2</v>
      </c>
      <c r="J185" s="17">
        <v>0.12229166666666669</v>
      </c>
      <c r="K185" s="25">
        <v>182</v>
      </c>
      <c r="L185" s="25">
        <v>16</v>
      </c>
    </row>
    <row r="186" spans="1:12" x14ac:dyDescent="0.35">
      <c r="A186" s="19" t="s">
        <v>2332</v>
      </c>
      <c r="B186" s="19" t="s">
        <v>2333</v>
      </c>
      <c r="C186" s="20" t="s">
        <v>769</v>
      </c>
      <c r="D186" s="20" t="s">
        <v>41</v>
      </c>
      <c r="E186" s="21">
        <v>416</v>
      </c>
      <c r="F186" s="17">
        <f t="shared" si="2"/>
        <v>0.42660879629629633</v>
      </c>
      <c r="G186" s="22">
        <v>0.13275462962962961</v>
      </c>
      <c r="H186" s="22">
        <v>6.8969907407407438E-2</v>
      </c>
      <c r="I186" s="22">
        <v>9.3159722222222213E-2</v>
      </c>
      <c r="J186" s="17">
        <v>0.13172453703703707</v>
      </c>
      <c r="K186" s="25">
        <v>183</v>
      </c>
      <c r="L186" s="25">
        <v>15</v>
      </c>
    </row>
    <row r="187" spans="1:12" x14ac:dyDescent="0.35">
      <c r="A187" s="19" t="s">
        <v>2334</v>
      </c>
      <c r="B187" s="19" t="s">
        <v>2335</v>
      </c>
      <c r="C187" s="20" t="s">
        <v>464</v>
      </c>
      <c r="D187" s="20" t="s">
        <v>42</v>
      </c>
      <c r="E187" s="21">
        <v>201</v>
      </c>
      <c r="F187" s="17">
        <f t="shared" si="2"/>
        <v>0.42812499999999998</v>
      </c>
      <c r="G187" s="22">
        <v>0.14945601851851853</v>
      </c>
      <c r="H187" s="22">
        <v>8.2256944444444424E-2</v>
      </c>
      <c r="I187" s="22">
        <v>7.1099537037037031E-2</v>
      </c>
      <c r="J187" s="17">
        <v>0.12531249999999999</v>
      </c>
      <c r="K187" s="25">
        <v>184</v>
      </c>
      <c r="L187" s="25">
        <v>21</v>
      </c>
    </row>
    <row r="188" spans="1:12" x14ac:dyDescent="0.35">
      <c r="A188" s="20" t="s">
        <v>2336</v>
      </c>
      <c r="B188" s="19" t="s">
        <v>2337</v>
      </c>
      <c r="C188" s="20" t="s">
        <v>522</v>
      </c>
      <c r="D188" s="20" t="s">
        <v>41</v>
      </c>
      <c r="E188" s="21">
        <v>401</v>
      </c>
      <c r="F188" s="17">
        <f t="shared" si="2"/>
        <v>0.43079861111111112</v>
      </c>
      <c r="G188" s="22">
        <v>0.15549768518518517</v>
      </c>
      <c r="H188" s="22">
        <v>7.0277777777777772E-2</v>
      </c>
      <c r="I188" s="22">
        <v>8.4710648148148188E-2</v>
      </c>
      <c r="J188" s="17">
        <v>0.12031249999999999</v>
      </c>
      <c r="K188" s="25">
        <v>185</v>
      </c>
      <c r="L188" s="25">
        <v>17</v>
      </c>
    </row>
    <row r="189" spans="1:12" x14ac:dyDescent="0.35">
      <c r="A189" s="19" t="s">
        <v>2338</v>
      </c>
      <c r="B189" s="19" t="s">
        <v>2339</v>
      </c>
      <c r="C189" s="20" t="s">
        <v>769</v>
      </c>
      <c r="D189" s="20" t="s">
        <v>44</v>
      </c>
      <c r="E189" s="21">
        <v>453</v>
      </c>
      <c r="F189" s="17">
        <f t="shared" si="2"/>
        <v>0.43096064814814811</v>
      </c>
      <c r="G189" s="22">
        <v>0.14135416666666667</v>
      </c>
      <c r="H189" s="22">
        <v>6.5474537037037012E-2</v>
      </c>
      <c r="I189" s="22">
        <v>8.2199074074074091E-2</v>
      </c>
      <c r="J189" s="17">
        <v>0.14193287037037033</v>
      </c>
      <c r="K189" s="25">
        <v>186</v>
      </c>
      <c r="L189" s="25">
        <v>16</v>
      </c>
    </row>
    <row r="190" spans="1:12" x14ac:dyDescent="0.35">
      <c r="A190" s="19" t="s">
        <v>2340</v>
      </c>
      <c r="B190" s="19" t="s">
        <v>2341</v>
      </c>
      <c r="C190" s="20" t="s">
        <v>652</v>
      </c>
      <c r="D190" s="20" t="s">
        <v>46</v>
      </c>
      <c r="E190" s="21">
        <v>237</v>
      </c>
      <c r="F190" s="17">
        <f t="shared" si="2"/>
        <v>0.43219907407407404</v>
      </c>
      <c r="G190" s="22">
        <v>0.1388425925925926</v>
      </c>
      <c r="H190" s="22">
        <v>5.3923611111111103E-2</v>
      </c>
      <c r="I190" s="22">
        <v>9.4791666666666635E-2</v>
      </c>
      <c r="J190" s="17">
        <v>0.1446412037037037</v>
      </c>
      <c r="K190" s="25">
        <v>187</v>
      </c>
      <c r="L190" s="25">
        <v>6</v>
      </c>
    </row>
    <row r="191" spans="1:12" x14ac:dyDescent="0.35">
      <c r="A191" s="19" t="s">
        <v>1874</v>
      </c>
      <c r="B191" s="19" t="s">
        <v>2342</v>
      </c>
      <c r="C191" s="20" t="s">
        <v>522</v>
      </c>
      <c r="D191" s="20" t="s">
        <v>92</v>
      </c>
      <c r="E191" s="21">
        <v>473</v>
      </c>
      <c r="F191" s="17">
        <f t="shared" si="2"/>
        <v>0.43368055555555557</v>
      </c>
      <c r="G191" s="22">
        <v>0.1265162037037037</v>
      </c>
      <c r="H191" s="22">
        <v>8.9386574074074077E-2</v>
      </c>
      <c r="I191" s="22">
        <v>7.7025462962962976E-2</v>
      </c>
      <c r="J191" s="17">
        <v>0.14075231481481482</v>
      </c>
      <c r="K191" s="25">
        <v>188</v>
      </c>
      <c r="L191" s="25">
        <v>18</v>
      </c>
    </row>
    <row r="192" spans="1:12" x14ac:dyDescent="0.35">
      <c r="A192" s="19" t="s">
        <v>2343</v>
      </c>
      <c r="B192" s="19" t="s">
        <v>2344</v>
      </c>
      <c r="C192" s="20" t="s">
        <v>521</v>
      </c>
      <c r="D192" s="20" t="s">
        <v>41</v>
      </c>
      <c r="E192" s="21">
        <v>488</v>
      </c>
      <c r="F192" s="17">
        <f t="shared" si="2"/>
        <v>0.43402777777777773</v>
      </c>
      <c r="G192" s="22">
        <v>0.14788194444444444</v>
      </c>
      <c r="H192" s="22">
        <v>6.6631944444444452E-2</v>
      </c>
      <c r="I192" s="22">
        <v>7.8229166666666627E-2</v>
      </c>
      <c r="J192" s="17">
        <v>0.14128472222222221</v>
      </c>
      <c r="K192" s="25">
        <v>189</v>
      </c>
      <c r="L192" s="25">
        <v>34</v>
      </c>
    </row>
    <row r="193" spans="1:12" x14ac:dyDescent="0.35">
      <c r="A193" s="19" t="s">
        <v>2345</v>
      </c>
      <c r="B193" s="19" t="s">
        <v>2346</v>
      </c>
      <c r="C193" s="20" t="s">
        <v>522</v>
      </c>
      <c r="D193" s="20" t="s">
        <v>46</v>
      </c>
      <c r="E193" s="21">
        <v>469</v>
      </c>
      <c r="F193" s="17">
        <f t="shared" si="2"/>
        <v>0.43451388888888887</v>
      </c>
      <c r="G193" s="22">
        <v>0.16184027777777779</v>
      </c>
      <c r="H193" s="22">
        <v>6.6331018518518498E-2</v>
      </c>
      <c r="I193" s="22">
        <v>7.5694444444444453E-2</v>
      </c>
      <c r="J193" s="17">
        <v>0.13064814814814812</v>
      </c>
      <c r="K193" s="25">
        <v>190</v>
      </c>
      <c r="L193" s="25">
        <v>19</v>
      </c>
    </row>
    <row r="194" spans="1:12" x14ac:dyDescent="0.35">
      <c r="A194" s="19" t="s">
        <v>2347</v>
      </c>
      <c r="B194" s="19" t="s">
        <v>2348</v>
      </c>
      <c r="C194" s="20" t="s">
        <v>464</v>
      </c>
      <c r="D194" s="20" t="s">
        <v>621</v>
      </c>
      <c r="E194" s="21">
        <v>235</v>
      </c>
      <c r="F194" s="17">
        <f t="shared" si="2"/>
        <v>0.43494212962962964</v>
      </c>
      <c r="G194" s="22">
        <v>0.15207175925925925</v>
      </c>
      <c r="H194" s="22">
        <v>6.2546296296296294E-2</v>
      </c>
      <c r="I194" s="22">
        <v>8.9074074074074056E-2</v>
      </c>
      <c r="J194" s="17">
        <v>0.13125000000000003</v>
      </c>
      <c r="K194" s="25">
        <v>191</v>
      </c>
      <c r="L194" s="25">
        <v>22</v>
      </c>
    </row>
    <row r="195" spans="1:12" x14ac:dyDescent="0.35">
      <c r="A195" s="19" t="s">
        <v>2349</v>
      </c>
      <c r="B195" s="19" t="s">
        <v>2350</v>
      </c>
      <c r="C195" s="20" t="s">
        <v>523</v>
      </c>
      <c r="D195" s="20" t="s">
        <v>45</v>
      </c>
      <c r="E195" s="21">
        <v>451</v>
      </c>
      <c r="F195" s="17">
        <f t="shared" si="2"/>
        <v>0.43511574074074072</v>
      </c>
      <c r="G195" s="22">
        <v>0.1429050925925926</v>
      </c>
      <c r="H195" s="22">
        <v>7.1423611111111118E-2</v>
      </c>
      <c r="I195" s="22">
        <v>8.8865740740740717E-2</v>
      </c>
      <c r="J195" s="17">
        <v>0.13192129629629629</v>
      </c>
      <c r="K195" s="25">
        <v>192</v>
      </c>
      <c r="L195" s="25">
        <v>6</v>
      </c>
    </row>
    <row r="196" spans="1:12" x14ac:dyDescent="0.35">
      <c r="A196" s="19" t="s">
        <v>2351</v>
      </c>
      <c r="B196" s="19" t="s">
        <v>2352</v>
      </c>
      <c r="C196" s="20" t="s">
        <v>465</v>
      </c>
      <c r="D196" s="20" t="s">
        <v>41</v>
      </c>
      <c r="E196" s="21">
        <v>208</v>
      </c>
      <c r="F196" s="17">
        <f t="shared" si="2"/>
        <v>0.43519675925925921</v>
      </c>
      <c r="G196" s="22">
        <v>0.16253472222222223</v>
      </c>
      <c r="H196" s="22">
        <v>6.2835648148148127E-2</v>
      </c>
      <c r="I196" s="22">
        <v>8.9178240740740738E-2</v>
      </c>
      <c r="J196" s="17">
        <v>0.12064814814814812</v>
      </c>
      <c r="K196" s="25">
        <v>193</v>
      </c>
      <c r="L196" s="25">
        <v>10</v>
      </c>
    </row>
    <row r="197" spans="1:12" x14ac:dyDescent="0.35">
      <c r="A197" s="19"/>
      <c r="B197" s="19" t="s">
        <v>2353</v>
      </c>
      <c r="C197" s="20" t="s">
        <v>522</v>
      </c>
      <c r="D197" s="20" t="s">
        <v>49</v>
      </c>
      <c r="E197" s="21">
        <v>478</v>
      </c>
      <c r="F197" s="17">
        <f t="shared" si="2"/>
        <v>0.43574074074074076</v>
      </c>
      <c r="G197" s="22">
        <v>0.14027777777777778</v>
      </c>
      <c r="H197" s="22">
        <v>7.0775462962962971E-2</v>
      </c>
      <c r="I197" s="22">
        <v>8.0324074074074076E-2</v>
      </c>
      <c r="J197" s="17">
        <v>0.14436342592592594</v>
      </c>
      <c r="K197" s="25">
        <v>194</v>
      </c>
      <c r="L197" s="25">
        <v>20</v>
      </c>
    </row>
    <row r="198" spans="1:12" x14ac:dyDescent="0.35">
      <c r="A198" s="19" t="s">
        <v>2354</v>
      </c>
      <c r="B198" s="19" t="s">
        <v>2355</v>
      </c>
      <c r="C198" s="20" t="s">
        <v>522</v>
      </c>
      <c r="D198" s="20" t="s">
        <v>1950</v>
      </c>
      <c r="E198" s="21">
        <v>452</v>
      </c>
      <c r="F198" s="17">
        <f t="shared" ref="F198:F237" si="3">SUM(G198:J198)</f>
        <v>0.43605324074074076</v>
      </c>
      <c r="G198" s="22">
        <v>0.1496990740740741</v>
      </c>
      <c r="H198" s="22">
        <v>5.3749999999999992E-2</v>
      </c>
      <c r="I198" s="22">
        <v>9.9745370370370345E-2</v>
      </c>
      <c r="J198" s="17">
        <v>0.13285879629629632</v>
      </c>
      <c r="K198" s="25">
        <v>195</v>
      </c>
      <c r="L198" s="25">
        <v>21</v>
      </c>
    </row>
    <row r="199" spans="1:12" x14ac:dyDescent="0.35">
      <c r="A199" s="19" t="s">
        <v>2356</v>
      </c>
      <c r="B199" s="19" t="s">
        <v>2357</v>
      </c>
      <c r="C199" s="20" t="s">
        <v>464</v>
      </c>
      <c r="D199" s="20" t="s">
        <v>41</v>
      </c>
      <c r="E199" s="21">
        <v>245</v>
      </c>
      <c r="F199" s="17">
        <f t="shared" si="3"/>
        <v>0.43671296296296297</v>
      </c>
      <c r="G199" s="22">
        <v>0.15487268518518518</v>
      </c>
      <c r="H199" s="22">
        <v>6.8287037037037035E-2</v>
      </c>
      <c r="I199" s="22">
        <v>7.8460648148148154E-2</v>
      </c>
      <c r="J199" s="17">
        <v>0.1350925925925926</v>
      </c>
      <c r="K199" s="25">
        <v>196</v>
      </c>
      <c r="L199" s="25">
        <v>23</v>
      </c>
    </row>
    <row r="200" spans="1:12" x14ac:dyDescent="0.35">
      <c r="A200" s="19" t="s">
        <v>2358</v>
      </c>
      <c r="B200" s="19" t="s">
        <v>2359</v>
      </c>
      <c r="C200" s="20" t="s">
        <v>652</v>
      </c>
      <c r="D200" s="20" t="s">
        <v>41</v>
      </c>
      <c r="E200" s="21">
        <v>213</v>
      </c>
      <c r="F200" s="17">
        <f t="shared" si="3"/>
        <v>0.43878472222222226</v>
      </c>
      <c r="G200" s="22">
        <v>0.15237268518518518</v>
      </c>
      <c r="H200" s="22">
        <v>7.1932870370370383E-2</v>
      </c>
      <c r="I200" s="22">
        <v>8.1249999999999961E-2</v>
      </c>
      <c r="J200" s="17">
        <v>0.13322916666666673</v>
      </c>
      <c r="K200" s="25">
        <v>197</v>
      </c>
      <c r="L200" s="25">
        <v>7</v>
      </c>
    </row>
    <row r="201" spans="1:12" x14ac:dyDescent="0.35">
      <c r="A201" s="19" t="s">
        <v>2360</v>
      </c>
      <c r="B201" s="19" t="s">
        <v>2361</v>
      </c>
      <c r="C201" s="20" t="s">
        <v>2362</v>
      </c>
      <c r="D201" s="20" t="s">
        <v>47</v>
      </c>
      <c r="E201" s="21">
        <v>256</v>
      </c>
      <c r="F201" s="17">
        <f t="shared" si="3"/>
        <v>0.44087962962962962</v>
      </c>
      <c r="G201" s="22">
        <v>0.14190972222222223</v>
      </c>
      <c r="H201" s="22">
        <v>6.5740740740740738E-2</v>
      </c>
      <c r="I201" s="22">
        <v>8.9814814814814792E-2</v>
      </c>
      <c r="J201" s="17">
        <v>0.14341435185185186</v>
      </c>
      <c r="K201" s="25">
        <v>198</v>
      </c>
      <c r="L201" s="25">
        <v>11</v>
      </c>
    </row>
    <row r="202" spans="1:12" x14ac:dyDescent="0.35">
      <c r="A202" s="19" t="s">
        <v>2363</v>
      </c>
      <c r="B202" s="19" t="s">
        <v>2364</v>
      </c>
      <c r="C202" s="20" t="s">
        <v>522</v>
      </c>
      <c r="D202" s="20" t="s">
        <v>296</v>
      </c>
      <c r="E202" s="21">
        <v>440</v>
      </c>
      <c r="F202" s="17">
        <f t="shared" si="3"/>
        <v>0.44087962962962962</v>
      </c>
      <c r="G202" s="22">
        <v>0.16121527777777778</v>
      </c>
      <c r="H202" s="22">
        <v>7.6724537037037049E-2</v>
      </c>
      <c r="I202" s="22">
        <v>8.1967592592592592E-2</v>
      </c>
      <c r="J202" s="17">
        <v>0.1209722222222222</v>
      </c>
      <c r="K202" s="25">
        <v>199</v>
      </c>
      <c r="L202" s="25">
        <v>22</v>
      </c>
    </row>
    <row r="203" spans="1:12" x14ac:dyDescent="0.35">
      <c r="A203" s="19"/>
      <c r="B203" s="20" t="s">
        <v>2365</v>
      </c>
      <c r="C203" s="20" t="s">
        <v>39</v>
      </c>
      <c r="D203" s="20" t="s">
        <v>41</v>
      </c>
      <c r="E203" s="21">
        <v>29</v>
      </c>
      <c r="F203" s="17">
        <f t="shared" si="3"/>
        <v>0.44214120370370374</v>
      </c>
      <c r="G203" s="22">
        <v>0.14137731481481483</v>
      </c>
      <c r="H203" s="22">
        <v>8.3136574074074071E-2</v>
      </c>
      <c r="I203" s="22">
        <v>9.4224537037037037E-2</v>
      </c>
      <c r="J203" s="17">
        <v>0.12340277777777781</v>
      </c>
      <c r="K203" s="25">
        <v>200</v>
      </c>
      <c r="L203" s="25">
        <v>14</v>
      </c>
    </row>
    <row r="204" spans="1:12" x14ac:dyDescent="0.35">
      <c r="A204" s="19"/>
      <c r="B204" s="19" t="s">
        <v>6</v>
      </c>
      <c r="C204" s="20" t="s">
        <v>39</v>
      </c>
      <c r="D204" s="20" t="s">
        <v>1950</v>
      </c>
      <c r="E204" s="21">
        <v>91</v>
      </c>
      <c r="F204" s="17">
        <f t="shared" si="3"/>
        <v>0.44230324074074073</v>
      </c>
      <c r="G204" s="22">
        <v>0.12891203703703705</v>
      </c>
      <c r="H204" s="22">
        <v>8.5949074074074039E-2</v>
      </c>
      <c r="I204" s="22">
        <v>9.5092592592592645E-2</v>
      </c>
      <c r="J204" s="17">
        <v>0.132349537037037</v>
      </c>
      <c r="K204" s="25">
        <v>201</v>
      </c>
      <c r="L204" s="25">
        <v>15</v>
      </c>
    </row>
    <row r="205" spans="1:12" x14ac:dyDescent="0.35">
      <c r="A205" s="19"/>
      <c r="B205" s="20" t="s">
        <v>2366</v>
      </c>
      <c r="C205" s="20" t="s">
        <v>37</v>
      </c>
      <c r="D205" s="20" t="s">
        <v>41</v>
      </c>
      <c r="E205" s="21">
        <v>33</v>
      </c>
      <c r="F205" s="17">
        <f t="shared" si="3"/>
        <v>0.44457175925925929</v>
      </c>
      <c r="G205" s="22">
        <v>0.13934027777777777</v>
      </c>
      <c r="H205" s="22">
        <v>7.6678240740740755E-2</v>
      </c>
      <c r="I205" s="22">
        <v>9.0405092592592579E-2</v>
      </c>
      <c r="J205" s="17">
        <v>0.13814814814814819</v>
      </c>
      <c r="K205" s="25">
        <v>202</v>
      </c>
      <c r="L205" s="25">
        <v>45</v>
      </c>
    </row>
    <row r="206" spans="1:12" x14ac:dyDescent="0.35">
      <c r="A206" s="19" t="s">
        <v>2367</v>
      </c>
      <c r="B206" s="19" t="s">
        <v>2368</v>
      </c>
      <c r="C206" s="20" t="s">
        <v>522</v>
      </c>
      <c r="D206" s="20" t="s">
        <v>1202</v>
      </c>
      <c r="E206" s="21">
        <v>447</v>
      </c>
      <c r="F206" s="17">
        <f t="shared" si="3"/>
        <v>0.44476851851851856</v>
      </c>
      <c r="G206" s="22">
        <v>0.15206018518518519</v>
      </c>
      <c r="H206" s="22">
        <v>6.7858796296296292E-2</v>
      </c>
      <c r="I206" s="22">
        <v>8.8749999999999996E-2</v>
      </c>
      <c r="J206" s="17">
        <v>0.13609953703703709</v>
      </c>
      <c r="K206" s="25">
        <v>203</v>
      </c>
      <c r="L206" s="25">
        <v>23</v>
      </c>
    </row>
    <row r="207" spans="1:12" x14ac:dyDescent="0.35">
      <c r="A207" s="19" t="s">
        <v>2369</v>
      </c>
      <c r="B207" s="19" t="s">
        <v>2370</v>
      </c>
      <c r="C207" s="20" t="s">
        <v>652</v>
      </c>
      <c r="D207" s="20" t="s">
        <v>41</v>
      </c>
      <c r="E207" s="21">
        <v>240</v>
      </c>
      <c r="F207" s="17">
        <f t="shared" si="3"/>
        <v>0.4450115740740741</v>
      </c>
      <c r="G207" s="22">
        <v>0.14048611111111112</v>
      </c>
      <c r="H207" s="22">
        <v>5.9861111111111115E-2</v>
      </c>
      <c r="I207" s="22">
        <v>8.3645833333333364E-2</v>
      </c>
      <c r="J207" s="17">
        <v>0.16101851851851851</v>
      </c>
      <c r="K207" s="25">
        <v>204</v>
      </c>
      <c r="L207" s="25">
        <v>8</v>
      </c>
    </row>
    <row r="208" spans="1:12" x14ac:dyDescent="0.35">
      <c r="A208" s="19"/>
      <c r="B208" s="20" t="s">
        <v>2371</v>
      </c>
      <c r="C208" s="20" t="s">
        <v>39</v>
      </c>
      <c r="D208" s="20" t="s">
        <v>245</v>
      </c>
      <c r="E208" s="21">
        <v>43</v>
      </c>
      <c r="F208" s="17">
        <f t="shared" si="3"/>
        <v>0.4450810185185185</v>
      </c>
      <c r="G208" s="22">
        <v>0.13541666666666666</v>
      </c>
      <c r="H208" s="22">
        <v>7.4872685185185195E-2</v>
      </c>
      <c r="I208" s="22">
        <v>9.4490740740740736E-2</v>
      </c>
      <c r="J208" s="17">
        <v>0.14030092592592591</v>
      </c>
      <c r="K208" s="25">
        <v>205</v>
      </c>
      <c r="L208" s="25">
        <v>16</v>
      </c>
    </row>
    <row r="209" spans="1:12" x14ac:dyDescent="0.35">
      <c r="A209" s="19" t="s">
        <v>2372</v>
      </c>
      <c r="B209" s="19" t="s">
        <v>2373</v>
      </c>
      <c r="C209" s="20" t="s">
        <v>465</v>
      </c>
      <c r="D209" s="20" t="s">
        <v>93</v>
      </c>
      <c r="E209" s="21">
        <v>211</v>
      </c>
      <c r="F209" s="17">
        <f t="shared" si="3"/>
        <v>0.44511574074074073</v>
      </c>
      <c r="G209" s="22">
        <v>0.14331018518518518</v>
      </c>
      <c r="H209" s="22">
        <v>6.6342592592592592E-2</v>
      </c>
      <c r="I209" s="22">
        <v>8.8506944444444485E-2</v>
      </c>
      <c r="J209" s="17">
        <v>0.14695601851851847</v>
      </c>
      <c r="K209" s="25">
        <v>206</v>
      </c>
      <c r="L209" s="25">
        <v>12</v>
      </c>
    </row>
    <row r="210" spans="1:12" x14ac:dyDescent="0.35">
      <c r="A210" s="19" t="s">
        <v>2374</v>
      </c>
      <c r="B210" s="19" t="s">
        <v>2375</v>
      </c>
      <c r="C210" s="20" t="s">
        <v>769</v>
      </c>
      <c r="D210" s="20" t="s">
        <v>193</v>
      </c>
      <c r="E210" s="21">
        <v>409</v>
      </c>
      <c r="F210" s="17">
        <f t="shared" si="3"/>
        <v>0.44556712962962958</v>
      </c>
      <c r="G210" s="22">
        <v>0.16269675925925928</v>
      </c>
      <c r="H210" s="22">
        <v>6.3275462962962936E-2</v>
      </c>
      <c r="I210" s="22">
        <v>8.3321759259259304E-2</v>
      </c>
      <c r="J210" s="17">
        <v>0.13627314814814806</v>
      </c>
      <c r="K210" s="25">
        <v>207</v>
      </c>
      <c r="L210" s="25">
        <v>17</v>
      </c>
    </row>
    <row r="211" spans="1:12" x14ac:dyDescent="0.35">
      <c r="A211" s="19"/>
      <c r="B211" s="19" t="s">
        <v>2376</v>
      </c>
      <c r="C211" s="20" t="s">
        <v>522</v>
      </c>
      <c r="D211" s="20" t="s">
        <v>41</v>
      </c>
      <c r="E211" s="21">
        <v>405</v>
      </c>
      <c r="F211" s="17">
        <f t="shared" si="3"/>
        <v>0.44712962962962965</v>
      </c>
      <c r="G211" s="22">
        <v>0.14418981481481483</v>
      </c>
      <c r="H211" s="22">
        <v>7.0474537037037016E-2</v>
      </c>
      <c r="I211" s="22">
        <v>8.528935185185188E-2</v>
      </c>
      <c r="J211" s="17">
        <v>0.14717592592592593</v>
      </c>
      <c r="K211" s="25">
        <v>208</v>
      </c>
      <c r="L211" s="25">
        <v>24</v>
      </c>
    </row>
    <row r="212" spans="1:12" x14ac:dyDescent="0.35">
      <c r="A212" s="19" t="s">
        <v>2377</v>
      </c>
      <c r="B212" s="19" t="s">
        <v>2378</v>
      </c>
      <c r="C212" s="20" t="s">
        <v>2079</v>
      </c>
      <c r="D212" s="20" t="s">
        <v>40</v>
      </c>
      <c r="E212" s="21">
        <v>614</v>
      </c>
      <c r="F212" s="17">
        <f t="shared" si="3"/>
        <v>0.44828703703703704</v>
      </c>
      <c r="G212" s="22">
        <v>0.15224537037037036</v>
      </c>
      <c r="H212" s="22">
        <v>6.4768518518518503E-2</v>
      </c>
      <c r="I212" s="22">
        <v>8.5729166666666662E-2</v>
      </c>
      <c r="J212" s="17">
        <v>0.14554398148148151</v>
      </c>
      <c r="K212" s="25">
        <v>209</v>
      </c>
      <c r="L212" s="25">
        <v>16</v>
      </c>
    </row>
    <row r="213" spans="1:12" x14ac:dyDescent="0.35">
      <c r="A213" s="19"/>
      <c r="B213" s="20" t="s">
        <v>618</v>
      </c>
      <c r="C213" s="20" t="s">
        <v>39</v>
      </c>
      <c r="D213" s="20" t="s">
        <v>40</v>
      </c>
      <c r="E213" s="21">
        <v>69</v>
      </c>
      <c r="F213" s="17">
        <f t="shared" si="3"/>
        <v>0.45056712962962964</v>
      </c>
      <c r="G213" s="22">
        <v>0.14261574074074074</v>
      </c>
      <c r="H213" s="22">
        <v>7.7858796296296301E-2</v>
      </c>
      <c r="I213" s="22">
        <v>9.7268518518518504E-2</v>
      </c>
      <c r="J213" s="17">
        <v>0.13282407407407409</v>
      </c>
      <c r="K213" s="25">
        <v>210</v>
      </c>
      <c r="L213" s="25">
        <v>17</v>
      </c>
    </row>
    <row r="214" spans="1:12" x14ac:dyDescent="0.35">
      <c r="A214" s="19"/>
      <c r="B214" s="20" t="s">
        <v>2379</v>
      </c>
      <c r="C214" s="20" t="s">
        <v>405</v>
      </c>
      <c r="D214" s="20" t="s">
        <v>41</v>
      </c>
      <c r="E214" s="21">
        <v>78</v>
      </c>
      <c r="F214" s="17">
        <f t="shared" si="3"/>
        <v>0.450625</v>
      </c>
      <c r="G214" s="22">
        <v>0.13722222222222222</v>
      </c>
      <c r="H214" s="22">
        <v>7.03125E-2</v>
      </c>
      <c r="I214" s="22">
        <v>9.5613425925925949E-2</v>
      </c>
      <c r="J214" s="17">
        <v>0.14747685185185183</v>
      </c>
      <c r="K214" s="25">
        <v>211</v>
      </c>
      <c r="L214" s="25">
        <v>2</v>
      </c>
    </row>
    <row r="215" spans="1:12" x14ac:dyDescent="0.35">
      <c r="A215" s="24" t="s">
        <v>2380</v>
      </c>
      <c r="B215" s="19" t="s">
        <v>2381</v>
      </c>
      <c r="C215" s="20" t="s">
        <v>523</v>
      </c>
      <c r="D215" s="20" t="s">
        <v>41</v>
      </c>
      <c r="E215" s="21">
        <v>403</v>
      </c>
      <c r="F215" s="17">
        <f t="shared" si="3"/>
        <v>0.45130787037037035</v>
      </c>
      <c r="G215" s="22">
        <v>0.16760416666666667</v>
      </c>
      <c r="H215" s="22">
        <v>6.9525462962962942E-2</v>
      </c>
      <c r="I215" s="22">
        <v>7.4525462962963002E-2</v>
      </c>
      <c r="J215" s="17">
        <v>0.13965277777777774</v>
      </c>
      <c r="K215" s="25">
        <v>212</v>
      </c>
      <c r="L215" s="25">
        <v>7</v>
      </c>
    </row>
    <row r="216" spans="1:12" x14ac:dyDescent="0.35">
      <c r="A216" s="19"/>
      <c r="B216" s="20" t="s">
        <v>82</v>
      </c>
      <c r="C216" s="20" t="s">
        <v>39</v>
      </c>
      <c r="D216" s="20" t="s">
        <v>46</v>
      </c>
      <c r="E216" s="21">
        <v>48</v>
      </c>
      <c r="F216" s="17">
        <f t="shared" si="3"/>
        <v>0.45236111111111116</v>
      </c>
      <c r="G216" s="22">
        <v>0.13864583333333333</v>
      </c>
      <c r="H216" s="22">
        <v>8.7673611111111105E-2</v>
      </c>
      <c r="I216" s="22">
        <v>8.5439814814814802E-2</v>
      </c>
      <c r="J216" s="17">
        <v>0.14060185185185192</v>
      </c>
      <c r="K216" s="25">
        <v>213</v>
      </c>
      <c r="L216" s="25">
        <v>18</v>
      </c>
    </row>
    <row r="217" spans="1:12" x14ac:dyDescent="0.35">
      <c r="A217" s="19"/>
      <c r="B217" s="20" t="s">
        <v>84</v>
      </c>
      <c r="C217" s="20" t="s">
        <v>37</v>
      </c>
      <c r="D217" s="20" t="s">
        <v>46</v>
      </c>
      <c r="E217" s="21">
        <v>49</v>
      </c>
      <c r="F217" s="17">
        <f t="shared" si="3"/>
        <v>0.45236111111111116</v>
      </c>
      <c r="G217" s="22">
        <v>0.13846064814814815</v>
      </c>
      <c r="H217" s="22">
        <v>7.1203703703703686E-2</v>
      </c>
      <c r="I217" s="22">
        <v>0.10211805555555559</v>
      </c>
      <c r="J217" s="17">
        <v>0.14057870370370373</v>
      </c>
      <c r="K217" s="25">
        <v>214</v>
      </c>
      <c r="L217" s="25">
        <v>46</v>
      </c>
    </row>
    <row r="218" spans="1:12" x14ac:dyDescent="0.35">
      <c r="A218" s="19" t="s">
        <v>2382</v>
      </c>
      <c r="B218" s="19" t="s">
        <v>2383</v>
      </c>
      <c r="C218" s="20" t="s">
        <v>522</v>
      </c>
      <c r="D218" s="20" t="s">
        <v>92</v>
      </c>
      <c r="E218" s="21">
        <v>449</v>
      </c>
      <c r="F218" s="17">
        <f t="shared" si="3"/>
        <v>0.45244212962962965</v>
      </c>
      <c r="G218" s="22">
        <v>0.15685185185185185</v>
      </c>
      <c r="H218" s="22">
        <v>6.7465277777777749E-2</v>
      </c>
      <c r="I218" s="22">
        <v>9.625000000000003E-2</v>
      </c>
      <c r="J218" s="17">
        <v>0.13187500000000002</v>
      </c>
      <c r="K218" s="25">
        <v>215</v>
      </c>
      <c r="L218" s="25">
        <v>25</v>
      </c>
    </row>
    <row r="219" spans="1:12" x14ac:dyDescent="0.35">
      <c r="A219" s="19"/>
      <c r="B219" s="19" t="s">
        <v>2384</v>
      </c>
      <c r="C219" s="20" t="s">
        <v>521</v>
      </c>
      <c r="D219" s="20" t="s">
        <v>46</v>
      </c>
      <c r="E219" s="21">
        <v>468</v>
      </c>
      <c r="F219" s="17">
        <f t="shared" si="3"/>
        <v>0.4533564814814815</v>
      </c>
      <c r="G219" s="22">
        <v>0.15641203703703704</v>
      </c>
      <c r="H219" s="22">
        <v>7.3043981481481474E-2</v>
      </c>
      <c r="I219" s="22">
        <v>8.4687499999999999E-2</v>
      </c>
      <c r="J219" s="17">
        <v>0.13921296296296298</v>
      </c>
      <c r="K219" s="25">
        <v>216</v>
      </c>
      <c r="L219" s="25">
        <v>35</v>
      </c>
    </row>
    <row r="220" spans="1:12" x14ac:dyDescent="0.35">
      <c r="A220" s="19"/>
      <c r="B220" s="20" t="s">
        <v>2385</v>
      </c>
      <c r="C220" s="20" t="s">
        <v>464</v>
      </c>
      <c r="D220" s="20" t="s">
        <v>41</v>
      </c>
      <c r="E220" s="21">
        <v>244</v>
      </c>
      <c r="F220" s="17">
        <f t="shared" si="3"/>
        <v>0.45435185185185184</v>
      </c>
      <c r="G220" s="22">
        <v>0.18041666666666667</v>
      </c>
      <c r="H220" s="22">
        <v>6.1446759259259243E-2</v>
      </c>
      <c r="I220" s="22">
        <v>7.6909722222222254E-2</v>
      </c>
      <c r="J220" s="17">
        <v>0.13557870370370367</v>
      </c>
      <c r="K220" s="25">
        <v>217</v>
      </c>
      <c r="L220" s="25">
        <v>24</v>
      </c>
    </row>
    <row r="221" spans="1:12" x14ac:dyDescent="0.35">
      <c r="A221" s="19" t="s">
        <v>2386</v>
      </c>
      <c r="B221" s="19" t="s">
        <v>2387</v>
      </c>
      <c r="C221" s="20" t="s">
        <v>769</v>
      </c>
      <c r="D221" s="20" t="s">
        <v>41</v>
      </c>
      <c r="E221" s="21">
        <v>484</v>
      </c>
      <c r="F221" s="17">
        <f t="shared" si="3"/>
        <v>0.45495370370370369</v>
      </c>
      <c r="G221" s="22">
        <v>0.14237268518518517</v>
      </c>
      <c r="H221" s="22">
        <v>7.5034722222222239E-2</v>
      </c>
      <c r="I221" s="22">
        <v>9.9745370370370373E-2</v>
      </c>
      <c r="J221" s="17">
        <v>0.13780092592592591</v>
      </c>
      <c r="K221" s="25">
        <v>218</v>
      </c>
      <c r="L221" s="25">
        <v>18</v>
      </c>
    </row>
    <row r="222" spans="1:12" x14ac:dyDescent="0.35">
      <c r="A222" s="19" t="s">
        <v>2388</v>
      </c>
      <c r="B222" s="19" t="s">
        <v>2389</v>
      </c>
      <c r="C222" s="20" t="s">
        <v>464</v>
      </c>
      <c r="D222" s="20" t="s">
        <v>41</v>
      </c>
      <c r="E222" s="21">
        <v>215</v>
      </c>
      <c r="F222" s="17">
        <f t="shared" si="3"/>
        <v>0.45506944444444447</v>
      </c>
      <c r="G222" s="22">
        <v>0.15237268518518518</v>
      </c>
      <c r="H222" s="22">
        <v>7.0405092592592589E-2</v>
      </c>
      <c r="I222" s="22">
        <v>9.2719907407407404E-2</v>
      </c>
      <c r="J222" s="17">
        <v>0.1395717592592593</v>
      </c>
      <c r="K222" s="25">
        <v>219</v>
      </c>
      <c r="L222" s="25">
        <v>25</v>
      </c>
    </row>
    <row r="223" spans="1:12" x14ac:dyDescent="0.35">
      <c r="A223" s="19" t="s">
        <v>2390</v>
      </c>
      <c r="B223" s="19" t="s">
        <v>2391</v>
      </c>
      <c r="C223" s="20" t="s">
        <v>769</v>
      </c>
      <c r="D223" s="20" t="s">
        <v>92</v>
      </c>
      <c r="E223" s="21">
        <v>436</v>
      </c>
      <c r="F223" s="17">
        <f t="shared" si="3"/>
        <v>0.45648148148148149</v>
      </c>
      <c r="G223" s="22">
        <v>0.16770833333333335</v>
      </c>
      <c r="H223" s="22">
        <v>7.754629629629628E-2</v>
      </c>
      <c r="I223" s="22">
        <v>7.0162037037037051E-2</v>
      </c>
      <c r="J223" s="17">
        <v>0.14106481481481481</v>
      </c>
      <c r="K223" s="25">
        <v>220</v>
      </c>
      <c r="L223" s="25">
        <v>19</v>
      </c>
    </row>
    <row r="224" spans="1:12" x14ac:dyDescent="0.35">
      <c r="A224" s="20" t="s">
        <v>2392</v>
      </c>
      <c r="B224" s="19" t="s">
        <v>2393</v>
      </c>
      <c r="C224" s="20" t="s">
        <v>522</v>
      </c>
      <c r="D224" s="20" t="s">
        <v>97</v>
      </c>
      <c r="E224" s="21">
        <v>414</v>
      </c>
      <c r="F224" s="17">
        <f t="shared" si="3"/>
        <v>0.45877314814814812</v>
      </c>
      <c r="G224" s="22">
        <v>0.15243055555555554</v>
      </c>
      <c r="H224" s="22">
        <v>7.4120370370370392E-2</v>
      </c>
      <c r="I224" s="22">
        <v>9.0138888888888852E-2</v>
      </c>
      <c r="J224" s="17">
        <v>0.14208333333333334</v>
      </c>
      <c r="K224" s="25">
        <v>221</v>
      </c>
      <c r="L224" s="25">
        <v>26</v>
      </c>
    </row>
    <row r="225" spans="1:12" x14ac:dyDescent="0.35">
      <c r="A225" s="19" t="s">
        <v>2394</v>
      </c>
      <c r="B225" s="19" t="s">
        <v>2395</v>
      </c>
      <c r="C225" s="20" t="s">
        <v>464</v>
      </c>
      <c r="D225" s="20" t="s">
        <v>41</v>
      </c>
      <c r="E225" s="21">
        <v>203</v>
      </c>
      <c r="F225" s="17">
        <f t="shared" si="3"/>
        <v>0.45916666666666667</v>
      </c>
      <c r="G225" s="22">
        <v>0.16774305555555555</v>
      </c>
      <c r="H225" s="22">
        <v>6.6458333333333341E-2</v>
      </c>
      <c r="I225" s="22">
        <v>7.917824074074073E-2</v>
      </c>
      <c r="J225" s="17">
        <v>0.14578703703703705</v>
      </c>
      <c r="K225" s="25">
        <v>222</v>
      </c>
      <c r="L225" s="25">
        <v>26</v>
      </c>
    </row>
    <row r="226" spans="1:12" x14ac:dyDescent="0.35">
      <c r="A226" s="19" t="s">
        <v>2396</v>
      </c>
      <c r="B226" s="19" t="s">
        <v>2397</v>
      </c>
      <c r="C226" s="20" t="s">
        <v>522</v>
      </c>
      <c r="D226" s="20" t="s">
        <v>41</v>
      </c>
      <c r="E226" s="21">
        <v>465</v>
      </c>
      <c r="F226" s="17">
        <f t="shared" si="3"/>
        <v>0.46017361111111116</v>
      </c>
      <c r="G226" s="22">
        <v>0.1670949074074074</v>
      </c>
      <c r="H226" s="22">
        <v>8.3298611111111087E-2</v>
      </c>
      <c r="I226" s="22">
        <v>8.4039351851851851E-2</v>
      </c>
      <c r="J226" s="17">
        <v>0.12574074074074082</v>
      </c>
      <c r="K226" s="25">
        <v>223</v>
      </c>
      <c r="L226" s="25">
        <v>27</v>
      </c>
    </row>
    <row r="227" spans="1:12" x14ac:dyDescent="0.35">
      <c r="A227" s="19" t="s">
        <v>2398</v>
      </c>
      <c r="B227" s="19" t="s">
        <v>2399</v>
      </c>
      <c r="C227" s="20" t="s">
        <v>2079</v>
      </c>
      <c r="D227" s="20" t="s">
        <v>40</v>
      </c>
      <c r="E227" s="21">
        <v>610</v>
      </c>
      <c r="F227" s="17">
        <f t="shared" si="3"/>
        <v>0.46410879629629626</v>
      </c>
      <c r="G227" s="22">
        <v>0.16472222222222221</v>
      </c>
      <c r="H227" s="22">
        <v>7.6539351851851872E-2</v>
      </c>
      <c r="I227" s="22">
        <v>9.8888888888888887E-2</v>
      </c>
      <c r="J227" s="17">
        <v>0.12395833333333328</v>
      </c>
      <c r="K227" s="25">
        <v>224</v>
      </c>
      <c r="L227" s="25">
        <v>17</v>
      </c>
    </row>
    <row r="228" spans="1:12" x14ac:dyDescent="0.35">
      <c r="A228" s="19" t="s">
        <v>2400</v>
      </c>
      <c r="B228" s="19" t="s">
        <v>2401</v>
      </c>
      <c r="C228" s="20" t="s">
        <v>522</v>
      </c>
      <c r="D228" s="20" t="s">
        <v>41</v>
      </c>
      <c r="E228" s="21">
        <v>485</v>
      </c>
      <c r="F228" s="17">
        <f t="shared" si="3"/>
        <v>0.46667824074074077</v>
      </c>
      <c r="G228" s="22">
        <v>0.12753472222222223</v>
      </c>
      <c r="H228" s="22">
        <v>8.1712962962962959E-2</v>
      </c>
      <c r="I228" s="22">
        <v>8.90046296296296E-2</v>
      </c>
      <c r="J228" s="17">
        <v>0.16842592592592598</v>
      </c>
      <c r="K228" s="25">
        <v>225</v>
      </c>
      <c r="L228" s="25">
        <v>28</v>
      </c>
    </row>
    <row r="229" spans="1:12" x14ac:dyDescent="0.35">
      <c r="A229" s="19" t="s">
        <v>2402</v>
      </c>
      <c r="B229" s="19" t="s">
        <v>2403</v>
      </c>
      <c r="C229" s="20" t="s">
        <v>523</v>
      </c>
      <c r="D229" s="20" t="s">
        <v>46</v>
      </c>
      <c r="E229" s="21">
        <v>467</v>
      </c>
      <c r="F229" s="17">
        <f t="shared" si="3"/>
        <v>0.46671296296296294</v>
      </c>
      <c r="G229" s="22">
        <v>0.15466435185185187</v>
      </c>
      <c r="H229" s="22">
        <v>7.7777777777777751E-2</v>
      </c>
      <c r="I229" s="22">
        <v>9.6261574074074097E-2</v>
      </c>
      <c r="J229" s="17">
        <v>0.13800925925925922</v>
      </c>
      <c r="K229" s="25">
        <v>226</v>
      </c>
      <c r="L229" s="25">
        <v>8</v>
      </c>
    </row>
    <row r="230" spans="1:12" x14ac:dyDescent="0.35">
      <c r="A230" s="19"/>
      <c r="B230" s="19" t="s">
        <v>2404</v>
      </c>
      <c r="C230" s="20" t="s">
        <v>464</v>
      </c>
      <c r="D230" s="20" t="s">
        <v>41</v>
      </c>
      <c r="E230" s="21">
        <v>252</v>
      </c>
      <c r="F230" s="17">
        <f t="shared" si="3"/>
        <v>0.46935185185185185</v>
      </c>
      <c r="G230" s="22">
        <v>0.15318287037037037</v>
      </c>
      <c r="H230" s="22">
        <v>7.6504629629629617E-2</v>
      </c>
      <c r="I230" s="22">
        <v>9.7604166666666714E-2</v>
      </c>
      <c r="J230" s="17">
        <v>0.14206018518518515</v>
      </c>
      <c r="K230" s="25">
        <v>227</v>
      </c>
      <c r="L230" s="25">
        <v>27</v>
      </c>
    </row>
    <row r="231" spans="1:12" x14ac:dyDescent="0.35">
      <c r="A231" s="19" t="s">
        <v>2405</v>
      </c>
      <c r="B231" s="19" t="s">
        <v>2406</v>
      </c>
      <c r="C231" s="20" t="s">
        <v>521</v>
      </c>
      <c r="D231" s="20" t="s">
        <v>47</v>
      </c>
      <c r="E231" s="21">
        <v>496</v>
      </c>
      <c r="F231" s="17">
        <f t="shared" si="3"/>
        <v>0.46983796296296299</v>
      </c>
      <c r="G231" s="22">
        <v>0.16615740740740739</v>
      </c>
      <c r="H231" s="22">
        <v>7.1782407407407434E-2</v>
      </c>
      <c r="I231" s="22">
        <v>0.1003703703703703</v>
      </c>
      <c r="J231" s="17">
        <v>0.13152777777777785</v>
      </c>
      <c r="K231" s="25">
        <v>228</v>
      </c>
      <c r="L231" s="25">
        <v>36</v>
      </c>
    </row>
    <row r="232" spans="1:12" x14ac:dyDescent="0.35">
      <c r="A232" s="19"/>
      <c r="B232" s="20" t="s">
        <v>2407</v>
      </c>
      <c r="C232" s="20" t="s">
        <v>37</v>
      </c>
      <c r="D232" s="20" t="s">
        <v>93</v>
      </c>
      <c r="E232" s="21">
        <v>60</v>
      </c>
      <c r="F232" s="17">
        <f t="shared" si="3"/>
        <v>0.47260416666666666</v>
      </c>
      <c r="G232" s="22">
        <v>0.15033564814814815</v>
      </c>
      <c r="H232" s="22">
        <v>8.8993055555555561E-2</v>
      </c>
      <c r="I232" s="22">
        <v>0.1033449074074074</v>
      </c>
      <c r="J232" s="17">
        <v>0.12993055555555555</v>
      </c>
      <c r="K232" s="25">
        <v>229</v>
      </c>
      <c r="L232" s="25">
        <v>47</v>
      </c>
    </row>
    <row r="233" spans="1:12" x14ac:dyDescent="0.35">
      <c r="A233" s="19" t="s">
        <v>2408</v>
      </c>
      <c r="B233" s="19" t="s">
        <v>2409</v>
      </c>
      <c r="C233" s="20" t="s">
        <v>465</v>
      </c>
      <c r="D233" s="20" t="s">
        <v>41</v>
      </c>
      <c r="E233" s="21">
        <v>220</v>
      </c>
      <c r="F233" s="17">
        <f t="shared" si="3"/>
        <v>0.4730787037037037</v>
      </c>
      <c r="G233" s="22">
        <v>0.15391203703703704</v>
      </c>
      <c r="H233" s="22">
        <v>8.1030092592592612E-2</v>
      </c>
      <c r="I233" s="22">
        <v>8.6215277777777793E-2</v>
      </c>
      <c r="J233" s="17">
        <v>0.15192129629629625</v>
      </c>
      <c r="K233" s="25">
        <v>230</v>
      </c>
      <c r="L233" s="25">
        <v>13</v>
      </c>
    </row>
    <row r="234" spans="1:12" x14ac:dyDescent="0.35">
      <c r="A234" s="19" t="s">
        <v>2410</v>
      </c>
      <c r="B234" s="19" t="s">
        <v>2411</v>
      </c>
      <c r="C234" s="20" t="s">
        <v>522</v>
      </c>
      <c r="D234" s="20" t="s">
        <v>41</v>
      </c>
      <c r="E234" s="21">
        <v>462</v>
      </c>
      <c r="F234" s="17">
        <f t="shared" si="3"/>
        <v>0.4793634259259259</v>
      </c>
      <c r="G234" s="22">
        <v>0.1469212962962963</v>
      </c>
      <c r="H234" s="22">
        <v>7.2152777777777788E-2</v>
      </c>
      <c r="I234" s="22">
        <v>0.11557870370370366</v>
      </c>
      <c r="J234" s="17">
        <v>0.14471064814814816</v>
      </c>
      <c r="K234" s="25">
        <v>231</v>
      </c>
      <c r="L234" s="25">
        <v>29</v>
      </c>
    </row>
    <row r="235" spans="1:12" x14ac:dyDescent="0.35">
      <c r="A235" s="19"/>
      <c r="B235" s="19" t="s">
        <v>2412</v>
      </c>
      <c r="C235" s="20" t="s">
        <v>39</v>
      </c>
      <c r="D235" s="20" t="s">
        <v>1501</v>
      </c>
      <c r="E235" s="21">
        <v>4</v>
      </c>
      <c r="F235" s="17">
        <f t="shared" si="3"/>
        <v>0.4812731481481482</v>
      </c>
      <c r="G235" s="22">
        <v>0.15527777777777776</v>
      </c>
      <c r="H235" s="22">
        <v>8.655092592592592E-2</v>
      </c>
      <c r="I235" s="22">
        <v>0.10226851851851854</v>
      </c>
      <c r="J235" s="17">
        <v>0.13717592592592598</v>
      </c>
      <c r="K235" s="25">
        <v>232</v>
      </c>
      <c r="L235" s="25">
        <v>19</v>
      </c>
    </row>
    <row r="236" spans="1:12" x14ac:dyDescent="0.35">
      <c r="A236" s="19" t="s">
        <v>2413</v>
      </c>
      <c r="B236" s="19" t="s">
        <v>2414</v>
      </c>
      <c r="C236" s="20" t="s">
        <v>465</v>
      </c>
      <c r="D236" s="20" t="s">
        <v>41</v>
      </c>
      <c r="E236" s="21">
        <v>217</v>
      </c>
      <c r="F236" s="17">
        <f t="shared" si="3"/>
        <v>0.48579861111111106</v>
      </c>
      <c r="G236" s="22">
        <v>0.13771990740740739</v>
      </c>
      <c r="H236" s="22">
        <v>0.10134259259259262</v>
      </c>
      <c r="I236" s="22">
        <v>8.2372685185185146E-2</v>
      </c>
      <c r="J236" s="17">
        <v>0.1643634259259259</v>
      </c>
      <c r="K236" s="25">
        <v>233</v>
      </c>
      <c r="L236" s="25">
        <v>14</v>
      </c>
    </row>
    <row r="237" spans="1:12" x14ac:dyDescent="0.35">
      <c r="A237" s="19"/>
      <c r="B237" s="20" t="s">
        <v>2415</v>
      </c>
      <c r="C237" s="20" t="s">
        <v>37</v>
      </c>
      <c r="D237" s="20" t="s">
        <v>93</v>
      </c>
      <c r="E237" s="21">
        <v>37</v>
      </c>
      <c r="F237" s="17">
        <f t="shared" si="3"/>
        <v>0.50430555555555556</v>
      </c>
      <c r="G237" s="22">
        <v>0.14619212962962963</v>
      </c>
      <c r="H237" s="22">
        <v>9.5532407407407399E-2</v>
      </c>
      <c r="I237" s="22">
        <v>0.10325231481481481</v>
      </c>
      <c r="J237" s="17">
        <v>0.15932870370370372</v>
      </c>
      <c r="K237" s="25">
        <v>234</v>
      </c>
      <c r="L237" s="25">
        <v>48</v>
      </c>
    </row>
    <row r="238" spans="1:12" x14ac:dyDescent="0.35">
      <c r="A238" s="19" t="s">
        <v>2416</v>
      </c>
      <c r="B238" s="19" t="s">
        <v>2417</v>
      </c>
      <c r="C238" s="20" t="s">
        <v>522</v>
      </c>
      <c r="D238" s="20" t="s">
        <v>97</v>
      </c>
      <c r="E238" s="21">
        <v>472</v>
      </c>
      <c r="F238" s="17" t="s">
        <v>55</v>
      </c>
      <c r="G238" s="22">
        <v>0.14096064814814815</v>
      </c>
      <c r="H238" s="22">
        <v>6.054398148148149E-2</v>
      </c>
      <c r="I238" s="22">
        <v>7.1296296296296274E-2</v>
      </c>
      <c r="J238" s="18"/>
      <c r="K238" s="25"/>
    </row>
  </sheetData>
  <hyperlinks>
    <hyperlink ref="A5" r:id="rId1" display="http://www.bikefix.co.nz/" xr:uid="{F3AEDB94-1586-46B0-B5BF-BAA6716FD68F}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A8FFD-4FF6-42D6-8170-9AA386CED23E}">
  <dimension ref="A1:O241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29.54296875" customWidth="1"/>
    <col min="2" max="2" width="61.36328125" customWidth="1"/>
    <col min="4" max="4" width="13.453125" bestFit="1" customWidth="1"/>
  </cols>
  <sheetData>
    <row r="1" spans="1:15" ht="22" thickTop="1" thickBot="1" x14ac:dyDescent="0.55000000000000004">
      <c r="A1" s="3" t="s">
        <v>11987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640</v>
      </c>
      <c r="O3" s="5" t="s">
        <v>195</v>
      </c>
    </row>
    <row r="4" spans="1:15" x14ac:dyDescent="0.35">
      <c r="A4" s="19" t="s">
        <v>2418</v>
      </c>
      <c r="B4" s="19" t="s">
        <v>2419</v>
      </c>
      <c r="C4" s="20" t="s">
        <v>521</v>
      </c>
      <c r="D4" s="30" t="s">
        <v>93</v>
      </c>
      <c r="E4" s="32">
        <v>485</v>
      </c>
      <c r="F4" s="27">
        <f>SUM(G4:J4)</f>
        <v>0.29375000000000001</v>
      </c>
      <c r="G4" s="28">
        <v>9.6388888888888899E-2</v>
      </c>
      <c r="H4" s="1">
        <v>4.6076388888888861E-2</v>
      </c>
      <c r="I4" s="1">
        <v>5.4490740740740756E-2</v>
      </c>
      <c r="J4" s="1">
        <v>9.6793981481481495E-2</v>
      </c>
      <c r="K4" s="8">
        <v>1</v>
      </c>
      <c r="L4" s="8">
        <v>1</v>
      </c>
      <c r="N4">
        <v>70</v>
      </c>
      <c r="O4" t="s">
        <v>196</v>
      </c>
    </row>
    <row r="5" spans="1:15" x14ac:dyDescent="0.35">
      <c r="A5" s="19" t="s">
        <v>2420</v>
      </c>
      <c r="B5" s="19" t="s">
        <v>2421</v>
      </c>
      <c r="C5" s="20" t="s">
        <v>464</v>
      </c>
      <c r="D5" s="30" t="s">
        <v>2161</v>
      </c>
      <c r="E5" s="32">
        <v>230</v>
      </c>
      <c r="F5" s="27">
        <f t="shared" ref="F5:F68" si="0">SUM(G5:J5)</f>
        <v>0.29784722222222221</v>
      </c>
      <c r="G5" s="28">
        <v>9.9745370370370359E-2</v>
      </c>
      <c r="H5" s="1">
        <v>4.9756944444444465E-2</v>
      </c>
      <c r="I5" s="1">
        <v>5.6747685185185165E-2</v>
      </c>
      <c r="J5" s="1">
        <v>9.1597222222222219E-2</v>
      </c>
      <c r="K5" s="8">
        <v>2</v>
      </c>
      <c r="L5" s="8">
        <v>1</v>
      </c>
      <c r="N5">
        <v>51</v>
      </c>
      <c r="O5" t="s">
        <v>197</v>
      </c>
    </row>
    <row r="6" spans="1:15" x14ac:dyDescent="0.35">
      <c r="A6" s="19"/>
      <c r="B6" s="20" t="s">
        <v>1580</v>
      </c>
      <c r="C6" s="20" t="s">
        <v>37</v>
      </c>
      <c r="D6" s="30" t="s">
        <v>41</v>
      </c>
      <c r="E6" s="32">
        <v>1</v>
      </c>
      <c r="F6" s="27">
        <f t="shared" si="0"/>
        <v>0.30596064814814816</v>
      </c>
      <c r="G6" s="28">
        <v>0.10024305555555556</v>
      </c>
      <c r="H6" s="1">
        <v>5.0486111111111107E-2</v>
      </c>
      <c r="I6" s="1">
        <v>5.9155092592592579E-2</v>
      </c>
      <c r="J6" s="1">
        <v>9.6076388888888919E-2</v>
      </c>
      <c r="K6" s="8">
        <v>3</v>
      </c>
      <c r="L6" s="8">
        <v>1</v>
      </c>
      <c r="N6">
        <v>117</v>
      </c>
      <c r="O6" t="s">
        <v>198</v>
      </c>
    </row>
    <row r="7" spans="1:15" x14ac:dyDescent="0.35">
      <c r="A7" s="19" t="s">
        <v>2422</v>
      </c>
      <c r="B7" s="19" t="s">
        <v>2423</v>
      </c>
      <c r="C7" s="20" t="s">
        <v>482</v>
      </c>
      <c r="D7" s="30" t="s">
        <v>40</v>
      </c>
      <c r="E7" s="32">
        <v>601</v>
      </c>
      <c r="F7" s="27">
        <f t="shared" si="0"/>
        <v>0.30918981481481483</v>
      </c>
      <c r="G7" s="28">
        <v>9.9085648148148145E-2</v>
      </c>
      <c r="H7" s="1">
        <v>5.0682870370370378E-2</v>
      </c>
      <c r="I7" s="1">
        <v>5.4965277777777766E-2</v>
      </c>
      <c r="J7" s="1">
        <v>0.10445601851851855</v>
      </c>
      <c r="K7" s="8">
        <v>4</v>
      </c>
      <c r="L7" s="8">
        <v>1</v>
      </c>
    </row>
    <row r="8" spans="1:15" x14ac:dyDescent="0.35">
      <c r="A8" s="19" t="s">
        <v>2424</v>
      </c>
      <c r="B8" s="19" t="s">
        <v>2064</v>
      </c>
      <c r="C8" s="20" t="s">
        <v>464</v>
      </c>
      <c r="D8" s="30" t="s">
        <v>41</v>
      </c>
      <c r="E8" s="32">
        <v>215</v>
      </c>
      <c r="F8" s="27">
        <f t="shared" si="0"/>
        <v>0.30928240740740742</v>
      </c>
      <c r="G8" s="28">
        <v>9.9016203703703717E-2</v>
      </c>
      <c r="H8" s="1">
        <v>5.7974537037037019E-2</v>
      </c>
      <c r="I8" s="1">
        <v>5.5138888888888904E-2</v>
      </c>
      <c r="J8" s="1">
        <v>9.7152777777777782E-2</v>
      </c>
      <c r="K8" s="8">
        <v>5</v>
      </c>
      <c r="L8" s="8">
        <v>2</v>
      </c>
    </row>
    <row r="9" spans="1:15" x14ac:dyDescent="0.35">
      <c r="A9" s="19" t="s">
        <v>2425</v>
      </c>
      <c r="B9" s="19" t="s">
        <v>2426</v>
      </c>
      <c r="C9" s="20" t="s">
        <v>769</v>
      </c>
      <c r="D9" s="30" t="s">
        <v>41</v>
      </c>
      <c r="E9" s="32">
        <v>431</v>
      </c>
      <c r="F9" s="27">
        <f t="shared" si="0"/>
        <v>0.31131944444444443</v>
      </c>
      <c r="G9" s="28">
        <v>0.10646990740740742</v>
      </c>
      <c r="H9" s="1">
        <v>4.7719907407407391E-2</v>
      </c>
      <c r="I9" s="1">
        <v>5.6053240740740751E-2</v>
      </c>
      <c r="J9" s="1">
        <v>0.10107638888888887</v>
      </c>
      <c r="K9" s="8">
        <v>6</v>
      </c>
      <c r="L9" s="8">
        <v>1</v>
      </c>
    </row>
    <row r="10" spans="1:15" x14ac:dyDescent="0.35">
      <c r="A10" s="19"/>
      <c r="B10" s="20" t="s">
        <v>1586</v>
      </c>
      <c r="C10" s="20" t="s">
        <v>37</v>
      </c>
      <c r="D10" s="30" t="s">
        <v>44</v>
      </c>
      <c r="E10" s="32">
        <v>39</v>
      </c>
      <c r="F10" s="27">
        <f t="shared" si="0"/>
        <v>0.31232638888888892</v>
      </c>
      <c r="G10" s="28">
        <v>0.10027777777777779</v>
      </c>
      <c r="H10" s="1">
        <v>5.2222222222222212E-2</v>
      </c>
      <c r="I10" s="1">
        <v>6.0902777777777806E-2</v>
      </c>
      <c r="J10" s="1">
        <v>9.8923611111111115E-2</v>
      </c>
      <c r="K10" s="8">
        <v>7</v>
      </c>
      <c r="L10" s="8">
        <v>2</v>
      </c>
    </row>
    <row r="11" spans="1:15" x14ac:dyDescent="0.35">
      <c r="A11" s="19" t="s">
        <v>2068</v>
      </c>
      <c r="B11" s="19" t="s">
        <v>2427</v>
      </c>
      <c r="C11" s="20" t="s">
        <v>521</v>
      </c>
      <c r="D11" s="30" t="s">
        <v>343</v>
      </c>
      <c r="E11" s="32">
        <v>429</v>
      </c>
      <c r="F11" s="27">
        <f t="shared" si="0"/>
        <v>0.31483796296296296</v>
      </c>
      <c r="G11" s="28">
        <v>0.1059375</v>
      </c>
      <c r="H11" s="1">
        <v>5.1620370370370358E-2</v>
      </c>
      <c r="I11" s="1">
        <v>5.649305555555556E-2</v>
      </c>
      <c r="J11" s="1">
        <v>0.10078703703703704</v>
      </c>
      <c r="K11" s="8">
        <v>8</v>
      </c>
      <c r="L11" s="8">
        <v>2</v>
      </c>
    </row>
    <row r="12" spans="1:15" x14ac:dyDescent="0.35">
      <c r="A12" s="19" t="s">
        <v>2428</v>
      </c>
      <c r="B12" s="19" t="s">
        <v>2429</v>
      </c>
      <c r="C12" s="20" t="s">
        <v>769</v>
      </c>
      <c r="D12" s="30" t="s">
        <v>42</v>
      </c>
      <c r="E12" s="32">
        <v>474</v>
      </c>
      <c r="F12" s="27">
        <f t="shared" si="0"/>
        <v>0.3159837962962963</v>
      </c>
      <c r="G12" s="28">
        <v>0.10512731481481481</v>
      </c>
      <c r="H12" s="1">
        <v>4.9097222222222223E-2</v>
      </c>
      <c r="I12" s="1">
        <v>5.7731481481481495E-2</v>
      </c>
      <c r="J12" s="1">
        <v>0.10402777777777777</v>
      </c>
      <c r="K12" s="8">
        <v>9</v>
      </c>
      <c r="L12" s="8">
        <v>2</v>
      </c>
    </row>
    <row r="13" spans="1:15" x14ac:dyDescent="0.35">
      <c r="A13" s="19" t="s">
        <v>2430</v>
      </c>
      <c r="B13" s="19" t="s">
        <v>2431</v>
      </c>
      <c r="C13" s="20" t="s">
        <v>464</v>
      </c>
      <c r="D13" s="30" t="s">
        <v>1950</v>
      </c>
      <c r="E13" s="32">
        <v>250</v>
      </c>
      <c r="F13" s="27">
        <f t="shared" si="0"/>
        <v>0.31646990740740738</v>
      </c>
      <c r="G13" s="28">
        <v>0.10914351851851851</v>
      </c>
      <c r="H13" s="1">
        <v>5.4745370370370375E-2</v>
      </c>
      <c r="I13" s="1">
        <v>5.8460648148148164E-2</v>
      </c>
      <c r="J13" s="1">
        <v>9.4120370370370326E-2</v>
      </c>
      <c r="K13" s="8">
        <v>10</v>
      </c>
      <c r="L13" s="8">
        <v>3</v>
      </c>
    </row>
    <row r="14" spans="1:15" x14ac:dyDescent="0.35">
      <c r="A14" s="19" t="s">
        <v>2432</v>
      </c>
      <c r="B14" s="19" t="s">
        <v>2433</v>
      </c>
      <c r="C14" s="20" t="s">
        <v>522</v>
      </c>
      <c r="D14" s="30" t="s">
        <v>45</v>
      </c>
      <c r="E14" s="32">
        <v>469</v>
      </c>
      <c r="F14" s="27">
        <f t="shared" si="0"/>
        <v>0.31748842592592591</v>
      </c>
      <c r="G14" s="28">
        <v>0.10210648148148149</v>
      </c>
      <c r="H14" s="1">
        <v>5.4918981481481471E-2</v>
      </c>
      <c r="I14" s="1">
        <v>6.6064814814814826E-2</v>
      </c>
      <c r="J14" s="1">
        <v>9.439814814814812E-2</v>
      </c>
      <c r="K14" s="8">
        <v>11</v>
      </c>
      <c r="L14" s="8">
        <v>1</v>
      </c>
    </row>
    <row r="15" spans="1:15" x14ac:dyDescent="0.35">
      <c r="A15" s="19" t="s">
        <v>2434</v>
      </c>
      <c r="B15" s="19" t="s">
        <v>2435</v>
      </c>
      <c r="C15" s="20" t="s">
        <v>522</v>
      </c>
      <c r="D15" s="30" t="s">
        <v>41</v>
      </c>
      <c r="E15" s="32">
        <v>493</v>
      </c>
      <c r="F15" s="27">
        <f t="shared" si="0"/>
        <v>0.31810185185185186</v>
      </c>
      <c r="G15" s="28">
        <v>0.10282407407407407</v>
      </c>
      <c r="H15" s="1">
        <v>5.9988425925925931E-2</v>
      </c>
      <c r="I15" s="1">
        <v>5.9432870370370372E-2</v>
      </c>
      <c r="J15" s="1">
        <v>9.5856481481481487E-2</v>
      </c>
      <c r="K15" s="8">
        <v>12</v>
      </c>
      <c r="L15" s="8">
        <v>2</v>
      </c>
    </row>
    <row r="16" spans="1:15" x14ac:dyDescent="0.35">
      <c r="A16" s="19"/>
      <c r="B16" s="19" t="s">
        <v>365</v>
      </c>
      <c r="C16" s="20" t="s">
        <v>37</v>
      </c>
      <c r="D16" s="30" t="s">
        <v>980</v>
      </c>
      <c r="E16" s="32">
        <v>2</v>
      </c>
      <c r="F16" s="27">
        <f t="shared" si="0"/>
        <v>0.31898148148148148</v>
      </c>
      <c r="G16" s="28">
        <v>0.10118055555555555</v>
      </c>
      <c r="H16" s="1">
        <v>5.6215277777777767E-2</v>
      </c>
      <c r="I16" s="1">
        <v>6.0844907407407417E-2</v>
      </c>
      <c r="J16" s="1">
        <v>0.10074074074074074</v>
      </c>
      <c r="K16" s="8">
        <v>13</v>
      </c>
      <c r="L16" s="8">
        <v>3</v>
      </c>
    </row>
    <row r="17" spans="1:12" x14ac:dyDescent="0.35">
      <c r="A17" s="19"/>
      <c r="B17" s="20" t="s">
        <v>931</v>
      </c>
      <c r="C17" s="20" t="s">
        <v>39</v>
      </c>
      <c r="D17" s="30" t="s">
        <v>41</v>
      </c>
      <c r="E17" s="32">
        <v>81</v>
      </c>
      <c r="F17" s="27">
        <f t="shared" si="0"/>
        <v>0.32480324074074074</v>
      </c>
      <c r="G17" s="28">
        <v>0.11105324074074074</v>
      </c>
      <c r="H17" s="1">
        <v>5.3634259259259243E-2</v>
      </c>
      <c r="I17" s="1">
        <v>6.4189814814814811E-2</v>
      </c>
      <c r="J17" s="1">
        <v>9.5925925925925942E-2</v>
      </c>
      <c r="K17" s="8">
        <v>14</v>
      </c>
      <c r="L17" s="8">
        <v>1</v>
      </c>
    </row>
    <row r="18" spans="1:12" x14ac:dyDescent="0.35">
      <c r="A18" s="19" t="s">
        <v>2436</v>
      </c>
      <c r="B18" s="19" t="s">
        <v>2437</v>
      </c>
      <c r="C18" s="20" t="s">
        <v>521</v>
      </c>
      <c r="D18" s="30" t="s">
        <v>2438</v>
      </c>
      <c r="E18" s="32">
        <v>495</v>
      </c>
      <c r="F18" s="27">
        <f t="shared" si="0"/>
        <v>0.32533564814814814</v>
      </c>
      <c r="G18" s="28">
        <v>0.11166666666666665</v>
      </c>
      <c r="H18" s="1">
        <v>5.3055555555555564E-2</v>
      </c>
      <c r="I18" s="1">
        <v>6.1296296296296293E-2</v>
      </c>
      <c r="J18" s="1">
        <v>9.931712962962963E-2</v>
      </c>
      <c r="K18" s="8">
        <v>15</v>
      </c>
      <c r="L18" s="8">
        <v>3</v>
      </c>
    </row>
    <row r="19" spans="1:12" x14ac:dyDescent="0.35">
      <c r="A19" s="19" t="s">
        <v>1513</v>
      </c>
      <c r="B19" s="19" t="s">
        <v>2439</v>
      </c>
      <c r="C19" s="20" t="s">
        <v>464</v>
      </c>
      <c r="D19" s="30" t="s">
        <v>406</v>
      </c>
      <c r="E19" s="32">
        <v>245</v>
      </c>
      <c r="F19" s="27">
        <f t="shared" si="0"/>
        <v>0.32704861111111111</v>
      </c>
      <c r="G19" s="28">
        <v>0.11506944444444445</v>
      </c>
      <c r="H19" s="1">
        <v>4.8981481481481487E-2</v>
      </c>
      <c r="I19" s="1">
        <v>6.1932870370370346E-2</v>
      </c>
      <c r="J19" s="1">
        <v>0.10106481481481483</v>
      </c>
      <c r="K19" s="8">
        <v>16</v>
      </c>
      <c r="L19" s="8">
        <v>4</v>
      </c>
    </row>
    <row r="20" spans="1:12" x14ac:dyDescent="0.35">
      <c r="A20" s="19" t="s">
        <v>2099</v>
      </c>
      <c r="B20" s="19" t="s">
        <v>2440</v>
      </c>
      <c r="C20" s="20" t="s">
        <v>482</v>
      </c>
      <c r="D20" s="30" t="s">
        <v>40</v>
      </c>
      <c r="E20" s="32">
        <v>602</v>
      </c>
      <c r="F20" s="27">
        <f t="shared" si="0"/>
        <v>0.32844907407407409</v>
      </c>
      <c r="G20" s="28">
        <v>0.11210648148148149</v>
      </c>
      <c r="H20" s="1">
        <v>5.1145833333333321E-2</v>
      </c>
      <c r="I20" s="1">
        <v>6.0312500000000019E-2</v>
      </c>
      <c r="J20" s="1">
        <v>0.10488425925925926</v>
      </c>
      <c r="K20" s="8">
        <v>17</v>
      </c>
      <c r="L20" s="8">
        <v>2</v>
      </c>
    </row>
    <row r="21" spans="1:12" x14ac:dyDescent="0.35">
      <c r="A21" s="19"/>
      <c r="B21" s="20" t="s">
        <v>1108</v>
      </c>
      <c r="C21" s="20" t="s">
        <v>37</v>
      </c>
      <c r="D21" s="30" t="s">
        <v>44</v>
      </c>
      <c r="E21" s="32">
        <v>77</v>
      </c>
      <c r="F21" s="27">
        <f t="shared" si="0"/>
        <v>0.32849537037037035</v>
      </c>
      <c r="G21" s="28">
        <v>0.10601851851851851</v>
      </c>
      <c r="H21" s="1">
        <v>5.7268518518518524E-2</v>
      </c>
      <c r="I21" s="1">
        <v>6.2800925925925927E-2</v>
      </c>
      <c r="J21" s="1">
        <v>0.10240740740740739</v>
      </c>
      <c r="K21" s="8">
        <v>18</v>
      </c>
      <c r="L21" s="8">
        <v>4</v>
      </c>
    </row>
    <row r="22" spans="1:12" x14ac:dyDescent="0.35">
      <c r="A22" s="19"/>
      <c r="B22" s="20" t="s">
        <v>2441</v>
      </c>
      <c r="C22" s="20" t="s">
        <v>37</v>
      </c>
      <c r="D22" s="30" t="s">
        <v>2119</v>
      </c>
      <c r="E22" s="32">
        <v>78</v>
      </c>
      <c r="F22" s="27">
        <f t="shared" si="0"/>
        <v>0.32924768518518516</v>
      </c>
      <c r="G22" s="28">
        <v>0.11142361111111111</v>
      </c>
      <c r="H22" s="1">
        <v>5.0439814814814812E-2</v>
      </c>
      <c r="I22" s="1">
        <v>6.1342592592592587E-2</v>
      </c>
      <c r="J22" s="1">
        <v>0.10604166666666665</v>
      </c>
      <c r="K22" s="8">
        <v>19</v>
      </c>
      <c r="L22" s="8">
        <v>5</v>
      </c>
    </row>
    <row r="23" spans="1:12" x14ac:dyDescent="0.35">
      <c r="A23" s="19" t="s">
        <v>2442</v>
      </c>
      <c r="B23" s="19" t="s">
        <v>2443</v>
      </c>
      <c r="C23" s="20" t="s">
        <v>464</v>
      </c>
      <c r="D23" s="30" t="s">
        <v>46</v>
      </c>
      <c r="E23" s="32">
        <v>220</v>
      </c>
      <c r="F23" s="27">
        <f t="shared" si="0"/>
        <v>0.32996527777777779</v>
      </c>
      <c r="G23" s="28">
        <v>0.10710648148148148</v>
      </c>
      <c r="H23" s="1">
        <v>5.4259259259259271E-2</v>
      </c>
      <c r="I23" s="1">
        <v>6.466435185185182E-2</v>
      </c>
      <c r="J23" s="1">
        <v>0.10393518518518521</v>
      </c>
      <c r="K23" s="8">
        <v>20</v>
      </c>
      <c r="L23" s="8">
        <v>5</v>
      </c>
    </row>
    <row r="24" spans="1:12" x14ac:dyDescent="0.35">
      <c r="A24" s="19" t="s">
        <v>2444</v>
      </c>
      <c r="B24" s="19" t="s">
        <v>2445</v>
      </c>
      <c r="C24" s="20" t="s">
        <v>482</v>
      </c>
      <c r="D24" s="30" t="s">
        <v>1200</v>
      </c>
      <c r="E24" s="32">
        <v>608</v>
      </c>
      <c r="F24" s="27">
        <f t="shared" si="0"/>
        <v>0.33046296296296296</v>
      </c>
      <c r="G24" s="28">
        <v>0.10854166666666666</v>
      </c>
      <c r="H24" s="1">
        <v>5.1631944444444453E-2</v>
      </c>
      <c r="I24" s="1">
        <v>5.8078703703703688E-2</v>
      </c>
      <c r="J24" s="1">
        <v>0.11221064814814816</v>
      </c>
      <c r="K24" s="8">
        <v>21</v>
      </c>
      <c r="L24" s="8">
        <v>3</v>
      </c>
    </row>
    <row r="25" spans="1:12" x14ac:dyDescent="0.35">
      <c r="A25" s="19" t="s">
        <v>2446</v>
      </c>
      <c r="B25" s="19" t="s">
        <v>2447</v>
      </c>
      <c r="C25" s="20" t="s">
        <v>465</v>
      </c>
      <c r="D25" s="30" t="s">
        <v>1205</v>
      </c>
      <c r="E25" s="32">
        <v>203</v>
      </c>
      <c r="F25" s="27">
        <f t="shared" si="0"/>
        <v>0.33104166666666668</v>
      </c>
      <c r="G25" s="28">
        <v>0.1075</v>
      </c>
      <c r="H25" s="1">
        <v>5.3703703703703712E-2</v>
      </c>
      <c r="I25" s="1">
        <v>7.2476851851851848E-2</v>
      </c>
      <c r="J25" s="1">
        <v>9.736111111111112E-2</v>
      </c>
      <c r="K25" s="8">
        <v>22</v>
      </c>
      <c r="L25" s="8">
        <v>1</v>
      </c>
    </row>
    <row r="26" spans="1:12" x14ac:dyDescent="0.35">
      <c r="A26" s="19" t="s">
        <v>2164</v>
      </c>
      <c r="B26" s="19" t="s">
        <v>2448</v>
      </c>
      <c r="C26" s="20" t="s">
        <v>521</v>
      </c>
      <c r="D26" s="30" t="s">
        <v>42</v>
      </c>
      <c r="E26" s="32">
        <v>426</v>
      </c>
      <c r="F26" s="27">
        <f t="shared" si="0"/>
        <v>0.33538194444444441</v>
      </c>
      <c r="G26" s="28">
        <v>0.11909722222222223</v>
      </c>
      <c r="H26" s="1">
        <v>4.8217592592592576E-2</v>
      </c>
      <c r="I26" s="1">
        <v>6.5949074074074104E-2</v>
      </c>
      <c r="J26" s="1">
        <v>0.1021180555555555</v>
      </c>
      <c r="K26" s="8">
        <v>23</v>
      </c>
      <c r="L26" s="8">
        <v>4</v>
      </c>
    </row>
    <row r="27" spans="1:12" x14ac:dyDescent="0.35">
      <c r="A27" s="19" t="s">
        <v>2449</v>
      </c>
      <c r="B27" s="19" t="s">
        <v>2450</v>
      </c>
      <c r="C27" s="20" t="s">
        <v>652</v>
      </c>
      <c r="D27" s="30" t="s">
        <v>2451</v>
      </c>
      <c r="E27" s="32">
        <v>235</v>
      </c>
      <c r="F27" s="27">
        <f t="shared" si="0"/>
        <v>0.33539351851851856</v>
      </c>
      <c r="G27" s="28">
        <v>0.10895833333333334</v>
      </c>
      <c r="H27" s="1">
        <v>5.7256944444444444E-2</v>
      </c>
      <c r="I27" s="1">
        <v>6.4444444444444443E-2</v>
      </c>
      <c r="J27" s="1">
        <v>0.10473379629629634</v>
      </c>
      <c r="K27" s="8">
        <v>24</v>
      </c>
      <c r="L27" s="8">
        <v>1</v>
      </c>
    </row>
    <row r="28" spans="1:12" x14ac:dyDescent="0.35">
      <c r="A28" s="19" t="s">
        <v>2452</v>
      </c>
      <c r="B28" s="19" t="s">
        <v>2453</v>
      </c>
      <c r="C28" s="20" t="s">
        <v>521</v>
      </c>
      <c r="D28" s="30" t="s">
        <v>45</v>
      </c>
      <c r="E28" s="32">
        <v>514</v>
      </c>
      <c r="F28" s="27">
        <f t="shared" si="0"/>
        <v>0.33575231481481477</v>
      </c>
      <c r="G28" s="28">
        <v>0.10565972222222221</v>
      </c>
      <c r="H28" s="1">
        <v>5.1909722222222246E-2</v>
      </c>
      <c r="I28" s="1">
        <v>6.0555555555555557E-2</v>
      </c>
      <c r="J28" s="1">
        <v>0.11762731481481475</v>
      </c>
      <c r="K28" s="8">
        <v>25</v>
      </c>
      <c r="L28" s="8">
        <v>5</v>
      </c>
    </row>
    <row r="29" spans="1:12" x14ac:dyDescent="0.35">
      <c r="A29" s="19" t="s">
        <v>2454</v>
      </c>
      <c r="B29" s="19" t="s">
        <v>2455</v>
      </c>
      <c r="C29" s="20" t="s">
        <v>521</v>
      </c>
      <c r="D29" s="30" t="s">
        <v>92</v>
      </c>
      <c r="E29" s="32">
        <v>439</v>
      </c>
      <c r="F29" s="27">
        <f t="shared" si="0"/>
        <v>0.3366319444444445</v>
      </c>
      <c r="G29" s="28">
        <v>0.11371527777777778</v>
      </c>
      <c r="H29" s="1">
        <v>5.260416666666666E-2</v>
      </c>
      <c r="I29" s="1">
        <v>6.025462962962963E-2</v>
      </c>
      <c r="J29" s="1">
        <v>0.11005787037037043</v>
      </c>
      <c r="K29" s="8">
        <v>26</v>
      </c>
      <c r="L29" s="8">
        <v>6</v>
      </c>
    </row>
    <row r="30" spans="1:12" x14ac:dyDescent="0.35">
      <c r="A30" s="19" t="s">
        <v>2456</v>
      </c>
      <c r="B30" s="19" t="s">
        <v>2457</v>
      </c>
      <c r="C30" s="20" t="s">
        <v>464</v>
      </c>
      <c r="D30" s="30" t="s">
        <v>41</v>
      </c>
      <c r="E30" s="32">
        <v>247</v>
      </c>
      <c r="F30" s="27">
        <f t="shared" si="0"/>
        <v>0.34250000000000003</v>
      </c>
      <c r="G30" s="28">
        <v>0.10707175925925926</v>
      </c>
      <c r="H30" s="1">
        <v>6.0879629629629659E-2</v>
      </c>
      <c r="I30" s="1">
        <v>6.5706018518518483E-2</v>
      </c>
      <c r="J30" s="1">
        <v>0.10884259259259263</v>
      </c>
      <c r="K30" s="8">
        <v>27</v>
      </c>
      <c r="L30" s="8">
        <v>6</v>
      </c>
    </row>
    <row r="31" spans="1:12" x14ac:dyDescent="0.35">
      <c r="A31" s="19" t="s">
        <v>2458</v>
      </c>
      <c r="B31" s="19" t="s">
        <v>2459</v>
      </c>
      <c r="C31" s="20" t="s">
        <v>464</v>
      </c>
      <c r="D31" s="30" t="s">
        <v>41</v>
      </c>
      <c r="E31" s="32">
        <v>216</v>
      </c>
      <c r="F31" s="27">
        <f t="shared" si="0"/>
        <v>0.34349537037037042</v>
      </c>
      <c r="G31" s="28">
        <v>0.12113425925925925</v>
      </c>
      <c r="H31" s="1">
        <v>6.0011574074074092E-2</v>
      </c>
      <c r="I31" s="1">
        <v>5.7083333333333347E-2</v>
      </c>
      <c r="J31" s="1">
        <v>0.10526620370370374</v>
      </c>
      <c r="K31" s="8">
        <v>28</v>
      </c>
      <c r="L31" s="8">
        <v>7</v>
      </c>
    </row>
    <row r="32" spans="1:12" x14ac:dyDescent="0.35">
      <c r="A32" s="19"/>
      <c r="B32" s="20" t="s">
        <v>2460</v>
      </c>
      <c r="C32" s="20" t="s">
        <v>39</v>
      </c>
      <c r="D32" s="30" t="s">
        <v>41</v>
      </c>
      <c r="E32" s="32">
        <v>26</v>
      </c>
      <c r="F32" s="27">
        <f t="shared" si="0"/>
        <v>0.34715277777777781</v>
      </c>
      <c r="G32" s="28">
        <v>0.1112962962962963</v>
      </c>
      <c r="H32" s="1">
        <v>6.0949074074074058E-2</v>
      </c>
      <c r="I32" s="1">
        <v>6.5011574074074097E-2</v>
      </c>
      <c r="J32" s="1">
        <v>0.10989583333333336</v>
      </c>
      <c r="K32" s="8">
        <v>29</v>
      </c>
      <c r="L32" s="8">
        <v>2</v>
      </c>
    </row>
    <row r="33" spans="1:12" x14ac:dyDescent="0.35">
      <c r="A33" s="19"/>
      <c r="B33" s="20" t="s">
        <v>2034</v>
      </c>
      <c r="C33" s="20" t="s">
        <v>39</v>
      </c>
      <c r="D33" s="30" t="s">
        <v>97</v>
      </c>
      <c r="E33" s="32">
        <v>27</v>
      </c>
      <c r="F33" s="27">
        <f t="shared" si="0"/>
        <v>0.34791666666666665</v>
      </c>
      <c r="G33" s="28">
        <v>0.11664351851851852</v>
      </c>
      <c r="H33" s="1">
        <v>5.517361111111109E-2</v>
      </c>
      <c r="I33" s="1">
        <v>6.8379629629629624E-2</v>
      </c>
      <c r="J33" s="1">
        <v>0.10771990740740742</v>
      </c>
      <c r="K33" s="8">
        <v>30</v>
      </c>
      <c r="L33" s="8">
        <v>3</v>
      </c>
    </row>
    <row r="34" spans="1:12" x14ac:dyDescent="0.35">
      <c r="A34" s="19" t="s">
        <v>2461</v>
      </c>
      <c r="B34" s="19" t="s">
        <v>2462</v>
      </c>
      <c r="C34" s="20" t="s">
        <v>652</v>
      </c>
      <c r="D34" s="30" t="s">
        <v>296</v>
      </c>
      <c r="E34" s="32">
        <v>240</v>
      </c>
      <c r="F34" s="27">
        <f t="shared" si="0"/>
        <v>0.34873842592592591</v>
      </c>
      <c r="G34" s="28">
        <v>0.11140046296296297</v>
      </c>
      <c r="H34" s="1">
        <v>5.4722222222222228E-2</v>
      </c>
      <c r="I34" s="1">
        <v>6.462962962962962E-2</v>
      </c>
      <c r="J34" s="1">
        <v>0.1179861111111111</v>
      </c>
      <c r="K34" s="8">
        <v>31</v>
      </c>
      <c r="L34" s="8">
        <v>2</v>
      </c>
    </row>
    <row r="35" spans="1:12" x14ac:dyDescent="0.35">
      <c r="A35" s="19" t="s">
        <v>2463</v>
      </c>
      <c r="B35" s="19" t="s">
        <v>2464</v>
      </c>
      <c r="C35" s="20" t="s">
        <v>464</v>
      </c>
      <c r="D35" s="30" t="s">
        <v>93</v>
      </c>
      <c r="E35" s="32">
        <v>237</v>
      </c>
      <c r="F35" s="27">
        <f t="shared" si="0"/>
        <v>0.34960648148148149</v>
      </c>
      <c r="G35" s="28">
        <v>0.1170138888888889</v>
      </c>
      <c r="H35" s="1">
        <v>4.9768518518518531E-2</v>
      </c>
      <c r="I35" s="1">
        <v>7.3912037037036998E-2</v>
      </c>
      <c r="J35" s="1">
        <v>0.10891203703703706</v>
      </c>
      <c r="K35" s="8">
        <v>32</v>
      </c>
      <c r="L35" s="8">
        <v>8</v>
      </c>
    </row>
    <row r="36" spans="1:12" x14ac:dyDescent="0.35">
      <c r="A36" s="19" t="s">
        <v>2465</v>
      </c>
      <c r="B36" s="19" t="s">
        <v>1337</v>
      </c>
      <c r="C36" s="20" t="s">
        <v>521</v>
      </c>
      <c r="D36" s="30" t="s">
        <v>46</v>
      </c>
      <c r="E36" s="32">
        <v>444</v>
      </c>
      <c r="F36" s="27">
        <f t="shared" si="0"/>
        <v>0.35011574074074076</v>
      </c>
      <c r="G36" s="28">
        <v>0.1191087962962963</v>
      </c>
      <c r="H36" s="1">
        <v>4.9293981481481494E-2</v>
      </c>
      <c r="I36" s="1">
        <v>7.0277777777777772E-2</v>
      </c>
      <c r="J36" s="1">
        <v>0.11143518518518519</v>
      </c>
      <c r="K36" s="8">
        <v>33</v>
      </c>
      <c r="L36" s="8">
        <v>7</v>
      </c>
    </row>
    <row r="37" spans="1:12" x14ac:dyDescent="0.35">
      <c r="A37" s="19" t="s">
        <v>2466</v>
      </c>
      <c r="B37" s="19" t="s">
        <v>2467</v>
      </c>
      <c r="C37" s="20" t="s">
        <v>465</v>
      </c>
      <c r="D37" s="30" t="s">
        <v>49</v>
      </c>
      <c r="E37" s="32">
        <v>253</v>
      </c>
      <c r="F37" s="27">
        <f t="shared" si="0"/>
        <v>0.35131944444444446</v>
      </c>
      <c r="G37" s="28">
        <v>0.10916666666666668</v>
      </c>
      <c r="H37" s="1">
        <v>6.8368055555555543E-2</v>
      </c>
      <c r="I37" s="1">
        <v>6.1516203703703698E-2</v>
      </c>
      <c r="J37" s="1">
        <v>0.11226851851851855</v>
      </c>
      <c r="K37" s="8">
        <v>34</v>
      </c>
      <c r="L37" s="8">
        <v>2</v>
      </c>
    </row>
    <row r="38" spans="1:12" x14ac:dyDescent="0.35">
      <c r="A38" s="19"/>
      <c r="B38" s="20" t="s">
        <v>2117</v>
      </c>
      <c r="C38" s="20" t="s">
        <v>37</v>
      </c>
      <c r="D38" s="30" t="s">
        <v>41</v>
      </c>
      <c r="E38" s="32">
        <v>52</v>
      </c>
      <c r="F38" s="27">
        <f t="shared" si="0"/>
        <v>0.3517939814814815</v>
      </c>
      <c r="G38" s="28">
        <v>0.11082175925925926</v>
      </c>
      <c r="H38" s="1">
        <v>6.0856481481481497E-2</v>
      </c>
      <c r="I38" s="1">
        <v>6.8703703703703711E-2</v>
      </c>
      <c r="J38" s="1">
        <v>0.11141203703703703</v>
      </c>
      <c r="K38" s="8">
        <v>35</v>
      </c>
      <c r="L38" s="8">
        <v>6</v>
      </c>
    </row>
    <row r="39" spans="1:12" x14ac:dyDescent="0.35">
      <c r="A39" s="19" t="s">
        <v>2468</v>
      </c>
      <c r="B39" s="19" t="s">
        <v>2469</v>
      </c>
      <c r="C39" s="20" t="s">
        <v>522</v>
      </c>
      <c r="D39" s="30" t="s">
        <v>406</v>
      </c>
      <c r="E39" s="32">
        <v>467</v>
      </c>
      <c r="F39" s="27">
        <f t="shared" si="0"/>
        <v>0.3517939814814815</v>
      </c>
      <c r="G39" s="28">
        <v>0.11730324074074074</v>
      </c>
      <c r="H39" s="1">
        <v>5.7858796296296297E-2</v>
      </c>
      <c r="I39" s="1">
        <v>6.2129629629629646E-2</v>
      </c>
      <c r="J39" s="1">
        <v>0.11450231481481482</v>
      </c>
      <c r="K39" s="8">
        <v>36</v>
      </c>
      <c r="L39" s="8">
        <v>3</v>
      </c>
    </row>
    <row r="40" spans="1:12" x14ac:dyDescent="0.35">
      <c r="A40" s="19" t="s">
        <v>2470</v>
      </c>
      <c r="B40" s="19" t="s">
        <v>2471</v>
      </c>
      <c r="C40" s="20" t="s">
        <v>521</v>
      </c>
      <c r="D40" s="30" t="s">
        <v>41</v>
      </c>
      <c r="E40" s="32">
        <v>424</v>
      </c>
      <c r="F40" s="27">
        <f t="shared" si="0"/>
        <v>0.35217592592592589</v>
      </c>
      <c r="G40" s="28">
        <v>0.1257986111111111</v>
      </c>
      <c r="H40" s="1">
        <v>4.5625000000000027E-2</v>
      </c>
      <c r="I40" s="1">
        <v>6.72800925925926E-2</v>
      </c>
      <c r="J40" s="1">
        <v>0.11347222222222217</v>
      </c>
      <c r="K40" s="8">
        <v>37</v>
      </c>
      <c r="L40" s="8">
        <v>8</v>
      </c>
    </row>
    <row r="41" spans="1:12" x14ac:dyDescent="0.35">
      <c r="A41" s="19"/>
      <c r="B41" s="20" t="s">
        <v>2472</v>
      </c>
      <c r="C41" s="20" t="s">
        <v>37</v>
      </c>
      <c r="D41" s="30" t="s">
        <v>41</v>
      </c>
      <c r="E41" s="32">
        <v>38</v>
      </c>
      <c r="F41" s="27">
        <f t="shared" si="0"/>
        <v>0.35282407407407407</v>
      </c>
      <c r="G41" s="28">
        <v>0.11140046296296297</v>
      </c>
      <c r="H41" s="1">
        <v>5.8287037037037026E-2</v>
      </c>
      <c r="I41" s="1">
        <v>6.6655092592592613E-2</v>
      </c>
      <c r="J41" s="1">
        <v>0.11648148148148146</v>
      </c>
      <c r="K41" s="8">
        <v>38</v>
      </c>
      <c r="L41" s="8">
        <v>7</v>
      </c>
    </row>
    <row r="42" spans="1:12" x14ac:dyDescent="0.35">
      <c r="A42" s="19"/>
      <c r="B42" s="20" t="s">
        <v>2473</v>
      </c>
      <c r="C42" s="20" t="s">
        <v>37</v>
      </c>
      <c r="D42" s="30" t="s">
        <v>467</v>
      </c>
      <c r="E42" s="32">
        <v>75</v>
      </c>
      <c r="F42" s="27">
        <f t="shared" si="0"/>
        <v>0.35314814814814816</v>
      </c>
      <c r="G42" s="28">
        <v>0.10722222222222222</v>
      </c>
      <c r="H42" s="1">
        <v>5.2743055555555557E-2</v>
      </c>
      <c r="I42" s="1">
        <v>7.2673611111111092E-2</v>
      </c>
      <c r="J42" s="1">
        <v>0.12050925925925929</v>
      </c>
      <c r="K42" s="8">
        <v>39</v>
      </c>
      <c r="L42" s="8">
        <v>8</v>
      </c>
    </row>
    <row r="43" spans="1:12" x14ac:dyDescent="0.35">
      <c r="A43" s="19"/>
      <c r="B43" s="20" t="s">
        <v>2134</v>
      </c>
      <c r="C43" s="20" t="s">
        <v>37</v>
      </c>
      <c r="D43" s="30" t="s">
        <v>47</v>
      </c>
      <c r="E43" s="32">
        <v>79</v>
      </c>
      <c r="F43" s="27">
        <f t="shared" si="0"/>
        <v>0.35340277777777779</v>
      </c>
      <c r="G43" s="28">
        <v>0.10393518518518519</v>
      </c>
      <c r="H43" s="1">
        <v>5.7048611111111119E-2</v>
      </c>
      <c r="I43" s="1">
        <v>6.9722222222222185E-2</v>
      </c>
      <c r="J43" s="1">
        <v>0.1226967592592593</v>
      </c>
      <c r="K43" s="8">
        <v>40</v>
      </c>
      <c r="L43" s="8">
        <v>9</v>
      </c>
    </row>
    <row r="44" spans="1:12" x14ac:dyDescent="0.35">
      <c r="A44" s="19" t="s">
        <v>2474</v>
      </c>
      <c r="B44" s="19" t="s">
        <v>2475</v>
      </c>
      <c r="C44" s="20" t="s">
        <v>769</v>
      </c>
      <c r="D44" s="30" t="s">
        <v>40</v>
      </c>
      <c r="E44" s="32">
        <v>442</v>
      </c>
      <c r="F44" s="27">
        <f t="shared" si="0"/>
        <v>0.35357638888888893</v>
      </c>
      <c r="G44" s="28">
        <v>0.12002314814814814</v>
      </c>
      <c r="H44" s="1">
        <v>5.5972222222222243E-2</v>
      </c>
      <c r="I44" s="1">
        <v>6.568287037037035E-2</v>
      </c>
      <c r="J44" s="1">
        <v>0.11189814814814819</v>
      </c>
      <c r="K44" s="8">
        <v>41</v>
      </c>
      <c r="L44" s="8">
        <v>3</v>
      </c>
    </row>
    <row r="45" spans="1:12" x14ac:dyDescent="0.35">
      <c r="A45" s="19"/>
      <c r="B45" s="19" t="s">
        <v>2167</v>
      </c>
      <c r="C45" s="20" t="s">
        <v>37</v>
      </c>
      <c r="D45" s="30" t="s">
        <v>41</v>
      </c>
      <c r="E45" s="32">
        <v>4</v>
      </c>
      <c r="F45" s="27">
        <f t="shared" si="0"/>
        <v>0.35391203703703705</v>
      </c>
      <c r="G45" s="28">
        <v>0.10976851851851853</v>
      </c>
      <c r="H45" s="1">
        <v>6.2511574074074053E-2</v>
      </c>
      <c r="I45" s="1">
        <v>7.0451388888888911E-2</v>
      </c>
      <c r="J45" s="1">
        <v>0.11118055555555556</v>
      </c>
      <c r="K45" s="8">
        <v>42</v>
      </c>
      <c r="L45" s="8">
        <v>10</v>
      </c>
    </row>
    <row r="46" spans="1:12" x14ac:dyDescent="0.35">
      <c r="A46" s="19" t="s">
        <v>2476</v>
      </c>
      <c r="B46" s="19" t="s">
        <v>2477</v>
      </c>
      <c r="C46" s="20" t="s">
        <v>522</v>
      </c>
      <c r="D46" s="30" t="s">
        <v>93</v>
      </c>
      <c r="E46" s="32">
        <v>425</v>
      </c>
      <c r="F46" s="27">
        <f t="shared" si="0"/>
        <v>0.35402777777777777</v>
      </c>
      <c r="G46" s="28">
        <v>0.1441550925925926</v>
      </c>
      <c r="H46" s="1">
        <v>5.0578703703703681E-2</v>
      </c>
      <c r="I46" s="1">
        <v>5.8807870370370385E-2</v>
      </c>
      <c r="J46" s="1">
        <v>0.10048611111111111</v>
      </c>
      <c r="K46" s="8">
        <v>43</v>
      </c>
      <c r="L46" s="8">
        <v>4</v>
      </c>
    </row>
    <row r="47" spans="1:12" x14ac:dyDescent="0.35">
      <c r="A47" s="19" t="s">
        <v>2478</v>
      </c>
      <c r="B47" s="19" t="s">
        <v>2479</v>
      </c>
      <c r="C47" s="20" t="s">
        <v>521</v>
      </c>
      <c r="D47" s="30" t="s">
        <v>44</v>
      </c>
      <c r="E47" s="32">
        <v>494</v>
      </c>
      <c r="F47" s="27">
        <f t="shared" si="0"/>
        <v>0.35422453703703699</v>
      </c>
      <c r="G47" s="28">
        <v>0.1141550925925926</v>
      </c>
      <c r="H47" s="1">
        <v>5.999999999999997E-2</v>
      </c>
      <c r="I47" s="1">
        <v>6.0277777777777819E-2</v>
      </c>
      <c r="J47" s="1">
        <v>0.1197916666666666</v>
      </c>
      <c r="K47" s="8">
        <v>44</v>
      </c>
      <c r="L47" s="8">
        <v>9</v>
      </c>
    </row>
    <row r="48" spans="1:12" x14ac:dyDescent="0.35">
      <c r="A48" s="19" t="s">
        <v>2480</v>
      </c>
      <c r="B48" s="19" t="s">
        <v>2136</v>
      </c>
      <c r="C48" s="20" t="s">
        <v>521</v>
      </c>
      <c r="D48" s="30" t="s">
        <v>44</v>
      </c>
      <c r="E48" s="32">
        <v>447</v>
      </c>
      <c r="F48" s="27">
        <f t="shared" si="0"/>
        <v>0.35510416666666672</v>
      </c>
      <c r="G48" s="28">
        <v>0.12574074074074074</v>
      </c>
      <c r="H48" s="1">
        <v>5.447916666666669E-2</v>
      </c>
      <c r="I48" s="1">
        <v>6.4849537037037025E-2</v>
      </c>
      <c r="J48" s="1">
        <v>0.11003472222222227</v>
      </c>
      <c r="K48" s="8">
        <v>45</v>
      </c>
      <c r="L48" s="8">
        <v>10</v>
      </c>
    </row>
    <row r="49" spans="1:12" x14ac:dyDescent="0.35">
      <c r="A49" s="19" t="s">
        <v>1232</v>
      </c>
      <c r="B49" s="31" t="s">
        <v>2481</v>
      </c>
      <c r="C49" s="20" t="s">
        <v>521</v>
      </c>
      <c r="D49" s="30" t="s">
        <v>41</v>
      </c>
      <c r="E49" s="32">
        <v>453</v>
      </c>
      <c r="F49" s="27">
        <f t="shared" si="0"/>
        <v>0.35562500000000002</v>
      </c>
      <c r="G49" s="28">
        <v>0.11936342592592593</v>
      </c>
      <c r="H49" s="1">
        <v>5.6898148148148128E-2</v>
      </c>
      <c r="I49" s="1">
        <v>6.2407407407407439E-2</v>
      </c>
      <c r="J49" s="1">
        <v>0.11695601851851853</v>
      </c>
      <c r="K49" s="8">
        <v>46</v>
      </c>
      <c r="L49" s="8">
        <v>11</v>
      </c>
    </row>
    <row r="50" spans="1:12" x14ac:dyDescent="0.35">
      <c r="A50" s="19"/>
      <c r="B50" s="19" t="s">
        <v>2482</v>
      </c>
      <c r="C50" s="20" t="s">
        <v>465</v>
      </c>
      <c r="D50" s="30" t="s">
        <v>467</v>
      </c>
      <c r="E50" s="32">
        <v>201</v>
      </c>
      <c r="F50" s="27">
        <f t="shared" si="0"/>
        <v>0.35607638888888887</v>
      </c>
      <c r="G50" s="28">
        <v>0.13166666666666668</v>
      </c>
      <c r="H50" s="1">
        <v>5.4571759259259223E-2</v>
      </c>
      <c r="I50" s="1">
        <v>6.442129629629631E-2</v>
      </c>
      <c r="J50" s="1">
        <v>0.10541666666666666</v>
      </c>
      <c r="K50" s="8">
        <v>47</v>
      </c>
      <c r="L50" s="8">
        <v>3</v>
      </c>
    </row>
    <row r="51" spans="1:12" x14ac:dyDescent="0.35">
      <c r="A51" s="19"/>
      <c r="B51" s="19" t="s">
        <v>2483</v>
      </c>
      <c r="C51" s="20" t="s">
        <v>521</v>
      </c>
      <c r="D51" s="30" t="s">
        <v>92</v>
      </c>
      <c r="E51" s="32">
        <v>405</v>
      </c>
      <c r="F51" s="27">
        <f t="shared" si="0"/>
        <v>0.3565625</v>
      </c>
      <c r="G51" s="28">
        <v>0.13141203703703705</v>
      </c>
      <c r="H51" s="1">
        <v>4.9039351851851848E-2</v>
      </c>
      <c r="I51" s="1">
        <v>6.0810185185185189E-2</v>
      </c>
      <c r="J51" s="1">
        <v>0.11530092592592592</v>
      </c>
      <c r="K51" s="8">
        <v>48</v>
      </c>
      <c r="L51" s="8">
        <v>12</v>
      </c>
    </row>
    <row r="52" spans="1:12" x14ac:dyDescent="0.35">
      <c r="A52" s="19" t="s">
        <v>2484</v>
      </c>
      <c r="B52" s="19" t="s">
        <v>2485</v>
      </c>
      <c r="C52" s="20" t="s">
        <v>522</v>
      </c>
      <c r="D52" s="30" t="s">
        <v>46</v>
      </c>
      <c r="E52" s="32">
        <v>464</v>
      </c>
      <c r="F52" s="27">
        <f t="shared" si="0"/>
        <v>0.35673611111111114</v>
      </c>
      <c r="G52" s="28">
        <v>0.10949074074074074</v>
      </c>
      <c r="H52" s="1">
        <v>7.4039351851851856E-2</v>
      </c>
      <c r="I52" s="1">
        <v>6.4201388888888905E-2</v>
      </c>
      <c r="J52" s="1">
        <v>0.10900462962962965</v>
      </c>
      <c r="K52" s="8">
        <v>49</v>
      </c>
      <c r="L52" s="8">
        <v>5</v>
      </c>
    </row>
    <row r="53" spans="1:12" x14ac:dyDescent="0.35">
      <c r="A53" s="19"/>
      <c r="B53" s="19" t="s">
        <v>603</v>
      </c>
      <c r="C53" s="20" t="s">
        <v>37</v>
      </c>
      <c r="D53" s="30" t="s">
        <v>92</v>
      </c>
      <c r="E53" s="32">
        <v>3</v>
      </c>
      <c r="F53" s="27">
        <f t="shared" si="0"/>
        <v>0.35718749999999999</v>
      </c>
      <c r="G53" s="28">
        <v>0.11458333333333333</v>
      </c>
      <c r="H53" s="1">
        <v>6.2361111111111131E-2</v>
      </c>
      <c r="I53" s="1">
        <v>6.8124999999999991E-2</v>
      </c>
      <c r="J53" s="1">
        <v>0.11211805555555554</v>
      </c>
      <c r="K53" s="8">
        <v>50</v>
      </c>
      <c r="L53" s="8">
        <v>11</v>
      </c>
    </row>
    <row r="54" spans="1:12" x14ac:dyDescent="0.35">
      <c r="A54" s="19" t="s">
        <v>2486</v>
      </c>
      <c r="B54" s="19" t="s">
        <v>2487</v>
      </c>
      <c r="C54" s="20" t="s">
        <v>522</v>
      </c>
      <c r="D54" s="30" t="s">
        <v>47</v>
      </c>
      <c r="E54" s="32">
        <v>427</v>
      </c>
      <c r="F54" s="27">
        <f t="shared" si="0"/>
        <v>0.35799768518518515</v>
      </c>
      <c r="G54" s="28">
        <v>0.11741898148148149</v>
      </c>
      <c r="H54" s="1">
        <v>5.2662037037037049E-2</v>
      </c>
      <c r="I54" s="1">
        <v>6.5729166666666644E-2</v>
      </c>
      <c r="J54" s="1">
        <v>0.12218749999999998</v>
      </c>
      <c r="K54" s="8">
        <v>51</v>
      </c>
      <c r="L54" s="8">
        <v>6</v>
      </c>
    </row>
    <row r="55" spans="1:12" x14ac:dyDescent="0.35">
      <c r="A55" s="19" t="s">
        <v>2488</v>
      </c>
      <c r="B55" s="19" t="s">
        <v>2489</v>
      </c>
      <c r="C55" s="20" t="s">
        <v>522</v>
      </c>
      <c r="D55" s="30" t="s">
        <v>44</v>
      </c>
      <c r="E55" s="32">
        <v>443</v>
      </c>
      <c r="F55" s="27">
        <f t="shared" si="0"/>
        <v>0.35917824074074073</v>
      </c>
      <c r="G55" s="28">
        <v>0.12695601851851851</v>
      </c>
      <c r="H55" s="1">
        <v>7.063657407407406E-2</v>
      </c>
      <c r="I55" s="1">
        <v>6.0856481481481511E-2</v>
      </c>
      <c r="J55" s="1">
        <v>0.10072916666666665</v>
      </c>
      <c r="K55" s="8">
        <v>52</v>
      </c>
      <c r="L55" s="8">
        <v>7</v>
      </c>
    </row>
    <row r="56" spans="1:12" x14ac:dyDescent="0.35">
      <c r="A56" s="19" t="s">
        <v>2073</v>
      </c>
      <c r="B56" s="19" t="s">
        <v>2490</v>
      </c>
      <c r="C56" s="20" t="s">
        <v>521</v>
      </c>
      <c r="D56" s="30" t="s">
        <v>41</v>
      </c>
      <c r="E56" s="32">
        <v>457</v>
      </c>
      <c r="F56" s="27">
        <f t="shared" si="0"/>
        <v>0.35917824074074073</v>
      </c>
      <c r="G56" s="28">
        <v>0.1348148148148148</v>
      </c>
      <c r="H56" s="1">
        <v>4.9594907407407407E-2</v>
      </c>
      <c r="I56" s="1">
        <v>5.7847222222222244E-2</v>
      </c>
      <c r="J56" s="1">
        <v>0.11692129629629627</v>
      </c>
      <c r="K56" s="8">
        <v>53</v>
      </c>
      <c r="L56" s="8">
        <v>13</v>
      </c>
    </row>
    <row r="57" spans="1:12" x14ac:dyDescent="0.35">
      <c r="A57" s="19" t="s">
        <v>2338</v>
      </c>
      <c r="B57" s="19" t="s">
        <v>2491</v>
      </c>
      <c r="C57" s="20" t="s">
        <v>522</v>
      </c>
      <c r="D57" s="30" t="s">
        <v>44</v>
      </c>
      <c r="E57" s="32">
        <v>477</v>
      </c>
      <c r="F57" s="27">
        <f t="shared" si="0"/>
        <v>0.35917824074074073</v>
      </c>
      <c r="G57" s="28">
        <v>0.11771990740740741</v>
      </c>
      <c r="H57" s="1">
        <v>6.1805555555555572E-2</v>
      </c>
      <c r="I57" s="1">
        <v>6.7731481481481448E-2</v>
      </c>
      <c r="J57" s="1">
        <v>0.1119212962962963</v>
      </c>
      <c r="K57" s="8">
        <v>54</v>
      </c>
      <c r="L57" s="8">
        <v>8</v>
      </c>
    </row>
    <row r="58" spans="1:12" x14ac:dyDescent="0.35">
      <c r="A58" s="19" t="s">
        <v>1264</v>
      </c>
      <c r="B58" s="19" t="s">
        <v>2492</v>
      </c>
      <c r="C58" s="20" t="s">
        <v>652</v>
      </c>
      <c r="D58" s="30" t="s">
        <v>46</v>
      </c>
      <c r="E58" s="32">
        <v>241</v>
      </c>
      <c r="F58" s="27">
        <f t="shared" si="0"/>
        <v>0.35942129629629632</v>
      </c>
      <c r="G58" s="28">
        <v>0.12108796296296297</v>
      </c>
      <c r="H58" s="1">
        <v>5.6574074074074096E-2</v>
      </c>
      <c r="I58" s="1">
        <v>7.0821759259259265E-2</v>
      </c>
      <c r="J58" s="1">
        <v>0.11093749999999999</v>
      </c>
      <c r="K58" s="8">
        <v>55</v>
      </c>
      <c r="L58" s="8">
        <v>3</v>
      </c>
    </row>
    <row r="59" spans="1:12" x14ac:dyDescent="0.35">
      <c r="A59" s="19" t="s">
        <v>2493</v>
      </c>
      <c r="B59" s="19" t="s">
        <v>2494</v>
      </c>
      <c r="C59" s="20" t="s">
        <v>769</v>
      </c>
      <c r="D59" s="30" t="s">
        <v>46</v>
      </c>
      <c r="E59" s="32">
        <v>472</v>
      </c>
      <c r="F59" s="27">
        <f t="shared" si="0"/>
        <v>0.35987268518518517</v>
      </c>
      <c r="G59" s="28">
        <v>0.13555555555555557</v>
      </c>
      <c r="H59" s="1">
        <v>5.4652777777777745E-2</v>
      </c>
      <c r="I59" s="1">
        <v>6.2696759259259272E-2</v>
      </c>
      <c r="J59" s="1">
        <v>0.10696759259259259</v>
      </c>
      <c r="K59" s="8">
        <v>56</v>
      </c>
      <c r="L59" s="8">
        <v>4</v>
      </c>
    </row>
    <row r="60" spans="1:12" x14ac:dyDescent="0.35">
      <c r="A60" s="19"/>
      <c r="B60" s="20" t="s">
        <v>1755</v>
      </c>
      <c r="C60" s="20" t="s">
        <v>388</v>
      </c>
      <c r="D60" s="30" t="s">
        <v>41</v>
      </c>
      <c r="E60" s="32">
        <v>57</v>
      </c>
      <c r="F60" s="27">
        <f t="shared" si="0"/>
        <v>0.36008101851851854</v>
      </c>
      <c r="G60" s="28">
        <v>0.11819444444444445</v>
      </c>
      <c r="H60" s="1">
        <v>6.3379629629629633E-2</v>
      </c>
      <c r="I60" s="1">
        <v>6.6412037037037019E-2</v>
      </c>
      <c r="J60" s="1">
        <v>0.11209490740740743</v>
      </c>
      <c r="K60" s="8">
        <v>57</v>
      </c>
      <c r="L60" s="8">
        <v>1</v>
      </c>
    </row>
    <row r="61" spans="1:12" x14ac:dyDescent="0.35">
      <c r="A61" s="19" t="s">
        <v>2495</v>
      </c>
      <c r="B61" s="19" t="s">
        <v>2496</v>
      </c>
      <c r="C61" s="20" t="s">
        <v>522</v>
      </c>
      <c r="D61" s="30" t="s">
        <v>1950</v>
      </c>
      <c r="E61" s="32">
        <v>507</v>
      </c>
      <c r="F61" s="27">
        <f t="shared" si="0"/>
        <v>0.36018518518518516</v>
      </c>
      <c r="G61" s="28">
        <v>0.12059027777777777</v>
      </c>
      <c r="H61" s="1">
        <v>5.4884259259259285E-2</v>
      </c>
      <c r="I61" s="1">
        <v>6.4444444444444443E-2</v>
      </c>
      <c r="J61" s="1">
        <v>0.12026620370370367</v>
      </c>
      <c r="K61" s="8">
        <v>58</v>
      </c>
      <c r="L61" s="8">
        <v>9</v>
      </c>
    </row>
    <row r="62" spans="1:12" x14ac:dyDescent="0.35">
      <c r="A62" s="19"/>
      <c r="B62" s="20" t="s">
        <v>2497</v>
      </c>
      <c r="C62" s="20" t="s">
        <v>37</v>
      </c>
      <c r="D62" s="30" t="s">
        <v>41</v>
      </c>
      <c r="E62" s="32">
        <v>49</v>
      </c>
      <c r="F62" s="27">
        <f t="shared" si="0"/>
        <v>0.36151620370370369</v>
      </c>
      <c r="G62" s="28">
        <v>0.11168981481481481</v>
      </c>
      <c r="H62" s="1">
        <v>5.9456018518518519E-2</v>
      </c>
      <c r="I62" s="1">
        <v>6.7546296296296299E-2</v>
      </c>
      <c r="J62" s="1">
        <v>0.12282407407407406</v>
      </c>
      <c r="K62" s="8">
        <v>59</v>
      </c>
      <c r="L62" s="8">
        <v>12</v>
      </c>
    </row>
    <row r="63" spans="1:12" x14ac:dyDescent="0.35">
      <c r="A63" s="19"/>
      <c r="B63" s="20" t="s">
        <v>2190</v>
      </c>
      <c r="C63" s="20" t="s">
        <v>37</v>
      </c>
      <c r="D63" s="30" t="s">
        <v>41</v>
      </c>
      <c r="E63" s="32">
        <v>69</v>
      </c>
      <c r="F63" s="27">
        <f t="shared" si="0"/>
        <v>0.36157407407407405</v>
      </c>
      <c r="G63" s="28">
        <v>0.11224537037037037</v>
      </c>
      <c r="H63" s="1">
        <v>5.9027777777777804E-2</v>
      </c>
      <c r="I63" s="1">
        <v>7.1527777777777746E-2</v>
      </c>
      <c r="J63" s="1">
        <v>0.11877314814814813</v>
      </c>
      <c r="K63" s="8">
        <v>60</v>
      </c>
      <c r="L63" s="8">
        <v>13</v>
      </c>
    </row>
    <row r="64" spans="1:12" x14ac:dyDescent="0.35">
      <c r="A64" s="19" t="s">
        <v>1047</v>
      </c>
      <c r="B64" s="19" t="s">
        <v>2498</v>
      </c>
      <c r="C64" s="20" t="s">
        <v>769</v>
      </c>
      <c r="D64" s="30" t="s">
        <v>93</v>
      </c>
      <c r="E64" s="32">
        <v>407</v>
      </c>
      <c r="F64" s="27">
        <f t="shared" si="0"/>
        <v>0.36208333333333331</v>
      </c>
      <c r="G64" s="28">
        <v>0.12015046296296296</v>
      </c>
      <c r="H64" s="1">
        <v>5.636574074074073E-2</v>
      </c>
      <c r="I64" s="1">
        <v>7.133101851851853E-2</v>
      </c>
      <c r="J64" s="1">
        <v>0.11423611111111109</v>
      </c>
      <c r="K64" s="8">
        <v>61</v>
      </c>
      <c r="L64" s="8">
        <v>5</v>
      </c>
    </row>
    <row r="65" spans="1:12" x14ac:dyDescent="0.35">
      <c r="A65" s="19" t="s">
        <v>2499</v>
      </c>
      <c r="B65" s="19" t="s">
        <v>2500</v>
      </c>
      <c r="C65" s="20" t="s">
        <v>769</v>
      </c>
      <c r="D65" s="30" t="s">
        <v>40</v>
      </c>
      <c r="E65" s="32">
        <v>455</v>
      </c>
      <c r="F65" s="27">
        <f t="shared" si="0"/>
        <v>0.36245370370370367</v>
      </c>
      <c r="G65" s="28">
        <v>0.12314814814814816</v>
      </c>
      <c r="H65" s="1">
        <v>5.9768518518518485E-2</v>
      </c>
      <c r="I65" s="1">
        <v>6.3391203703703713E-2</v>
      </c>
      <c r="J65" s="1">
        <v>0.11614583333333331</v>
      </c>
      <c r="K65" s="8">
        <v>62</v>
      </c>
      <c r="L65" s="8">
        <v>6</v>
      </c>
    </row>
    <row r="66" spans="1:12" x14ac:dyDescent="0.35">
      <c r="A66" s="19" t="s">
        <v>2501</v>
      </c>
      <c r="B66" s="19" t="s">
        <v>2502</v>
      </c>
      <c r="C66" s="20" t="s">
        <v>522</v>
      </c>
      <c r="D66" s="30" t="s">
        <v>41</v>
      </c>
      <c r="E66" s="32">
        <v>409</v>
      </c>
      <c r="F66" s="27">
        <f t="shared" si="0"/>
        <v>0.36325231481481479</v>
      </c>
      <c r="G66" s="28">
        <v>0.12245370370370372</v>
      </c>
      <c r="H66" s="1">
        <v>6.0208333333333294E-2</v>
      </c>
      <c r="I66" s="1">
        <v>7.5439814814814848E-2</v>
      </c>
      <c r="J66" s="1">
        <v>0.10515046296296293</v>
      </c>
      <c r="K66" s="8">
        <v>63</v>
      </c>
      <c r="L66" s="8">
        <v>10</v>
      </c>
    </row>
    <row r="67" spans="1:12" x14ac:dyDescent="0.35">
      <c r="A67" s="19" t="s">
        <v>2503</v>
      </c>
      <c r="B67" s="19" t="s">
        <v>2504</v>
      </c>
      <c r="C67" s="20" t="s">
        <v>769</v>
      </c>
      <c r="D67" s="30" t="s">
        <v>41</v>
      </c>
      <c r="E67" s="32">
        <v>430</v>
      </c>
      <c r="F67" s="27">
        <f t="shared" si="0"/>
        <v>0.36357638888888894</v>
      </c>
      <c r="G67" s="28">
        <v>0.12858796296296296</v>
      </c>
      <c r="H67" s="1">
        <v>6.9236111111111109E-2</v>
      </c>
      <c r="I67" s="1">
        <v>6.3483796296296274E-2</v>
      </c>
      <c r="J67" s="1">
        <v>0.10226851851851859</v>
      </c>
      <c r="K67" s="8">
        <v>64</v>
      </c>
      <c r="L67" s="8">
        <v>7</v>
      </c>
    </row>
    <row r="68" spans="1:12" x14ac:dyDescent="0.35">
      <c r="A68" s="19"/>
      <c r="B68" s="20" t="s">
        <v>2166</v>
      </c>
      <c r="C68" s="20" t="s">
        <v>388</v>
      </c>
      <c r="D68" s="30" t="s">
        <v>296</v>
      </c>
      <c r="E68" s="32">
        <v>71</v>
      </c>
      <c r="F68" s="27">
        <f t="shared" si="0"/>
        <v>0.36375000000000002</v>
      </c>
      <c r="G68" s="28">
        <v>0.11751157407407407</v>
      </c>
      <c r="H68" s="1">
        <v>6.4953703703703694E-2</v>
      </c>
      <c r="I68" s="1">
        <v>6.9351851851851831E-2</v>
      </c>
      <c r="J68" s="1">
        <v>0.11193287037037042</v>
      </c>
      <c r="K68" s="8">
        <v>65</v>
      </c>
      <c r="L68" s="8">
        <v>2</v>
      </c>
    </row>
    <row r="69" spans="1:12" x14ac:dyDescent="0.35">
      <c r="A69" s="19"/>
      <c r="B69" s="20" t="s">
        <v>2226</v>
      </c>
      <c r="C69" s="20" t="s">
        <v>37</v>
      </c>
      <c r="D69" s="30" t="s">
        <v>47</v>
      </c>
      <c r="E69" s="32">
        <v>28</v>
      </c>
      <c r="F69" s="27">
        <f t="shared" ref="F69:F132" si="1">SUM(G69:J69)</f>
        <v>0.36390046296296297</v>
      </c>
      <c r="G69" s="28">
        <v>0.11398148148148148</v>
      </c>
      <c r="H69" s="1">
        <v>6.2928240740740757E-2</v>
      </c>
      <c r="I69" s="1">
        <v>6.8113425925925924E-2</v>
      </c>
      <c r="J69" s="1">
        <v>0.11887731481481481</v>
      </c>
      <c r="K69" s="8">
        <v>66</v>
      </c>
      <c r="L69" s="8">
        <v>14</v>
      </c>
    </row>
    <row r="70" spans="1:12" x14ac:dyDescent="0.35">
      <c r="A70" s="19" t="s">
        <v>2505</v>
      </c>
      <c r="B70" s="19" t="s">
        <v>2506</v>
      </c>
      <c r="C70" s="20" t="s">
        <v>521</v>
      </c>
      <c r="D70" s="30" t="s">
        <v>93</v>
      </c>
      <c r="E70" s="32">
        <v>459</v>
      </c>
      <c r="F70" s="27">
        <f t="shared" si="1"/>
        <v>0.36395833333333333</v>
      </c>
      <c r="G70" s="28">
        <v>0.11868055555555555</v>
      </c>
      <c r="H70" s="1">
        <v>6.4594907407407406E-2</v>
      </c>
      <c r="I70" s="1">
        <v>7.048611111111111E-2</v>
      </c>
      <c r="J70" s="1">
        <v>0.11019675925925926</v>
      </c>
      <c r="K70" s="8">
        <v>67</v>
      </c>
      <c r="L70" s="8">
        <v>14</v>
      </c>
    </row>
    <row r="71" spans="1:12" x14ac:dyDescent="0.35">
      <c r="A71" s="19" t="s">
        <v>2507</v>
      </c>
      <c r="B71" s="19" t="s">
        <v>2508</v>
      </c>
      <c r="C71" s="20" t="s">
        <v>522</v>
      </c>
      <c r="D71" s="30" t="s">
        <v>42</v>
      </c>
      <c r="E71" s="32">
        <v>411</v>
      </c>
      <c r="F71" s="27">
        <f t="shared" si="1"/>
        <v>0.36400462962962959</v>
      </c>
      <c r="G71" s="28">
        <v>0.12809027777777779</v>
      </c>
      <c r="H71" s="1">
        <v>5.5162037037037037E-2</v>
      </c>
      <c r="I71" s="1">
        <v>6.7615740740740699E-2</v>
      </c>
      <c r="J71" s="1">
        <v>0.11313657407407407</v>
      </c>
      <c r="K71" s="8">
        <v>68</v>
      </c>
      <c r="L71" s="8">
        <v>11</v>
      </c>
    </row>
    <row r="72" spans="1:12" x14ac:dyDescent="0.35">
      <c r="A72" s="19" t="s">
        <v>2509</v>
      </c>
      <c r="B72" s="19" t="s">
        <v>2510</v>
      </c>
      <c r="C72" s="20" t="s">
        <v>464</v>
      </c>
      <c r="D72" s="30" t="s">
        <v>41</v>
      </c>
      <c r="E72" s="32">
        <v>246</v>
      </c>
      <c r="F72" s="27">
        <f t="shared" si="1"/>
        <v>0.36413194444444441</v>
      </c>
      <c r="G72" s="28">
        <v>0.13568287037037038</v>
      </c>
      <c r="H72" s="1">
        <v>5.4386574074074046E-2</v>
      </c>
      <c r="I72" s="1">
        <v>6.4652777777777809E-2</v>
      </c>
      <c r="J72" s="1">
        <v>0.10940972222222217</v>
      </c>
      <c r="K72" s="8">
        <v>69</v>
      </c>
      <c r="L72" s="8">
        <v>9</v>
      </c>
    </row>
    <row r="73" spans="1:12" x14ac:dyDescent="0.35">
      <c r="A73" s="19"/>
      <c r="B73" s="20" t="s">
        <v>1130</v>
      </c>
      <c r="C73" s="20" t="s">
        <v>37</v>
      </c>
      <c r="D73" s="30" t="s">
        <v>93</v>
      </c>
      <c r="E73" s="32">
        <v>62</v>
      </c>
      <c r="F73" s="27">
        <f t="shared" si="1"/>
        <v>0.36442129629629627</v>
      </c>
      <c r="G73" s="28">
        <v>0.11130787037037038</v>
      </c>
      <c r="H73" s="1">
        <v>7.3263888888888878E-2</v>
      </c>
      <c r="I73" s="1">
        <v>6.7268518518518533E-2</v>
      </c>
      <c r="J73" s="1">
        <v>0.11258101851851848</v>
      </c>
      <c r="K73" s="8">
        <v>70</v>
      </c>
      <c r="L73" s="8">
        <v>15</v>
      </c>
    </row>
    <row r="74" spans="1:12" x14ac:dyDescent="0.35">
      <c r="A74" s="19" t="s">
        <v>2511</v>
      </c>
      <c r="B74" s="19" t="s">
        <v>2512</v>
      </c>
      <c r="C74" s="20" t="s">
        <v>464</v>
      </c>
      <c r="D74" s="30" t="s">
        <v>49</v>
      </c>
      <c r="E74" s="32">
        <v>231</v>
      </c>
      <c r="F74" s="27">
        <f t="shared" si="1"/>
        <v>0.36479166666666668</v>
      </c>
      <c r="G74" s="28">
        <v>0.11417824074074073</v>
      </c>
      <c r="H74" s="1">
        <v>6.1689814814814808E-2</v>
      </c>
      <c r="I74" s="1">
        <v>6.2800925925925954E-2</v>
      </c>
      <c r="J74" s="1">
        <v>0.12612268518518518</v>
      </c>
      <c r="K74" s="8">
        <v>71</v>
      </c>
      <c r="L74" s="8">
        <v>10</v>
      </c>
    </row>
    <row r="75" spans="1:12" x14ac:dyDescent="0.35">
      <c r="A75" s="19"/>
      <c r="B75" s="20" t="s">
        <v>2189</v>
      </c>
      <c r="C75" s="20" t="s">
        <v>37</v>
      </c>
      <c r="D75" s="30" t="s">
        <v>46</v>
      </c>
      <c r="E75" s="32">
        <v>47</v>
      </c>
      <c r="F75" s="27">
        <f t="shared" si="1"/>
        <v>0.36509259259259258</v>
      </c>
      <c r="G75" s="28">
        <v>0.10913194444444445</v>
      </c>
      <c r="H75" s="1">
        <v>6.4733796296296317E-2</v>
      </c>
      <c r="I75" s="1">
        <v>6.8969907407407383E-2</v>
      </c>
      <c r="J75" s="1">
        <v>0.12225694444444443</v>
      </c>
      <c r="K75" s="8">
        <v>72</v>
      </c>
      <c r="L75" s="8">
        <v>16</v>
      </c>
    </row>
    <row r="76" spans="1:12" x14ac:dyDescent="0.35">
      <c r="A76" s="19"/>
      <c r="B76" s="19" t="s">
        <v>2513</v>
      </c>
      <c r="C76" s="20" t="s">
        <v>652</v>
      </c>
      <c r="D76" s="30" t="s">
        <v>92</v>
      </c>
      <c r="E76" s="32">
        <v>228</v>
      </c>
      <c r="F76" s="27">
        <f t="shared" si="1"/>
        <v>0.36559027777777775</v>
      </c>
      <c r="G76" s="28">
        <v>0.12219907407407408</v>
      </c>
      <c r="H76" s="1">
        <v>5.4675925925925919E-2</v>
      </c>
      <c r="I76" s="1">
        <v>7.1006944444444442E-2</v>
      </c>
      <c r="J76" s="1">
        <v>0.1177083333333333</v>
      </c>
      <c r="K76" s="8">
        <v>73</v>
      </c>
      <c r="L76" s="8">
        <v>4</v>
      </c>
    </row>
    <row r="77" spans="1:12" x14ac:dyDescent="0.35">
      <c r="A77" s="19"/>
      <c r="B77" s="19" t="s">
        <v>2514</v>
      </c>
      <c r="C77" s="20" t="s">
        <v>521</v>
      </c>
      <c r="D77" s="30" t="s">
        <v>245</v>
      </c>
      <c r="E77" s="32">
        <v>476</v>
      </c>
      <c r="F77" s="27">
        <f t="shared" si="1"/>
        <v>0.36564814814814817</v>
      </c>
      <c r="G77" s="28">
        <v>0.1399074074074074</v>
      </c>
      <c r="H77" s="1">
        <v>6.4768518518518559E-2</v>
      </c>
      <c r="I77" s="1">
        <v>6.8784722222222178E-2</v>
      </c>
      <c r="J77" s="1">
        <v>9.2187500000000033E-2</v>
      </c>
      <c r="K77" s="8">
        <v>74</v>
      </c>
      <c r="L77" s="8">
        <v>15</v>
      </c>
    </row>
    <row r="78" spans="1:12" x14ac:dyDescent="0.35">
      <c r="A78" s="19" t="s">
        <v>2274</v>
      </c>
      <c r="B78" s="19" t="s">
        <v>2515</v>
      </c>
      <c r="C78" s="20" t="s">
        <v>521</v>
      </c>
      <c r="D78" s="30" t="s">
        <v>92</v>
      </c>
      <c r="E78" s="32">
        <v>510</v>
      </c>
      <c r="F78" s="27">
        <f t="shared" si="1"/>
        <v>0.36583333333333329</v>
      </c>
      <c r="G78" s="28">
        <v>0.1337962962962963</v>
      </c>
      <c r="H78" s="1">
        <v>5.4062500000000013E-2</v>
      </c>
      <c r="I78" s="1">
        <v>6.5335648148148129E-2</v>
      </c>
      <c r="J78" s="1">
        <v>0.11263888888888884</v>
      </c>
      <c r="K78" s="8">
        <v>75</v>
      </c>
      <c r="L78" s="8">
        <v>16</v>
      </c>
    </row>
    <row r="79" spans="1:12" x14ac:dyDescent="0.35">
      <c r="A79" s="19" t="s">
        <v>2267</v>
      </c>
      <c r="B79" s="19" t="s">
        <v>1308</v>
      </c>
      <c r="C79" s="20" t="s">
        <v>464</v>
      </c>
      <c r="D79" s="30" t="s">
        <v>93</v>
      </c>
      <c r="E79" s="32">
        <v>227</v>
      </c>
      <c r="F79" s="27">
        <f t="shared" si="1"/>
        <v>0.36618055555555556</v>
      </c>
      <c r="G79" s="28">
        <v>0.11925925925925925</v>
      </c>
      <c r="H79" s="1">
        <v>6.7685185185185195E-2</v>
      </c>
      <c r="I79" s="1">
        <v>6.9803240740740707E-2</v>
      </c>
      <c r="J79" s="1">
        <v>0.10943287037037042</v>
      </c>
      <c r="K79" s="8">
        <v>76</v>
      </c>
      <c r="L79" s="8">
        <v>11</v>
      </c>
    </row>
    <row r="80" spans="1:12" x14ac:dyDescent="0.35">
      <c r="A80" s="19" t="s">
        <v>2516</v>
      </c>
      <c r="B80" s="19" t="s">
        <v>2517</v>
      </c>
      <c r="C80" s="20" t="s">
        <v>464</v>
      </c>
      <c r="D80" s="30" t="s">
        <v>97</v>
      </c>
      <c r="E80" s="32">
        <v>225</v>
      </c>
      <c r="F80" s="27">
        <f t="shared" si="1"/>
        <v>0.36628472222222225</v>
      </c>
      <c r="G80" s="28">
        <v>0.12474537037037037</v>
      </c>
      <c r="H80" s="1">
        <v>6.0347222222222219E-2</v>
      </c>
      <c r="I80" s="1">
        <v>7.4548611111111107E-2</v>
      </c>
      <c r="J80" s="1">
        <v>0.10664351851851855</v>
      </c>
      <c r="K80" s="8">
        <v>77</v>
      </c>
      <c r="L80" s="8">
        <v>12</v>
      </c>
    </row>
    <row r="81" spans="1:12" x14ac:dyDescent="0.35">
      <c r="A81" s="19"/>
      <c r="B81" s="20" t="s">
        <v>2518</v>
      </c>
      <c r="C81" s="20" t="s">
        <v>37</v>
      </c>
      <c r="D81" s="30" t="s">
        <v>42</v>
      </c>
      <c r="E81" s="32">
        <v>58</v>
      </c>
      <c r="F81" s="27">
        <f t="shared" si="1"/>
        <v>0.36655092592592592</v>
      </c>
      <c r="G81" s="28">
        <v>0.11958333333333333</v>
      </c>
      <c r="H81" s="1">
        <v>6.5439814814814798E-2</v>
      </c>
      <c r="I81" s="1">
        <v>6.8784722222222261E-2</v>
      </c>
      <c r="J81" s="1">
        <v>0.11274305555555553</v>
      </c>
      <c r="K81" s="8">
        <v>78</v>
      </c>
      <c r="L81" s="8">
        <v>17</v>
      </c>
    </row>
    <row r="82" spans="1:12" x14ac:dyDescent="0.35">
      <c r="A82" s="19"/>
      <c r="B82" s="20" t="s">
        <v>2519</v>
      </c>
      <c r="C82" s="20" t="s">
        <v>388</v>
      </c>
      <c r="D82" s="30" t="s">
        <v>45</v>
      </c>
      <c r="E82" s="32">
        <v>46</v>
      </c>
      <c r="F82" s="27">
        <f t="shared" si="1"/>
        <v>0.36662037037037037</v>
      </c>
      <c r="G82" s="28">
        <v>0.11954861111111111</v>
      </c>
      <c r="H82" s="1">
        <v>6.0393518518518527E-2</v>
      </c>
      <c r="I82" s="1">
        <v>6.4988425925925936E-2</v>
      </c>
      <c r="J82" s="1">
        <v>0.12168981481481481</v>
      </c>
      <c r="K82" s="8">
        <v>79</v>
      </c>
      <c r="L82" s="8">
        <v>3</v>
      </c>
    </row>
    <row r="83" spans="1:12" x14ac:dyDescent="0.35">
      <c r="A83" s="19" t="s">
        <v>2520</v>
      </c>
      <c r="B83" s="19" t="s">
        <v>2521</v>
      </c>
      <c r="C83" s="20" t="s">
        <v>521</v>
      </c>
      <c r="D83" s="30" t="s">
        <v>40</v>
      </c>
      <c r="E83" s="32">
        <v>450</v>
      </c>
      <c r="F83" s="27">
        <f t="shared" si="1"/>
        <v>0.36736111111111108</v>
      </c>
      <c r="G83" s="28">
        <v>0.1200462962962963</v>
      </c>
      <c r="H83" s="1">
        <v>6.3472222222222222E-2</v>
      </c>
      <c r="I83" s="1">
        <v>7.1388888888888891E-2</v>
      </c>
      <c r="J83" s="1">
        <v>0.11245370370370367</v>
      </c>
      <c r="K83" s="8">
        <v>80</v>
      </c>
      <c r="L83" s="8">
        <v>17</v>
      </c>
    </row>
    <row r="84" spans="1:12" x14ac:dyDescent="0.35">
      <c r="A84" s="19" t="s">
        <v>101</v>
      </c>
      <c r="B84" s="19" t="s">
        <v>2522</v>
      </c>
      <c r="C84" s="20" t="s">
        <v>464</v>
      </c>
      <c r="D84" s="30" t="s">
        <v>40</v>
      </c>
      <c r="E84" s="32">
        <v>200</v>
      </c>
      <c r="F84" s="27">
        <f t="shared" si="1"/>
        <v>0.36766203703703698</v>
      </c>
      <c r="G84" s="28">
        <v>0.11143518518518519</v>
      </c>
      <c r="H84" s="1">
        <v>6.9687499999999986E-2</v>
      </c>
      <c r="I84" s="1">
        <v>6.1666666666666703E-2</v>
      </c>
      <c r="J84" s="1">
        <v>0.1248726851851851</v>
      </c>
      <c r="K84" s="8">
        <v>81</v>
      </c>
      <c r="L84" s="8">
        <v>13</v>
      </c>
    </row>
    <row r="85" spans="1:12" x14ac:dyDescent="0.35">
      <c r="A85" s="19" t="s">
        <v>2523</v>
      </c>
      <c r="B85" s="19" t="s">
        <v>2524</v>
      </c>
      <c r="C85" s="20" t="s">
        <v>769</v>
      </c>
      <c r="D85" s="30" t="s">
        <v>49</v>
      </c>
      <c r="E85" s="32">
        <v>509</v>
      </c>
      <c r="F85" s="27">
        <f t="shared" si="1"/>
        <v>0.36796296296296299</v>
      </c>
      <c r="G85" s="28">
        <v>0.13171296296296295</v>
      </c>
      <c r="H85" s="1">
        <v>5.7986111111111127E-2</v>
      </c>
      <c r="I85" s="1">
        <v>6.7025462962962995E-2</v>
      </c>
      <c r="J85" s="1">
        <v>0.11123842592592592</v>
      </c>
      <c r="K85" s="8">
        <v>82</v>
      </c>
      <c r="L85" s="8">
        <v>8</v>
      </c>
    </row>
    <row r="86" spans="1:12" x14ac:dyDescent="0.35">
      <c r="A86" s="19" t="s">
        <v>2525</v>
      </c>
      <c r="B86" s="19" t="s">
        <v>2526</v>
      </c>
      <c r="C86" s="20" t="s">
        <v>464</v>
      </c>
      <c r="D86" s="30" t="s">
        <v>40</v>
      </c>
      <c r="E86" s="32">
        <v>255</v>
      </c>
      <c r="F86" s="27">
        <f t="shared" si="1"/>
        <v>0.36902777777777779</v>
      </c>
      <c r="G86" s="28">
        <v>0.13048611111111111</v>
      </c>
      <c r="H86" s="1">
        <v>5.9409722222222239E-2</v>
      </c>
      <c r="I86" s="1">
        <v>7.1250000000000008E-2</v>
      </c>
      <c r="J86" s="1">
        <v>0.10788194444444443</v>
      </c>
      <c r="K86" s="8">
        <v>83</v>
      </c>
      <c r="L86" s="8">
        <v>14</v>
      </c>
    </row>
    <row r="87" spans="1:12" x14ac:dyDescent="0.35">
      <c r="A87" s="19" t="s">
        <v>2527</v>
      </c>
      <c r="B87" s="19" t="s">
        <v>2528</v>
      </c>
      <c r="C87" s="20" t="s">
        <v>522</v>
      </c>
      <c r="D87" s="30" t="s">
        <v>41</v>
      </c>
      <c r="E87" s="32">
        <v>432</v>
      </c>
      <c r="F87" s="27">
        <f t="shared" si="1"/>
        <v>0.36908564814814815</v>
      </c>
      <c r="G87" s="28">
        <v>0.11424768518518519</v>
      </c>
      <c r="H87" s="1">
        <v>7.5497685185185154E-2</v>
      </c>
      <c r="I87" s="1">
        <v>6.3877314814814873E-2</v>
      </c>
      <c r="J87" s="1">
        <v>0.11546296296296293</v>
      </c>
      <c r="K87" s="8">
        <v>84</v>
      </c>
      <c r="L87" s="8">
        <v>12</v>
      </c>
    </row>
    <row r="88" spans="1:12" x14ac:dyDescent="0.35">
      <c r="A88" s="19"/>
      <c r="B88" s="20" t="s">
        <v>2529</v>
      </c>
      <c r="C88" s="20" t="s">
        <v>37</v>
      </c>
      <c r="D88" s="30" t="s">
        <v>47</v>
      </c>
      <c r="E88" s="32">
        <v>21</v>
      </c>
      <c r="F88" s="27">
        <f t="shared" si="1"/>
        <v>0.36929398148148151</v>
      </c>
      <c r="G88" s="28">
        <v>0.1153125</v>
      </c>
      <c r="H88" s="1">
        <v>6.6643518518518505E-2</v>
      </c>
      <c r="I88" s="1">
        <v>7.2928240740740724E-2</v>
      </c>
      <c r="J88" s="1">
        <v>0.11440972222222229</v>
      </c>
      <c r="K88" s="8">
        <v>85</v>
      </c>
      <c r="L88" s="8">
        <v>18</v>
      </c>
    </row>
    <row r="89" spans="1:12" x14ac:dyDescent="0.35">
      <c r="A89" s="19"/>
      <c r="B89" s="20" t="s">
        <v>2530</v>
      </c>
      <c r="C89" s="20" t="s">
        <v>388</v>
      </c>
      <c r="D89" s="30" t="s">
        <v>47</v>
      </c>
      <c r="E89" s="32">
        <v>22</v>
      </c>
      <c r="F89" s="27">
        <f t="shared" si="1"/>
        <v>0.36949074074074079</v>
      </c>
      <c r="G89" s="28">
        <v>0.12165509259259259</v>
      </c>
      <c r="H89" s="1">
        <v>6.353009259259261E-2</v>
      </c>
      <c r="I89" s="1">
        <v>6.825231481481478E-2</v>
      </c>
      <c r="J89" s="1">
        <v>0.1160532407407408</v>
      </c>
      <c r="K89" s="8">
        <v>86</v>
      </c>
      <c r="L89" s="8">
        <v>4</v>
      </c>
    </row>
    <row r="90" spans="1:12" x14ac:dyDescent="0.35">
      <c r="A90" s="19" t="s">
        <v>2531</v>
      </c>
      <c r="B90" s="19" t="s">
        <v>2532</v>
      </c>
      <c r="C90" s="20" t="s">
        <v>522</v>
      </c>
      <c r="D90" s="30" t="s">
        <v>92</v>
      </c>
      <c r="E90" s="32">
        <v>454</v>
      </c>
      <c r="F90" s="27">
        <f t="shared" si="1"/>
        <v>0.36971064814814819</v>
      </c>
      <c r="G90" s="28">
        <v>0.12375</v>
      </c>
      <c r="H90" s="1">
        <v>6.1643518518518514E-2</v>
      </c>
      <c r="I90" s="1">
        <v>7.273148148148148E-2</v>
      </c>
      <c r="J90" s="1">
        <v>0.1115856481481482</v>
      </c>
      <c r="K90" s="8">
        <v>87</v>
      </c>
      <c r="L90" s="8">
        <v>13</v>
      </c>
    </row>
    <row r="91" spans="1:12" x14ac:dyDescent="0.35">
      <c r="A91" s="19" t="s">
        <v>2533</v>
      </c>
      <c r="B91" s="19" t="s">
        <v>2534</v>
      </c>
      <c r="C91" s="20" t="s">
        <v>465</v>
      </c>
      <c r="D91" s="30" t="s">
        <v>45</v>
      </c>
      <c r="E91" s="32">
        <v>229</v>
      </c>
      <c r="F91" s="27">
        <f t="shared" si="1"/>
        <v>0.37005787037037036</v>
      </c>
      <c r="G91" s="28">
        <v>0.13369212962962965</v>
      </c>
      <c r="H91" s="1">
        <v>5.714120370370368E-2</v>
      </c>
      <c r="I91" s="1">
        <v>6.8842592592592594E-2</v>
      </c>
      <c r="J91" s="1">
        <v>0.11038194444444444</v>
      </c>
      <c r="K91" s="8">
        <v>88</v>
      </c>
      <c r="L91" s="8">
        <v>4</v>
      </c>
    </row>
    <row r="92" spans="1:12" x14ac:dyDescent="0.35">
      <c r="A92" s="19" t="s">
        <v>2535</v>
      </c>
      <c r="B92" s="19" t="s">
        <v>2536</v>
      </c>
      <c r="C92" s="20" t="s">
        <v>464</v>
      </c>
      <c r="D92" s="30" t="s">
        <v>41</v>
      </c>
      <c r="E92" s="32">
        <v>234</v>
      </c>
      <c r="F92" s="27">
        <f t="shared" si="1"/>
        <v>0.37008101851851855</v>
      </c>
      <c r="G92" s="28">
        <v>0.11094907407407407</v>
      </c>
      <c r="H92" s="1">
        <v>6.3877314814814831E-2</v>
      </c>
      <c r="I92" s="1">
        <v>7.645833333333335E-2</v>
      </c>
      <c r="J92" s="1">
        <v>0.11879629629629629</v>
      </c>
      <c r="K92" s="8">
        <v>89</v>
      </c>
      <c r="L92" s="8">
        <v>15</v>
      </c>
    </row>
    <row r="93" spans="1:12" x14ac:dyDescent="0.35">
      <c r="A93" s="19" t="s">
        <v>2537</v>
      </c>
      <c r="B93" s="19" t="s">
        <v>2538</v>
      </c>
      <c r="C93" s="20" t="s">
        <v>769</v>
      </c>
      <c r="D93" s="30" t="s">
        <v>97</v>
      </c>
      <c r="E93" s="32">
        <v>481</v>
      </c>
      <c r="F93" s="27">
        <f t="shared" si="1"/>
        <v>0.37113425925925925</v>
      </c>
      <c r="G93" s="28">
        <v>0.11222222222222222</v>
      </c>
      <c r="H93" s="1">
        <v>8.0300925925925942E-2</v>
      </c>
      <c r="I93" s="1">
        <v>6.4456018518518537E-2</v>
      </c>
      <c r="J93" s="1">
        <v>0.11415509259259254</v>
      </c>
      <c r="K93" s="8">
        <v>90</v>
      </c>
      <c r="L93" s="8">
        <v>9</v>
      </c>
    </row>
    <row r="94" spans="1:12" x14ac:dyDescent="0.35">
      <c r="A94" s="19" t="s">
        <v>2539</v>
      </c>
      <c r="B94" s="19" t="s">
        <v>2540</v>
      </c>
      <c r="C94" s="20" t="s">
        <v>769</v>
      </c>
      <c r="D94" s="30" t="s">
        <v>1200</v>
      </c>
      <c r="E94" s="32">
        <v>462</v>
      </c>
      <c r="F94" s="27">
        <f t="shared" si="1"/>
        <v>0.37178240740740742</v>
      </c>
      <c r="G94" s="28">
        <v>0.11461805555555556</v>
      </c>
      <c r="H94" s="1">
        <v>5.7546296296296304E-2</v>
      </c>
      <c r="I94" s="1">
        <v>6.6898148148148151E-2</v>
      </c>
      <c r="J94" s="1">
        <v>0.13271990740740741</v>
      </c>
      <c r="K94" s="8">
        <v>91</v>
      </c>
      <c r="L94" s="8">
        <v>10</v>
      </c>
    </row>
    <row r="95" spans="1:12" x14ac:dyDescent="0.35">
      <c r="A95" s="19" t="s">
        <v>2541</v>
      </c>
      <c r="B95" s="19" t="s">
        <v>2542</v>
      </c>
      <c r="C95" s="20" t="s">
        <v>482</v>
      </c>
      <c r="D95" s="30" t="s">
        <v>92</v>
      </c>
      <c r="E95" s="32">
        <v>610</v>
      </c>
      <c r="F95" s="27">
        <f t="shared" si="1"/>
        <v>0.37200231481481483</v>
      </c>
      <c r="G95" s="28">
        <v>0.13326388888888888</v>
      </c>
      <c r="H95" s="1">
        <v>5.2071759259259276E-2</v>
      </c>
      <c r="I95" s="1">
        <v>7.3101851851851835E-2</v>
      </c>
      <c r="J95" s="1">
        <v>0.11356481481481484</v>
      </c>
      <c r="K95" s="8">
        <v>92</v>
      </c>
      <c r="L95" s="8">
        <v>4</v>
      </c>
    </row>
    <row r="96" spans="1:12" x14ac:dyDescent="0.35">
      <c r="A96" s="19" t="s">
        <v>2543</v>
      </c>
      <c r="B96" s="19" t="s">
        <v>2544</v>
      </c>
      <c r="C96" s="20" t="s">
        <v>464</v>
      </c>
      <c r="D96" s="30" t="s">
        <v>41</v>
      </c>
      <c r="E96" s="32">
        <v>256</v>
      </c>
      <c r="F96" s="27">
        <f t="shared" si="1"/>
        <v>0.37232638888888886</v>
      </c>
      <c r="G96" s="28">
        <v>0.10674768518518518</v>
      </c>
      <c r="H96" s="1">
        <v>7.288194444444443E-2</v>
      </c>
      <c r="I96" s="1">
        <v>5.873842592592593E-2</v>
      </c>
      <c r="J96" s="1">
        <v>0.13395833333333332</v>
      </c>
      <c r="K96" s="8">
        <v>93</v>
      </c>
      <c r="L96" s="8">
        <v>16</v>
      </c>
    </row>
    <row r="97" spans="1:12" x14ac:dyDescent="0.35">
      <c r="A97" s="19" t="s">
        <v>2545</v>
      </c>
      <c r="B97" s="19" t="s">
        <v>2546</v>
      </c>
      <c r="C97" s="20" t="s">
        <v>466</v>
      </c>
      <c r="D97" s="30" t="s">
        <v>93</v>
      </c>
      <c r="E97" s="32">
        <v>214</v>
      </c>
      <c r="F97" s="27">
        <f t="shared" si="1"/>
        <v>0.37305555555555553</v>
      </c>
      <c r="G97" s="28">
        <v>0.12012731481481481</v>
      </c>
      <c r="H97" s="1">
        <v>5.8159722222222238E-2</v>
      </c>
      <c r="I97" s="1">
        <v>6.5219907407407379E-2</v>
      </c>
      <c r="J97" s="1">
        <v>0.1295486111111111</v>
      </c>
      <c r="K97" s="8">
        <v>94</v>
      </c>
      <c r="L97" s="8">
        <v>1</v>
      </c>
    </row>
    <row r="98" spans="1:12" x14ac:dyDescent="0.35">
      <c r="A98" s="19" t="s">
        <v>2547</v>
      </c>
      <c r="B98" s="19" t="s">
        <v>2548</v>
      </c>
      <c r="C98" s="20" t="s">
        <v>523</v>
      </c>
      <c r="D98" s="30" t="s">
        <v>406</v>
      </c>
      <c r="E98" s="32">
        <v>480</v>
      </c>
      <c r="F98" s="27">
        <f t="shared" si="1"/>
        <v>0.37379629629629635</v>
      </c>
      <c r="G98" s="28">
        <v>0.11943287037037037</v>
      </c>
      <c r="H98" s="1">
        <v>6.2361111111111117E-2</v>
      </c>
      <c r="I98" s="1">
        <v>5.9745370370370365E-2</v>
      </c>
      <c r="J98" s="1">
        <v>0.1322569444444445</v>
      </c>
      <c r="K98" s="8">
        <v>95</v>
      </c>
      <c r="L98" s="8">
        <v>1</v>
      </c>
    </row>
    <row r="99" spans="1:12" x14ac:dyDescent="0.35">
      <c r="A99" s="19" t="s">
        <v>2549</v>
      </c>
      <c r="B99" s="19" t="s">
        <v>2550</v>
      </c>
      <c r="C99" s="20" t="s">
        <v>464</v>
      </c>
      <c r="D99" s="30" t="s">
        <v>1996</v>
      </c>
      <c r="E99" s="32">
        <v>204</v>
      </c>
      <c r="F99" s="27">
        <f t="shared" si="1"/>
        <v>0.3740856481481481</v>
      </c>
      <c r="G99" s="28">
        <v>0.13125000000000001</v>
      </c>
      <c r="H99" s="1">
        <v>5.743055555555554E-2</v>
      </c>
      <c r="I99" s="1">
        <v>6.491898148148148E-2</v>
      </c>
      <c r="J99" s="1">
        <v>0.12048611111111107</v>
      </c>
      <c r="K99" s="8">
        <v>96</v>
      </c>
      <c r="L99" s="8">
        <v>17</v>
      </c>
    </row>
    <row r="100" spans="1:12" x14ac:dyDescent="0.35">
      <c r="A100" s="19" t="s">
        <v>2551</v>
      </c>
      <c r="B100" s="19" t="s">
        <v>2552</v>
      </c>
      <c r="C100" s="20" t="s">
        <v>521</v>
      </c>
      <c r="D100" s="30" t="s">
        <v>41</v>
      </c>
      <c r="E100" s="32">
        <v>402</v>
      </c>
      <c r="F100" s="27">
        <f t="shared" si="1"/>
        <v>0.37466435185185182</v>
      </c>
      <c r="G100" s="28">
        <v>0.12502314814814816</v>
      </c>
      <c r="H100" s="1">
        <v>6.9247685185185148E-2</v>
      </c>
      <c r="I100" s="1">
        <v>6.3807870370370418E-2</v>
      </c>
      <c r="J100" s="1">
        <v>0.11658564814814809</v>
      </c>
      <c r="K100" s="8">
        <v>97</v>
      </c>
      <c r="L100" s="8">
        <v>18</v>
      </c>
    </row>
    <row r="101" spans="1:12" x14ac:dyDescent="0.35">
      <c r="A101" s="19"/>
      <c r="B101" s="20" t="s">
        <v>2176</v>
      </c>
      <c r="C101" s="20" t="s">
        <v>39</v>
      </c>
      <c r="D101" s="30" t="s">
        <v>295</v>
      </c>
      <c r="E101" s="32">
        <v>14</v>
      </c>
      <c r="F101" s="27">
        <f t="shared" si="1"/>
        <v>0.37559027777777776</v>
      </c>
      <c r="G101" s="28">
        <v>0.11859953703703703</v>
      </c>
      <c r="H101" s="1">
        <v>6.2928240740740729E-2</v>
      </c>
      <c r="I101" s="1">
        <v>7.2476851851851848E-2</v>
      </c>
      <c r="J101" s="1">
        <v>0.12158564814814815</v>
      </c>
      <c r="K101" s="8">
        <v>98</v>
      </c>
      <c r="L101" s="8">
        <v>4</v>
      </c>
    </row>
    <row r="102" spans="1:12" x14ac:dyDescent="0.35">
      <c r="A102" s="19" t="s">
        <v>2553</v>
      </c>
      <c r="B102" s="19" t="s">
        <v>2554</v>
      </c>
      <c r="C102" s="20" t="s">
        <v>521</v>
      </c>
      <c r="D102" s="30" t="s">
        <v>245</v>
      </c>
      <c r="E102" s="32">
        <v>482</v>
      </c>
      <c r="F102" s="27">
        <f t="shared" si="1"/>
        <v>0.37630787037037039</v>
      </c>
      <c r="G102" s="28">
        <v>0.12972222222222221</v>
      </c>
      <c r="H102" s="1">
        <v>5.1875000000000004E-2</v>
      </c>
      <c r="I102" s="1">
        <v>7.136574074074073E-2</v>
      </c>
      <c r="J102" s="1">
        <v>0.12334490740740744</v>
      </c>
      <c r="K102" s="8">
        <v>99</v>
      </c>
      <c r="L102" s="8">
        <v>19</v>
      </c>
    </row>
    <row r="103" spans="1:12" x14ac:dyDescent="0.35">
      <c r="A103" s="19" t="s">
        <v>2555</v>
      </c>
      <c r="B103" s="20" t="s">
        <v>2556</v>
      </c>
      <c r="C103" s="20" t="s">
        <v>465</v>
      </c>
      <c r="D103" s="30" t="s">
        <v>97</v>
      </c>
      <c r="E103" s="32">
        <v>205</v>
      </c>
      <c r="F103" s="27">
        <f t="shared" si="1"/>
        <v>0.3765162037037037</v>
      </c>
      <c r="G103" s="28">
        <v>0.11466435185185185</v>
      </c>
      <c r="H103" s="1">
        <v>6.8252314814814793E-2</v>
      </c>
      <c r="I103" s="1">
        <v>6.5358796296296318E-2</v>
      </c>
      <c r="J103" s="1">
        <v>0.12824074074074074</v>
      </c>
      <c r="K103" s="8">
        <v>100</v>
      </c>
      <c r="L103" s="8">
        <v>5</v>
      </c>
    </row>
    <row r="104" spans="1:12" x14ac:dyDescent="0.35">
      <c r="A104" s="19" t="s">
        <v>2557</v>
      </c>
      <c r="B104" s="19" t="s">
        <v>2558</v>
      </c>
      <c r="C104" s="20" t="s">
        <v>521</v>
      </c>
      <c r="D104" s="30" t="s">
        <v>46</v>
      </c>
      <c r="E104" s="32">
        <v>473</v>
      </c>
      <c r="F104" s="27">
        <f t="shared" si="1"/>
        <v>0.37699074074074074</v>
      </c>
      <c r="G104" s="28">
        <v>0.14475694444444445</v>
      </c>
      <c r="H104" s="1">
        <v>4.6319444444444441E-2</v>
      </c>
      <c r="I104" s="1">
        <v>6.9988425925925912E-2</v>
      </c>
      <c r="J104" s="1">
        <v>0.11592592592592593</v>
      </c>
      <c r="K104" s="8">
        <v>101</v>
      </c>
      <c r="L104" s="8">
        <v>20</v>
      </c>
    </row>
    <row r="105" spans="1:12" x14ac:dyDescent="0.35">
      <c r="A105" s="19" t="s">
        <v>2559</v>
      </c>
      <c r="B105" s="19" t="s">
        <v>2560</v>
      </c>
      <c r="C105" s="20" t="s">
        <v>521</v>
      </c>
      <c r="D105" s="30" t="s">
        <v>42</v>
      </c>
      <c r="E105" s="32">
        <v>508</v>
      </c>
      <c r="F105" s="27">
        <f t="shared" si="1"/>
        <v>0.37715277777777773</v>
      </c>
      <c r="G105" s="28">
        <v>0.13968749999999999</v>
      </c>
      <c r="H105" s="1">
        <v>6.2905092592592582E-2</v>
      </c>
      <c r="I105" s="1">
        <v>7.1064814814814831E-2</v>
      </c>
      <c r="J105" s="1">
        <v>0.10349537037037032</v>
      </c>
      <c r="K105" s="8">
        <v>102</v>
      </c>
      <c r="L105" s="8">
        <v>21</v>
      </c>
    </row>
    <row r="106" spans="1:12" x14ac:dyDescent="0.35">
      <c r="A106" s="19" t="s">
        <v>2561</v>
      </c>
      <c r="B106" s="19" t="s">
        <v>2562</v>
      </c>
      <c r="C106" s="20" t="s">
        <v>522</v>
      </c>
      <c r="D106" s="30" t="s">
        <v>2563</v>
      </c>
      <c r="E106" s="32">
        <v>478</v>
      </c>
      <c r="F106" s="27">
        <f t="shared" si="1"/>
        <v>0.37744212962962959</v>
      </c>
      <c r="G106" s="28">
        <v>0.11996527777777777</v>
      </c>
      <c r="H106" s="1">
        <v>5.964120370370371E-2</v>
      </c>
      <c r="I106" s="1">
        <v>6.535879629629629E-2</v>
      </c>
      <c r="J106" s="1">
        <v>0.13247685185185182</v>
      </c>
      <c r="K106" s="8">
        <v>103</v>
      </c>
      <c r="L106" s="8">
        <v>14</v>
      </c>
    </row>
    <row r="107" spans="1:12" x14ac:dyDescent="0.35">
      <c r="A107" s="19" t="s">
        <v>2564</v>
      </c>
      <c r="B107" s="19" t="s">
        <v>2565</v>
      </c>
      <c r="C107" s="20" t="s">
        <v>769</v>
      </c>
      <c r="D107" s="30" t="s">
        <v>42</v>
      </c>
      <c r="E107" s="32">
        <v>499</v>
      </c>
      <c r="F107" s="27">
        <f t="shared" si="1"/>
        <v>0.37770833333333331</v>
      </c>
      <c r="G107" s="28">
        <v>0.1332986111111111</v>
      </c>
      <c r="H107" s="1">
        <v>6.8761574074074072E-2</v>
      </c>
      <c r="I107" s="1">
        <v>6.0462962962962968E-2</v>
      </c>
      <c r="J107" s="1">
        <v>0.11518518518518517</v>
      </c>
      <c r="K107" s="8">
        <v>104</v>
      </c>
      <c r="L107" s="8">
        <v>11</v>
      </c>
    </row>
    <row r="108" spans="1:12" x14ac:dyDescent="0.35">
      <c r="A108" s="19" t="s">
        <v>502</v>
      </c>
      <c r="B108" s="19" t="s">
        <v>2566</v>
      </c>
      <c r="C108" s="20" t="s">
        <v>521</v>
      </c>
      <c r="D108" s="30" t="s">
        <v>46</v>
      </c>
      <c r="E108" s="32">
        <v>400</v>
      </c>
      <c r="F108" s="27">
        <f t="shared" si="1"/>
        <v>0.37793981481481481</v>
      </c>
      <c r="G108" s="28">
        <v>0.12655092592592593</v>
      </c>
      <c r="H108" s="1">
        <v>5.9131944444444445E-2</v>
      </c>
      <c r="I108" s="1">
        <v>6.1215277777777771E-2</v>
      </c>
      <c r="J108" s="1">
        <v>0.13104166666666667</v>
      </c>
      <c r="K108" s="8">
        <v>105</v>
      </c>
      <c r="L108" s="8">
        <v>22</v>
      </c>
    </row>
    <row r="109" spans="1:12" x14ac:dyDescent="0.35">
      <c r="A109" s="19" t="s">
        <v>2567</v>
      </c>
      <c r="B109" s="19" t="s">
        <v>2568</v>
      </c>
      <c r="C109" s="20" t="s">
        <v>482</v>
      </c>
      <c r="D109" s="30" t="s">
        <v>40</v>
      </c>
      <c r="E109" s="32">
        <v>604</v>
      </c>
      <c r="F109" s="27">
        <f t="shared" si="1"/>
        <v>0.3787152777777778</v>
      </c>
      <c r="G109" s="28">
        <v>0.11751157407407407</v>
      </c>
      <c r="H109" s="1">
        <v>6.7141203703703703E-2</v>
      </c>
      <c r="I109" s="1">
        <v>6.7916666666666681E-2</v>
      </c>
      <c r="J109" s="1">
        <v>0.12614583333333335</v>
      </c>
      <c r="K109" s="8">
        <v>106</v>
      </c>
      <c r="L109" s="8">
        <v>5</v>
      </c>
    </row>
    <row r="110" spans="1:12" x14ac:dyDescent="0.35">
      <c r="A110" s="19"/>
      <c r="B110" s="20" t="s">
        <v>2300</v>
      </c>
      <c r="C110" s="20" t="s">
        <v>39</v>
      </c>
      <c r="D110" s="30" t="s">
        <v>97</v>
      </c>
      <c r="E110" s="32">
        <v>67</v>
      </c>
      <c r="F110" s="27">
        <f t="shared" si="1"/>
        <v>0.37965277777777778</v>
      </c>
      <c r="G110" s="28">
        <v>0.12476851851851851</v>
      </c>
      <c r="H110" s="1">
        <v>6.4421296296296296E-2</v>
      </c>
      <c r="I110" s="1">
        <v>7.2037037037037038E-2</v>
      </c>
      <c r="J110" s="1">
        <v>0.11842592592592593</v>
      </c>
      <c r="K110" s="8">
        <v>107</v>
      </c>
      <c r="L110" s="8">
        <v>5</v>
      </c>
    </row>
    <row r="111" spans="1:12" x14ac:dyDescent="0.35">
      <c r="A111" s="19" t="s">
        <v>2569</v>
      </c>
      <c r="B111" s="19" t="s">
        <v>2570</v>
      </c>
      <c r="C111" s="20" t="s">
        <v>522</v>
      </c>
      <c r="D111" s="30" t="s">
        <v>44</v>
      </c>
      <c r="E111" s="32">
        <v>504</v>
      </c>
      <c r="F111" s="27">
        <f t="shared" si="1"/>
        <v>0.37987268518518519</v>
      </c>
      <c r="G111" s="28">
        <v>0.13068287037037038</v>
      </c>
      <c r="H111" s="1">
        <v>6.6747685185185174E-2</v>
      </c>
      <c r="I111" s="1">
        <v>6.5891203703703716E-2</v>
      </c>
      <c r="J111" s="1">
        <v>0.11655092592592592</v>
      </c>
      <c r="K111" s="8">
        <v>108</v>
      </c>
      <c r="L111" s="8">
        <v>15</v>
      </c>
    </row>
    <row r="112" spans="1:12" x14ac:dyDescent="0.35">
      <c r="A112" s="19"/>
      <c r="B112" s="19" t="s">
        <v>2571</v>
      </c>
      <c r="C112" s="20" t="s">
        <v>769</v>
      </c>
      <c r="D112" s="30" t="s">
        <v>41</v>
      </c>
      <c r="E112" s="32">
        <v>487</v>
      </c>
      <c r="F112" s="27">
        <f t="shared" si="1"/>
        <v>0.37998842592592591</v>
      </c>
      <c r="G112" s="28">
        <v>0.12894675925925927</v>
      </c>
      <c r="H112" s="1">
        <v>5.2928240740740734E-2</v>
      </c>
      <c r="I112" s="1">
        <v>6.7395833333333321E-2</v>
      </c>
      <c r="J112" s="1">
        <v>0.13071759259259258</v>
      </c>
      <c r="K112" s="8">
        <v>109</v>
      </c>
      <c r="L112" s="8">
        <v>12</v>
      </c>
    </row>
    <row r="113" spans="1:12" x14ac:dyDescent="0.35">
      <c r="A113" s="19" t="s">
        <v>2572</v>
      </c>
      <c r="B113" s="19" t="s">
        <v>2573</v>
      </c>
      <c r="C113" s="20" t="s">
        <v>522</v>
      </c>
      <c r="D113" s="30" t="s">
        <v>772</v>
      </c>
      <c r="E113" s="32">
        <v>406</v>
      </c>
      <c r="F113" s="27">
        <f t="shared" si="1"/>
        <v>0.3800694444444444</v>
      </c>
      <c r="G113" s="28">
        <v>0.12541666666666665</v>
      </c>
      <c r="H113" s="1">
        <v>5.9282407407407423E-2</v>
      </c>
      <c r="I113" s="1">
        <v>6.8125000000000019E-2</v>
      </c>
      <c r="J113" s="1">
        <v>0.12724537037037031</v>
      </c>
      <c r="K113" s="8">
        <v>110</v>
      </c>
      <c r="L113" s="8">
        <v>16</v>
      </c>
    </row>
    <row r="114" spans="1:12" x14ac:dyDescent="0.35">
      <c r="A114" s="19" t="s">
        <v>2574</v>
      </c>
      <c r="B114" s="19" t="s">
        <v>2575</v>
      </c>
      <c r="C114" s="20" t="s">
        <v>521</v>
      </c>
      <c r="D114" s="30" t="s">
        <v>92</v>
      </c>
      <c r="E114" s="32">
        <v>452</v>
      </c>
      <c r="F114" s="27">
        <f t="shared" si="1"/>
        <v>0.3805324074074074</v>
      </c>
      <c r="G114" s="28">
        <v>0.12732638888888889</v>
      </c>
      <c r="H114" s="1">
        <v>6.8784722222222233E-2</v>
      </c>
      <c r="I114" s="1">
        <v>7.4108796296296298E-2</v>
      </c>
      <c r="J114" s="1">
        <v>0.11031249999999998</v>
      </c>
      <c r="K114" s="8">
        <v>111</v>
      </c>
      <c r="L114" s="8">
        <v>23</v>
      </c>
    </row>
    <row r="115" spans="1:12" x14ac:dyDescent="0.35">
      <c r="A115" s="19" t="s">
        <v>2270</v>
      </c>
      <c r="B115" s="19" t="s">
        <v>2576</v>
      </c>
      <c r="C115" s="20" t="s">
        <v>464</v>
      </c>
      <c r="D115" s="30" t="s">
        <v>41</v>
      </c>
      <c r="E115" s="32">
        <v>210</v>
      </c>
      <c r="F115" s="27">
        <f t="shared" si="1"/>
        <v>0.38064814814814812</v>
      </c>
      <c r="G115" s="28">
        <v>0.138125</v>
      </c>
      <c r="H115" s="1">
        <v>5.996527777777777E-2</v>
      </c>
      <c r="I115" s="1">
        <v>6.8715277777777806E-2</v>
      </c>
      <c r="J115" s="1">
        <v>0.11384259259259255</v>
      </c>
      <c r="K115" s="8">
        <v>112</v>
      </c>
      <c r="L115" s="8">
        <v>18</v>
      </c>
    </row>
    <row r="116" spans="1:12" x14ac:dyDescent="0.35">
      <c r="A116" s="19"/>
      <c r="B116" s="19" t="s">
        <v>2577</v>
      </c>
      <c r="C116" s="20" t="s">
        <v>37</v>
      </c>
      <c r="D116" s="30" t="s">
        <v>97</v>
      </c>
      <c r="E116" s="32">
        <v>5</v>
      </c>
      <c r="F116" s="27">
        <f t="shared" si="1"/>
        <v>0.38100694444444444</v>
      </c>
      <c r="G116" s="28">
        <v>0.11962962962962963</v>
      </c>
      <c r="H116" s="1">
        <v>7.1747685185185192E-2</v>
      </c>
      <c r="I116" s="1">
        <v>7.4224537037037047E-2</v>
      </c>
      <c r="J116" s="1">
        <v>0.11540509259259257</v>
      </c>
      <c r="K116" s="8">
        <v>113</v>
      </c>
      <c r="L116" s="8">
        <v>19</v>
      </c>
    </row>
    <row r="117" spans="1:12" x14ac:dyDescent="0.35">
      <c r="A117" s="19"/>
      <c r="B117" s="20" t="s">
        <v>2269</v>
      </c>
      <c r="C117" s="20" t="s">
        <v>37</v>
      </c>
      <c r="D117" s="30" t="s">
        <v>47</v>
      </c>
      <c r="E117" s="32">
        <v>11</v>
      </c>
      <c r="F117" s="27">
        <f t="shared" si="1"/>
        <v>0.38148148148148148</v>
      </c>
      <c r="G117" s="28">
        <v>0.11755787037037037</v>
      </c>
      <c r="H117" s="1">
        <v>6.8425925925925904E-2</v>
      </c>
      <c r="I117" s="1">
        <v>7.1064814814814831E-2</v>
      </c>
      <c r="J117" s="1">
        <v>0.12443287037037037</v>
      </c>
      <c r="K117" s="8">
        <v>114</v>
      </c>
      <c r="L117" s="8">
        <v>20</v>
      </c>
    </row>
    <row r="118" spans="1:12" x14ac:dyDescent="0.35">
      <c r="A118" s="19"/>
      <c r="B118" s="20" t="s">
        <v>2578</v>
      </c>
      <c r="C118" s="20" t="s">
        <v>37</v>
      </c>
      <c r="D118" s="30" t="s">
        <v>42</v>
      </c>
      <c r="E118" s="32">
        <v>44</v>
      </c>
      <c r="F118" s="27">
        <f t="shared" si="1"/>
        <v>0.38163194444444448</v>
      </c>
      <c r="G118" s="28">
        <v>0.12282407407407407</v>
      </c>
      <c r="H118" s="1">
        <v>6.4525462962962979E-2</v>
      </c>
      <c r="I118" s="1">
        <v>7.0405092592592589E-2</v>
      </c>
      <c r="J118" s="1">
        <v>0.12387731481481484</v>
      </c>
      <c r="K118" s="8">
        <v>115</v>
      </c>
      <c r="L118" s="8">
        <v>21</v>
      </c>
    </row>
    <row r="119" spans="1:12" x14ac:dyDescent="0.35">
      <c r="A119" s="19"/>
      <c r="B119" s="19" t="s">
        <v>2579</v>
      </c>
      <c r="C119" s="20" t="s">
        <v>521</v>
      </c>
      <c r="D119" s="30" t="s">
        <v>92</v>
      </c>
      <c r="E119" s="32">
        <v>513</v>
      </c>
      <c r="F119" s="27">
        <f t="shared" si="1"/>
        <v>0.38167824074074069</v>
      </c>
      <c r="G119" s="28">
        <v>0.12172453703703705</v>
      </c>
      <c r="H119" s="1">
        <v>6.7673611111111101E-2</v>
      </c>
      <c r="I119" s="1">
        <v>7.0219907407407411E-2</v>
      </c>
      <c r="J119" s="1">
        <v>0.12206018518518513</v>
      </c>
      <c r="K119" s="8">
        <v>116</v>
      </c>
      <c r="L119" s="8">
        <v>24</v>
      </c>
    </row>
    <row r="120" spans="1:12" x14ac:dyDescent="0.35">
      <c r="A120" s="24" t="s">
        <v>2580</v>
      </c>
      <c r="B120" s="19" t="s">
        <v>2581</v>
      </c>
      <c r="C120" s="20" t="s">
        <v>522</v>
      </c>
      <c r="D120" s="30" t="s">
        <v>40</v>
      </c>
      <c r="E120" s="32">
        <v>403</v>
      </c>
      <c r="F120" s="27">
        <f t="shared" si="1"/>
        <v>0.38171296296296298</v>
      </c>
      <c r="G120" s="28">
        <v>0.12391203703703703</v>
      </c>
      <c r="H120" s="1">
        <v>6.1388888888888896E-2</v>
      </c>
      <c r="I120" s="1">
        <v>6.033564814814818E-2</v>
      </c>
      <c r="J120" s="1">
        <v>0.13607638888888887</v>
      </c>
      <c r="K120" s="8">
        <v>117</v>
      </c>
      <c r="L120" s="8">
        <v>17</v>
      </c>
    </row>
    <row r="121" spans="1:12" x14ac:dyDescent="0.35">
      <c r="A121" s="19" t="s">
        <v>2582</v>
      </c>
      <c r="B121" s="19" t="s">
        <v>2583</v>
      </c>
      <c r="C121" s="20" t="s">
        <v>521</v>
      </c>
      <c r="D121" s="30" t="s">
        <v>42</v>
      </c>
      <c r="E121" s="32">
        <v>404</v>
      </c>
      <c r="F121" s="27">
        <f t="shared" si="1"/>
        <v>0.38230324074074074</v>
      </c>
      <c r="G121" s="28">
        <v>0.14047453703703702</v>
      </c>
      <c r="H121" s="1">
        <v>6.6481481481481502E-2</v>
      </c>
      <c r="I121" s="1">
        <v>6.3310185185185164E-2</v>
      </c>
      <c r="J121" s="1">
        <v>0.11203703703703705</v>
      </c>
      <c r="K121" s="8">
        <v>118</v>
      </c>
      <c r="L121" s="8">
        <v>25</v>
      </c>
    </row>
    <row r="122" spans="1:12" x14ac:dyDescent="0.35">
      <c r="A122" s="19" t="s">
        <v>2584</v>
      </c>
      <c r="B122" s="19" t="s">
        <v>2585</v>
      </c>
      <c r="C122" s="20" t="s">
        <v>521</v>
      </c>
      <c r="D122" s="30" t="s">
        <v>92</v>
      </c>
      <c r="E122" s="32">
        <v>479</v>
      </c>
      <c r="F122" s="27">
        <f t="shared" si="1"/>
        <v>0.38283564814814813</v>
      </c>
      <c r="G122" s="28">
        <v>0.12986111111111112</v>
      </c>
      <c r="H122" s="1">
        <v>6.716435185185185E-2</v>
      </c>
      <c r="I122" s="1">
        <v>6.8819444444444433E-2</v>
      </c>
      <c r="J122" s="1">
        <v>0.11699074074074073</v>
      </c>
      <c r="K122" s="8">
        <v>119</v>
      </c>
      <c r="L122" s="8">
        <v>26</v>
      </c>
    </row>
    <row r="123" spans="1:12" x14ac:dyDescent="0.35">
      <c r="A123" s="19"/>
      <c r="B123" s="20" t="s">
        <v>1925</v>
      </c>
      <c r="C123" s="20" t="s">
        <v>39</v>
      </c>
      <c r="D123" s="30" t="s">
        <v>97</v>
      </c>
      <c r="E123" s="32">
        <v>31</v>
      </c>
      <c r="F123" s="27">
        <f t="shared" si="1"/>
        <v>0.3840277777777778</v>
      </c>
      <c r="G123" s="28">
        <v>0.1216087962962963</v>
      </c>
      <c r="H123" s="1">
        <v>7.1678240740740765E-2</v>
      </c>
      <c r="I123" s="1">
        <v>7.2685185185185158E-2</v>
      </c>
      <c r="J123" s="1">
        <v>0.11805555555555558</v>
      </c>
      <c r="K123" s="8">
        <v>120</v>
      </c>
      <c r="L123" s="8">
        <v>6</v>
      </c>
    </row>
    <row r="124" spans="1:12" x14ac:dyDescent="0.35">
      <c r="A124" s="19"/>
      <c r="B124" s="20" t="s">
        <v>1838</v>
      </c>
      <c r="C124" s="20" t="s">
        <v>37</v>
      </c>
      <c r="D124" s="30" t="s">
        <v>95</v>
      </c>
      <c r="E124" s="32">
        <v>42</v>
      </c>
      <c r="F124" s="27">
        <f t="shared" si="1"/>
        <v>0.38403935185185184</v>
      </c>
      <c r="G124" s="28">
        <v>0.11844907407407408</v>
      </c>
      <c r="H124" s="1">
        <v>7.4826388888888887E-2</v>
      </c>
      <c r="I124" s="1">
        <v>7.2719907407407386E-2</v>
      </c>
      <c r="J124" s="1">
        <v>0.11804398148148149</v>
      </c>
      <c r="K124" s="8">
        <v>121</v>
      </c>
      <c r="L124" s="8">
        <v>22</v>
      </c>
    </row>
    <row r="125" spans="1:12" x14ac:dyDescent="0.35">
      <c r="A125" s="19" t="s">
        <v>2586</v>
      </c>
      <c r="B125" s="19" t="s">
        <v>2587</v>
      </c>
      <c r="C125" s="20" t="s">
        <v>523</v>
      </c>
      <c r="D125" s="30" t="s">
        <v>97</v>
      </c>
      <c r="E125" s="32">
        <v>415</v>
      </c>
      <c r="F125" s="27">
        <f t="shared" si="1"/>
        <v>0.38413194444444443</v>
      </c>
      <c r="G125" s="28">
        <v>0.13949074074074075</v>
      </c>
      <c r="H125" s="1">
        <v>5.8182870370370371E-2</v>
      </c>
      <c r="I125" s="1">
        <v>6.5706018518518511E-2</v>
      </c>
      <c r="J125" s="1">
        <v>0.1207523148148148</v>
      </c>
      <c r="K125" s="8">
        <v>122</v>
      </c>
      <c r="L125" s="8">
        <v>2</v>
      </c>
    </row>
    <row r="126" spans="1:12" x14ac:dyDescent="0.35">
      <c r="A126" s="19"/>
      <c r="B126" s="20" t="s">
        <v>2588</v>
      </c>
      <c r="C126" s="20" t="s">
        <v>37</v>
      </c>
      <c r="D126" s="30" t="s">
        <v>41</v>
      </c>
      <c r="E126" s="32">
        <v>37</v>
      </c>
      <c r="F126" s="27">
        <f t="shared" si="1"/>
        <v>0.38502314814814814</v>
      </c>
      <c r="G126" s="28">
        <v>0.12201388888888888</v>
      </c>
      <c r="H126" s="1">
        <v>6.5740740740740752E-2</v>
      </c>
      <c r="I126" s="1">
        <v>7.1967592592592611E-2</v>
      </c>
      <c r="J126" s="1">
        <v>0.1253009259259259</v>
      </c>
      <c r="K126" s="8">
        <v>123</v>
      </c>
      <c r="L126" s="8">
        <v>23</v>
      </c>
    </row>
    <row r="127" spans="1:12" x14ac:dyDescent="0.35">
      <c r="A127" s="19" t="s">
        <v>2589</v>
      </c>
      <c r="B127" s="19" t="s">
        <v>2590</v>
      </c>
      <c r="C127" s="20" t="s">
        <v>482</v>
      </c>
      <c r="D127" s="30" t="s">
        <v>40</v>
      </c>
      <c r="E127" s="32">
        <v>607</v>
      </c>
      <c r="F127" s="27">
        <f t="shared" si="1"/>
        <v>0.3850810185185185</v>
      </c>
      <c r="G127" s="28">
        <v>0.14778935185185185</v>
      </c>
      <c r="H127" s="1">
        <v>5.9826388888888887E-2</v>
      </c>
      <c r="I127" s="1">
        <v>6.054398148148149E-2</v>
      </c>
      <c r="J127" s="1">
        <v>0.11692129629629627</v>
      </c>
      <c r="K127" s="8">
        <v>124</v>
      </c>
      <c r="L127" s="8">
        <v>6</v>
      </c>
    </row>
    <row r="128" spans="1:12" x14ac:dyDescent="0.35">
      <c r="A128" s="19" t="s">
        <v>2591</v>
      </c>
      <c r="B128" s="19" t="s">
        <v>2592</v>
      </c>
      <c r="C128" s="20" t="s">
        <v>521</v>
      </c>
      <c r="D128" s="30" t="s">
        <v>41</v>
      </c>
      <c r="E128" s="32">
        <v>502</v>
      </c>
      <c r="F128" s="27">
        <f t="shared" si="1"/>
        <v>0.38581018518518517</v>
      </c>
      <c r="G128" s="28">
        <v>0.11668981481481482</v>
      </c>
      <c r="H128" s="1">
        <v>7.8993055555555539E-2</v>
      </c>
      <c r="I128" s="1">
        <v>6.5682870370370405E-2</v>
      </c>
      <c r="J128" s="1">
        <v>0.12444444444444441</v>
      </c>
      <c r="K128" s="8">
        <v>125</v>
      </c>
      <c r="L128" s="8">
        <v>27</v>
      </c>
    </row>
    <row r="129" spans="1:12" x14ac:dyDescent="0.35">
      <c r="A129" s="19" t="s">
        <v>2593</v>
      </c>
      <c r="B129" s="19" t="s">
        <v>2594</v>
      </c>
      <c r="C129" s="20" t="s">
        <v>521</v>
      </c>
      <c r="D129" s="30" t="s">
        <v>92</v>
      </c>
      <c r="E129" s="32">
        <v>441</v>
      </c>
      <c r="F129" s="27">
        <f t="shared" si="1"/>
        <v>0.38608796296296299</v>
      </c>
      <c r="G129" s="28">
        <v>0.1421412037037037</v>
      </c>
      <c r="H129" s="1">
        <v>4.8599537037037038E-2</v>
      </c>
      <c r="I129" s="1">
        <v>7.873842592592592E-2</v>
      </c>
      <c r="J129" s="1">
        <v>0.11660879629629634</v>
      </c>
      <c r="K129" s="8">
        <v>126</v>
      </c>
      <c r="L129" s="8">
        <v>28</v>
      </c>
    </row>
    <row r="130" spans="1:12" x14ac:dyDescent="0.35">
      <c r="A130" s="19"/>
      <c r="B130" s="20" t="s">
        <v>2595</v>
      </c>
      <c r="C130" s="20" t="s">
        <v>37</v>
      </c>
      <c r="D130" s="30" t="s">
        <v>49</v>
      </c>
      <c r="E130" s="32">
        <v>25</v>
      </c>
      <c r="F130" s="27">
        <f t="shared" si="1"/>
        <v>0.38642361111111106</v>
      </c>
      <c r="G130" s="28">
        <v>0.12982638888888889</v>
      </c>
      <c r="H130" s="1">
        <v>6.6203703703703709E-2</v>
      </c>
      <c r="I130" s="1">
        <v>7.0763888888888876E-2</v>
      </c>
      <c r="J130" s="1">
        <v>0.11962962962962959</v>
      </c>
      <c r="K130" s="8">
        <v>127</v>
      </c>
      <c r="L130" s="8">
        <v>24</v>
      </c>
    </row>
    <row r="131" spans="1:12" x14ac:dyDescent="0.35">
      <c r="A131" s="20" t="s">
        <v>2596</v>
      </c>
      <c r="B131" s="19" t="s">
        <v>2597</v>
      </c>
      <c r="C131" s="20" t="s">
        <v>522</v>
      </c>
      <c r="D131" s="30" t="s">
        <v>97</v>
      </c>
      <c r="E131" s="32">
        <v>414</v>
      </c>
      <c r="F131" s="27">
        <f t="shared" si="1"/>
        <v>0.38733796296296297</v>
      </c>
      <c r="G131" s="28">
        <v>0.13319444444444445</v>
      </c>
      <c r="H131" s="1">
        <v>6.3634259259259224E-2</v>
      </c>
      <c r="I131" s="1">
        <v>6.9189814814814815E-2</v>
      </c>
      <c r="J131" s="1">
        <v>0.12131944444444448</v>
      </c>
      <c r="K131" s="8">
        <v>128</v>
      </c>
      <c r="L131" s="8">
        <v>18</v>
      </c>
    </row>
    <row r="132" spans="1:12" x14ac:dyDescent="0.35">
      <c r="A132" s="19" t="s">
        <v>2598</v>
      </c>
      <c r="B132" s="19" t="s">
        <v>2599</v>
      </c>
      <c r="C132" s="20" t="s">
        <v>769</v>
      </c>
      <c r="D132" s="30" t="s">
        <v>41</v>
      </c>
      <c r="E132" s="32">
        <v>458</v>
      </c>
      <c r="F132" s="27">
        <f t="shared" si="1"/>
        <v>0.38734953703703701</v>
      </c>
      <c r="G132" s="28">
        <v>0.14535879629629631</v>
      </c>
      <c r="H132" s="1">
        <v>6.0624999999999984E-2</v>
      </c>
      <c r="I132" s="1">
        <v>5.8796296296296319E-2</v>
      </c>
      <c r="J132" s="1">
        <v>0.1225694444444444</v>
      </c>
      <c r="K132" s="8">
        <v>129</v>
      </c>
      <c r="L132" s="8">
        <v>13</v>
      </c>
    </row>
    <row r="133" spans="1:12" x14ac:dyDescent="0.35">
      <c r="A133" s="19" t="s">
        <v>2600</v>
      </c>
      <c r="B133" s="19" t="s">
        <v>2601</v>
      </c>
      <c r="C133" s="20" t="s">
        <v>522</v>
      </c>
      <c r="D133" s="30" t="s">
        <v>46</v>
      </c>
      <c r="E133" s="32">
        <v>412</v>
      </c>
      <c r="F133" s="27">
        <f t="shared" ref="F133:F196" si="2">SUM(G133:J133)</f>
        <v>0.38771990740740742</v>
      </c>
      <c r="G133" s="28">
        <v>0.13436342592592593</v>
      </c>
      <c r="H133" s="1">
        <v>5.9583333333333349E-2</v>
      </c>
      <c r="I133" s="1">
        <v>7.1620370370370362E-2</v>
      </c>
      <c r="J133" s="1">
        <v>0.12215277777777778</v>
      </c>
      <c r="K133" s="8">
        <v>130</v>
      </c>
      <c r="L133" s="8">
        <v>19</v>
      </c>
    </row>
    <row r="134" spans="1:12" x14ac:dyDescent="0.35">
      <c r="A134" s="19" t="s">
        <v>2602</v>
      </c>
      <c r="B134" s="19" t="s">
        <v>2603</v>
      </c>
      <c r="C134" s="20" t="s">
        <v>521</v>
      </c>
      <c r="D134" s="30" t="s">
        <v>42</v>
      </c>
      <c r="E134" s="32">
        <v>511</v>
      </c>
      <c r="F134" s="27">
        <f t="shared" si="2"/>
        <v>0.38828703703703704</v>
      </c>
      <c r="G134" s="28">
        <v>0.13493055555555555</v>
      </c>
      <c r="H134" s="1">
        <v>6.2858796296296315E-2</v>
      </c>
      <c r="I134" s="1">
        <v>7.3113425925925901E-2</v>
      </c>
      <c r="J134" s="1">
        <v>0.11738425925925927</v>
      </c>
      <c r="K134" s="8">
        <v>131</v>
      </c>
      <c r="L134" s="8">
        <v>29</v>
      </c>
    </row>
    <row r="135" spans="1:12" x14ac:dyDescent="0.35">
      <c r="A135" s="19"/>
      <c r="B135" s="20" t="s">
        <v>2604</v>
      </c>
      <c r="C135" s="20" t="s">
        <v>37</v>
      </c>
      <c r="D135" s="30" t="s">
        <v>2605</v>
      </c>
      <c r="E135" s="32">
        <v>74</v>
      </c>
      <c r="F135" s="27">
        <f t="shared" si="2"/>
        <v>0.38848379629629631</v>
      </c>
      <c r="G135" s="28">
        <v>0.12646990740740741</v>
      </c>
      <c r="H135" s="1">
        <v>6.0891203703703711E-2</v>
      </c>
      <c r="I135" s="1">
        <v>7.0601851851851832E-2</v>
      </c>
      <c r="J135" s="1">
        <v>0.13052083333333336</v>
      </c>
      <c r="K135" s="8">
        <v>132</v>
      </c>
      <c r="L135" s="8">
        <v>25</v>
      </c>
    </row>
    <row r="136" spans="1:12" x14ac:dyDescent="0.35">
      <c r="A136" s="19" t="s">
        <v>2606</v>
      </c>
      <c r="B136" s="31" t="s">
        <v>2607</v>
      </c>
      <c r="C136" s="20" t="s">
        <v>1950</v>
      </c>
      <c r="D136" s="30" t="s">
        <v>1950</v>
      </c>
      <c r="E136" s="32">
        <v>440</v>
      </c>
      <c r="F136" s="27">
        <f t="shared" si="2"/>
        <v>0.38964120370370375</v>
      </c>
      <c r="G136" s="28">
        <v>0.13503472222222221</v>
      </c>
      <c r="H136" s="1">
        <v>7.3217592592592584E-2</v>
      </c>
      <c r="I136" s="1">
        <v>6.2106481481481485E-2</v>
      </c>
      <c r="J136" s="1">
        <v>0.11928240740740748</v>
      </c>
      <c r="K136" s="8">
        <v>133</v>
      </c>
      <c r="L136" s="8">
        <v>14</v>
      </c>
    </row>
    <row r="137" spans="1:12" x14ac:dyDescent="0.35">
      <c r="A137" s="29" t="s">
        <v>2608</v>
      </c>
      <c r="B137" s="19" t="s">
        <v>2609</v>
      </c>
      <c r="C137" s="20" t="s">
        <v>521</v>
      </c>
      <c r="D137" s="30" t="s">
        <v>41</v>
      </c>
      <c r="E137" s="32">
        <v>470</v>
      </c>
      <c r="F137" s="27">
        <f t="shared" si="2"/>
        <v>0.39024305555555555</v>
      </c>
      <c r="G137" s="28">
        <v>0.11877314814814814</v>
      </c>
      <c r="H137" s="1">
        <v>9.0185185185185188E-2</v>
      </c>
      <c r="I137" s="1">
        <v>6.8437500000000012E-2</v>
      </c>
      <c r="J137" s="1">
        <v>0.11284722222222221</v>
      </c>
      <c r="K137" s="8">
        <v>134</v>
      </c>
      <c r="L137" s="8">
        <v>30</v>
      </c>
    </row>
    <row r="138" spans="1:12" x14ac:dyDescent="0.35">
      <c r="A138" s="19" t="s">
        <v>2610</v>
      </c>
      <c r="B138" s="19" t="s">
        <v>2611</v>
      </c>
      <c r="C138" s="20" t="s">
        <v>465</v>
      </c>
      <c r="D138" s="30" t="s">
        <v>41</v>
      </c>
      <c r="E138" s="32">
        <v>223</v>
      </c>
      <c r="F138" s="27">
        <f t="shared" si="2"/>
        <v>0.39138888888888884</v>
      </c>
      <c r="G138" s="28">
        <v>0.12016203703703704</v>
      </c>
      <c r="H138" s="1">
        <v>6.1932870370370374E-2</v>
      </c>
      <c r="I138" s="1">
        <v>8.2638888888888873E-2</v>
      </c>
      <c r="J138" s="1">
        <v>0.12665509259259256</v>
      </c>
      <c r="K138" s="8">
        <v>135</v>
      </c>
      <c r="L138" s="8">
        <v>6</v>
      </c>
    </row>
    <row r="139" spans="1:12" x14ac:dyDescent="0.35">
      <c r="A139" s="20" t="s">
        <v>2612</v>
      </c>
      <c r="B139" s="19" t="s">
        <v>2613</v>
      </c>
      <c r="C139" s="20" t="s">
        <v>522</v>
      </c>
      <c r="D139" s="30" t="s">
        <v>41</v>
      </c>
      <c r="E139" s="32">
        <v>401</v>
      </c>
      <c r="F139" s="27">
        <f t="shared" si="2"/>
        <v>0.3919212962962963</v>
      </c>
      <c r="G139" s="28">
        <v>0.13437499999999999</v>
      </c>
      <c r="H139" s="1">
        <v>6.3923611111111112E-2</v>
      </c>
      <c r="I139" s="1">
        <v>7.4803240740740712E-2</v>
      </c>
      <c r="J139" s="1">
        <v>0.11881944444444448</v>
      </c>
      <c r="K139" s="8">
        <v>136</v>
      </c>
      <c r="L139" s="8">
        <v>20</v>
      </c>
    </row>
    <row r="140" spans="1:12" x14ac:dyDescent="0.35">
      <c r="A140" s="19"/>
      <c r="B140" s="20" t="s">
        <v>2614</v>
      </c>
      <c r="C140" s="20" t="s">
        <v>388</v>
      </c>
      <c r="D140" s="30" t="s">
        <v>47</v>
      </c>
      <c r="E140" s="32">
        <v>24</v>
      </c>
      <c r="F140" s="27">
        <f t="shared" si="2"/>
        <v>0.39276620370370369</v>
      </c>
      <c r="G140" s="28">
        <v>0.12745370370370371</v>
      </c>
      <c r="H140" s="1">
        <v>6.3506944444444435E-2</v>
      </c>
      <c r="I140" s="1">
        <v>7.7418981481481491E-2</v>
      </c>
      <c r="J140" s="1">
        <v>0.12438657407407405</v>
      </c>
      <c r="K140" s="8">
        <v>137</v>
      </c>
      <c r="L140" s="8">
        <v>5</v>
      </c>
    </row>
    <row r="141" spans="1:12" x14ac:dyDescent="0.35">
      <c r="A141" s="19"/>
      <c r="B141" s="19" t="s">
        <v>2615</v>
      </c>
      <c r="C141" s="20" t="s">
        <v>522</v>
      </c>
      <c r="D141" s="30" t="s">
        <v>1950</v>
      </c>
      <c r="E141" s="32">
        <v>506</v>
      </c>
      <c r="F141" s="27">
        <f t="shared" si="2"/>
        <v>0.39302083333333332</v>
      </c>
      <c r="G141" s="28">
        <v>0.14835648148148148</v>
      </c>
      <c r="H141" s="1">
        <v>6.3055555555555559E-2</v>
      </c>
      <c r="I141" s="1">
        <v>6.2314814814814823E-2</v>
      </c>
      <c r="J141" s="1">
        <v>0.11929398148148146</v>
      </c>
      <c r="K141" s="8">
        <v>138</v>
      </c>
      <c r="L141" s="8">
        <v>21</v>
      </c>
    </row>
    <row r="142" spans="1:12" x14ac:dyDescent="0.35">
      <c r="A142" s="19"/>
      <c r="B142" s="20" t="s">
        <v>1924</v>
      </c>
      <c r="C142" s="20" t="s">
        <v>39</v>
      </c>
      <c r="D142" s="30" t="s">
        <v>41</v>
      </c>
      <c r="E142" s="32">
        <v>56</v>
      </c>
      <c r="F142" s="27">
        <f t="shared" si="2"/>
        <v>0.39321759259259265</v>
      </c>
      <c r="G142" s="28">
        <v>0.12414351851851851</v>
      </c>
      <c r="H142" s="1">
        <v>6.6782407407407429E-2</v>
      </c>
      <c r="I142" s="1">
        <v>7.6226851851851851E-2</v>
      </c>
      <c r="J142" s="1">
        <v>0.12606481481481485</v>
      </c>
      <c r="K142" s="8">
        <v>139</v>
      </c>
      <c r="L142" s="8">
        <v>7</v>
      </c>
    </row>
    <row r="143" spans="1:12" x14ac:dyDescent="0.35">
      <c r="A143" s="19" t="s">
        <v>2616</v>
      </c>
      <c r="B143" s="19" t="s">
        <v>2617</v>
      </c>
      <c r="C143" s="20" t="s">
        <v>521</v>
      </c>
      <c r="D143" s="30" t="s">
        <v>1200</v>
      </c>
      <c r="E143" s="32">
        <v>484</v>
      </c>
      <c r="F143" s="27">
        <f t="shared" si="2"/>
        <v>0.39447916666666666</v>
      </c>
      <c r="G143" s="28">
        <v>0.15913194444444445</v>
      </c>
      <c r="H143" s="1">
        <v>6.1215277777777771E-2</v>
      </c>
      <c r="I143" s="1">
        <v>6.0034722222222253E-2</v>
      </c>
      <c r="J143" s="1">
        <v>0.11409722222222218</v>
      </c>
      <c r="K143" s="8">
        <v>140</v>
      </c>
      <c r="L143" s="8">
        <v>31</v>
      </c>
    </row>
    <row r="144" spans="1:12" x14ac:dyDescent="0.35">
      <c r="A144" s="19" t="s">
        <v>2618</v>
      </c>
      <c r="B144" s="19" t="s">
        <v>2619</v>
      </c>
      <c r="C144" s="20" t="s">
        <v>522</v>
      </c>
      <c r="D144" s="30" t="s">
        <v>41</v>
      </c>
      <c r="E144" s="32">
        <v>490</v>
      </c>
      <c r="F144" s="27">
        <f t="shared" si="2"/>
        <v>0.39452546296296293</v>
      </c>
      <c r="G144" s="28">
        <v>0.14340277777777777</v>
      </c>
      <c r="H144" s="1">
        <v>6.4953703703703708E-2</v>
      </c>
      <c r="I144" s="1">
        <v>6.8425925925925918E-2</v>
      </c>
      <c r="J144" s="1">
        <v>0.11774305555555553</v>
      </c>
      <c r="K144" s="8">
        <v>141</v>
      </c>
      <c r="L144" s="8">
        <v>22</v>
      </c>
    </row>
    <row r="145" spans="1:12" x14ac:dyDescent="0.35">
      <c r="A145" s="19"/>
      <c r="B145" s="20" t="s">
        <v>2620</v>
      </c>
      <c r="C145" s="20" t="s">
        <v>39</v>
      </c>
      <c r="D145" s="30" t="s">
        <v>41</v>
      </c>
      <c r="E145" s="32">
        <v>18</v>
      </c>
      <c r="F145" s="27">
        <f t="shared" si="2"/>
        <v>0.39476851851851852</v>
      </c>
      <c r="G145" s="28">
        <v>0.11511574074074075</v>
      </c>
      <c r="H145" s="1">
        <v>6.2025462962962949E-2</v>
      </c>
      <c r="I145" s="1">
        <v>7.3807870370370371E-2</v>
      </c>
      <c r="J145" s="1">
        <v>0.14381944444444444</v>
      </c>
      <c r="K145" s="8">
        <v>142</v>
      </c>
      <c r="L145" s="8">
        <v>8</v>
      </c>
    </row>
    <row r="146" spans="1:12" x14ac:dyDescent="0.35">
      <c r="A146" s="19"/>
      <c r="B146" s="19" t="s">
        <v>2621</v>
      </c>
      <c r="C146" s="20" t="s">
        <v>464</v>
      </c>
      <c r="D146" s="30" t="s">
        <v>45</v>
      </c>
      <c r="E146" s="32">
        <v>232</v>
      </c>
      <c r="F146" s="27">
        <f t="shared" si="2"/>
        <v>0.39577546296296301</v>
      </c>
      <c r="G146" s="28">
        <v>0.12741898148148148</v>
      </c>
      <c r="H146" s="1">
        <v>5.4803240740740722E-2</v>
      </c>
      <c r="I146" s="1">
        <v>6.5868055555555582E-2</v>
      </c>
      <c r="J146" s="1">
        <v>0.14768518518518522</v>
      </c>
      <c r="K146" s="8">
        <v>143</v>
      </c>
      <c r="L146" s="8">
        <v>19</v>
      </c>
    </row>
    <row r="147" spans="1:12" x14ac:dyDescent="0.35">
      <c r="A147" s="19"/>
      <c r="B147" s="20" t="s">
        <v>2622</v>
      </c>
      <c r="C147" s="20" t="s">
        <v>39</v>
      </c>
      <c r="D147" s="30" t="s">
        <v>41</v>
      </c>
      <c r="E147" s="32">
        <v>54</v>
      </c>
      <c r="F147" s="27">
        <f t="shared" si="2"/>
        <v>0.3959375</v>
      </c>
      <c r="G147" s="28">
        <v>0.12616898148148148</v>
      </c>
      <c r="H147" s="1">
        <v>7.0358796296296294E-2</v>
      </c>
      <c r="I147" s="1">
        <v>7.4884259259259262E-2</v>
      </c>
      <c r="J147" s="1">
        <v>0.12452546296296296</v>
      </c>
      <c r="K147" s="8">
        <v>144</v>
      </c>
      <c r="L147" s="8">
        <v>9</v>
      </c>
    </row>
    <row r="148" spans="1:12" x14ac:dyDescent="0.35">
      <c r="A148" s="19" t="s">
        <v>2623</v>
      </c>
      <c r="B148" s="19" t="s">
        <v>2624</v>
      </c>
      <c r="C148" s="20" t="s">
        <v>465</v>
      </c>
      <c r="D148" s="30" t="s">
        <v>41</v>
      </c>
      <c r="E148" s="32">
        <v>218</v>
      </c>
      <c r="F148" s="27">
        <f t="shared" si="2"/>
        <v>0.3959375</v>
      </c>
      <c r="G148" s="28">
        <v>0.1335300925925926</v>
      </c>
      <c r="H148" s="1">
        <v>7.3553240740740711E-2</v>
      </c>
      <c r="I148" s="1">
        <v>6.9479166666666675E-2</v>
      </c>
      <c r="J148" s="1">
        <v>0.11937500000000001</v>
      </c>
      <c r="K148" s="8">
        <v>145</v>
      </c>
      <c r="L148" s="8">
        <v>7</v>
      </c>
    </row>
    <row r="149" spans="1:12" x14ac:dyDescent="0.35">
      <c r="A149" s="19"/>
      <c r="B149" s="20" t="s">
        <v>2625</v>
      </c>
      <c r="C149" s="20" t="s">
        <v>39</v>
      </c>
      <c r="D149" s="30" t="s">
        <v>41</v>
      </c>
      <c r="E149" s="32">
        <v>41</v>
      </c>
      <c r="F149" s="27">
        <f t="shared" si="2"/>
        <v>0.39663194444444444</v>
      </c>
      <c r="G149" s="28">
        <v>0.14749999999999999</v>
      </c>
      <c r="H149" s="1">
        <v>6.2256944444444462E-2</v>
      </c>
      <c r="I149" s="1">
        <v>6.7673611111111115E-2</v>
      </c>
      <c r="J149" s="1">
        <v>0.11920138888888887</v>
      </c>
      <c r="K149" s="8">
        <v>146</v>
      </c>
      <c r="L149" s="8">
        <v>10</v>
      </c>
    </row>
    <row r="150" spans="1:12" x14ac:dyDescent="0.35">
      <c r="A150" s="19" t="s">
        <v>2626</v>
      </c>
      <c r="B150" s="20" t="s">
        <v>2627</v>
      </c>
      <c r="C150" s="20" t="s">
        <v>464</v>
      </c>
      <c r="D150" s="30" t="s">
        <v>47</v>
      </c>
      <c r="E150" s="32">
        <v>206</v>
      </c>
      <c r="F150" s="27">
        <f t="shared" si="2"/>
        <v>0.39690972222222221</v>
      </c>
      <c r="G150" s="28">
        <v>0.12834490740740742</v>
      </c>
      <c r="H150" s="1">
        <v>7.5624999999999998E-2</v>
      </c>
      <c r="I150" s="1">
        <v>7.3703703703703688E-2</v>
      </c>
      <c r="J150" s="1">
        <v>0.1192361111111111</v>
      </c>
      <c r="K150" s="8">
        <v>147</v>
      </c>
      <c r="L150" s="8">
        <v>20</v>
      </c>
    </row>
    <row r="151" spans="1:12" x14ac:dyDescent="0.35">
      <c r="A151" s="19" t="s">
        <v>2628</v>
      </c>
      <c r="B151" s="19" t="s">
        <v>2629</v>
      </c>
      <c r="C151" s="20" t="s">
        <v>465</v>
      </c>
      <c r="D151" s="30" t="s">
        <v>41</v>
      </c>
      <c r="E151" s="32">
        <v>217</v>
      </c>
      <c r="F151" s="27">
        <f t="shared" si="2"/>
        <v>0.39695601851851853</v>
      </c>
      <c r="G151" s="28">
        <v>0.1398611111111111</v>
      </c>
      <c r="H151" s="1">
        <v>6.500000000000003E-2</v>
      </c>
      <c r="I151" s="1">
        <v>7.324074074074069E-2</v>
      </c>
      <c r="J151" s="1">
        <v>0.11885416666666671</v>
      </c>
      <c r="K151" s="8">
        <v>148</v>
      </c>
      <c r="L151" s="8">
        <v>8</v>
      </c>
    </row>
    <row r="152" spans="1:12" x14ac:dyDescent="0.35">
      <c r="A152" s="19"/>
      <c r="B152" s="20" t="s">
        <v>2630</v>
      </c>
      <c r="C152" s="20" t="s">
        <v>39</v>
      </c>
      <c r="D152" s="30" t="s">
        <v>41</v>
      </c>
      <c r="E152" s="32">
        <v>12</v>
      </c>
      <c r="F152" s="27">
        <f t="shared" si="2"/>
        <v>0.39711805555555557</v>
      </c>
      <c r="G152" s="28">
        <v>0.1330324074074074</v>
      </c>
      <c r="H152" s="1">
        <v>6.4317129629629627E-2</v>
      </c>
      <c r="I152" s="1">
        <v>7.5821759259259242E-2</v>
      </c>
      <c r="J152" s="1">
        <v>0.1239467592592593</v>
      </c>
      <c r="K152" s="8">
        <v>149</v>
      </c>
      <c r="L152" s="8">
        <v>11</v>
      </c>
    </row>
    <row r="153" spans="1:12" x14ac:dyDescent="0.35">
      <c r="A153" s="19"/>
      <c r="B153" s="20" t="s">
        <v>2631</v>
      </c>
      <c r="C153" s="20" t="s">
        <v>39</v>
      </c>
      <c r="D153" s="30" t="s">
        <v>93</v>
      </c>
      <c r="E153" s="32">
        <v>23</v>
      </c>
      <c r="F153" s="27">
        <f t="shared" si="2"/>
        <v>0.3984375</v>
      </c>
      <c r="G153" s="28">
        <v>0.12361111111111112</v>
      </c>
      <c r="H153" s="1">
        <v>6.9988425925925912E-2</v>
      </c>
      <c r="I153" s="1">
        <v>8.1701388888888893E-2</v>
      </c>
      <c r="J153" s="1">
        <v>0.12313657407407408</v>
      </c>
      <c r="K153" s="8">
        <v>150</v>
      </c>
      <c r="L153" s="8">
        <v>12</v>
      </c>
    </row>
    <row r="154" spans="1:12" x14ac:dyDescent="0.35">
      <c r="A154" s="19" t="s">
        <v>2632</v>
      </c>
      <c r="B154" s="19" t="s">
        <v>2633</v>
      </c>
      <c r="C154" s="20" t="s">
        <v>522</v>
      </c>
      <c r="D154" s="30" t="s">
        <v>41</v>
      </c>
      <c r="E154" s="32">
        <v>410</v>
      </c>
      <c r="F154" s="27">
        <f t="shared" si="2"/>
        <v>0.39898148148148144</v>
      </c>
      <c r="G154" s="28">
        <v>0.16298611111111111</v>
      </c>
      <c r="H154" s="1">
        <v>7.0092592592592623E-2</v>
      </c>
      <c r="I154" s="1">
        <v>6.2731481481481416E-2</v>
      </c>
      <c r="J154" s="1">
        <v>0.10317129629629629</v>
      </c>
      <c r="K154" s="8">
        <v>151</v>
      </c>
      <c r="L154" s="8">
        <v>23</v>
      </c>
    </row>
    <row r="155" spans="1:12" x14ac:dyDescent="0.35">
      <c r="A155" s="19" t="s">
        <v>1630</v>
      </c>
      <c r="B155" s="19" t="s">
        <v>2634</v>
      </c>
      <c r="C155" s="20" t="s">
        <v>464</v>
      </c>
      <c r="D155" s="30" t="s">
        <v>41</v>
      </c>
      <c r="E155" s="32">
        <v>249</v>
      </c>
      <c r="F155" s="27">
        <f t="shared" si="2"/>
        <v>0.39906249999999999</v>
      </c>
      <c r="G155" s="28">
        <v>0.13582175925925927</v>
      </c>
      <c r="H155" s="1">
        <v>7.8136574074074067E-2</v>
      </c>
      <c r="I155" s="1">
        <v>6.6481481481481502E-2</v>
      </c>
      <c r="J155" s="1">
        <v>0.11862268518518515</v>
      </c>
      <c r="K155" s="8">
        <v>152</v>
      </c>
      <c r="L155" s="8">
        <v>21</v>
      </c>
    </row>
    <row r="156" spans="1:12" x14ac:dyDescent="0.35">
      <c r="A156" s="19" t="s">
        <v>2635</v>
      </c>
      <c r="B156" s="19" t="s">
        <v>2636</v>
      </c>
      <c r="C156" s="20" t="s">
        <v>522</v>
      </c>
      <c r="D156" s="30" t="s">
        <v>93</v>
      </c>
      <c r="E156" s="32">
        <v>413</v>
      </c>
      <c r="F156" s="27">
        <f t="shared" si="2"/>
        <v>0.40052083333333338</v>
      </c>
      <c r="G156" s="28">
        <v>0.13958333333333334</v>
      </c>
      <c r="H156" s="1">
        <v>7.019675925925925E-2</v>
      </c>
      <c r="I156" s="1">
        <v>7.2106481481481494E-2</v>
      </c>
      <c r="J156" s="1">
        <v>0.1186342592592593</v>
      </c>
      <c r="K156" s="8">
        <v>153</v>
      </c>
      <c r="L156" s="8">
        <v>24</v>
      </c>
    </row>
    <row r="157" spans="1:12" x14ac:dyDescent="0.35">
      <c r="A157" s="19" t="s">
        <v>2637</v>
      </c>
      <c r="B157" s="19" t="s">
        <v>2638</v>
      </c>
      <c r="C157" s="20" t="s">
        <v>523</v>
      </c>
      <c r="D157" s="30" t="s">
        <v>193</v>
      </c>
      <c r="E157" s="32">
        <v>505</v>
      </c>
      <c r="F157" s="27">
        <f t="shared" si="2"/>
        <v>0.40075231481481483</v>
      </c>
      <c r="G157" s="28">
        <v>0.15430555555555556</v>
      </c>
      <c r="H157" s="1">
        <v>6.0023148148148159E-2</v>
      </c>
      <c r="I157" s="1">
        <v>6.806712962962963E-2</v>
      </c>
      <c r="J157" s="1">
        <v>0.11835648148148148</v>
      </c>
      <c r="K157" s="8">
        <v>154</v>
      </c>
      <c r="L157" s="8">
        <v>3</v>
      </c>
    </row>
    <row r="158" spans="1:12" x14ac:dyDescent="0.35">
      <c r="A158" s="19"/>
      <c r="B158" s="20" t="s">
        <v>2639</v>
      </c>
      <c r="C158" s="20" t="s">
        <v>37</v>
      </c>
      <c r="D158" s="30" t="s">
        <v>41</v>
      </c>
      <c r="E158" s="32">
        <v>29</v>
      </c>
      <c r="F158" s="27">
        <f t="shared" si="2"/>
        <v>0.40126157407407409</v>
      </c>
      <c r="G158" s="28">
        <v>0.13056712962962963</v>
      </c>
      <c r="H158" s="1">
        <v>7.0162037037037023E-2</v>
      </c>
      <c r="I158" s="1">
        <v>7.223379629629631E-2</v>
      </c>
      <c r="J158" s="1">
        <v>0.12829861111111113</v>
      </c>
      <c r="K158" s="8">
        <v>155</v>
      </c>
      <c r="L158" s="8">
        <v>26</v>
      </c>
    </row>
    <row r="159" spans="1:12" x14ac:dyDescent="0.35">
      <c r="A159" s="19" t="s">
        <v>2640</v>
      </c>
      <c r="B159" s="19" t="s">
        <v>2641</v>
      </c>
      <c r="C159" s="20" t="s">
        <v>522</v>
      </c>
      <c r="D159" s="30" t="s">
        <v>41</v>
      </c>
      <c r="E159" s="32">
        <v>500</v>
      </c>
      <c r="F159" s="27">
        <f t="shared" si="2"/>
        <v>0.40209490740740739</v>
      </c>
      <c r="G159" s="28">
        <v>0.1230787037037037</v>
      </c>
      <c r="H159" s="1">
        <v>7.8310185185185163E-2</v>
      </c>
      <c r="I159" s="1">
        <v>7.2106481481481494E-2</v>
      </c>
      <c r="J159" s="1">
        <v>0.12859953703703703</v>
      </c>
      <c r="K159" s="8">
        <v>156</v>
      </c>
      <c r="L159" s="8">
        <v>25</v>
      </c>
    </row>
    <row r="160" spans="1:12" x14ac:dyDescent="0.35">
      <c r="A160" s="19" t="s">
        <v>2642</v>
      </c>
      <c r="B160" s="19" t="s">
        <v>2643</v>
      </c>
      <c r="C160" s="20" t="s">
        <v>769</v>
      </c>
      <c r="D160" s="30" t="s">
        <v>193</v>
      </c>
      <c r="E160" s="32">
        <v>436</v>
      </c>
      <c r="F160" s="27">
        <f t="shared" si="2"/>
        <v>0.40226851851851847</v>
      </c>
      <c r="G160" s="28">
        <v>0.14648148148148146</v>
      </c>
      <c r="H160" s="1">
        <v>5.8692129629629636E-2</v>
      </c>
      <c r="I160" s="1">
        <v>6.7719907407407409E-2</v>
      </c>
      <c r="J160" s="1">
        <v>0.12937499999999996</v>
      </c>
      <c r="K160" s="8">
        <v>157</v>
      </c>
      <c r="L160" s="8">
        <v>15</v>
      </c>
    </row>
    <row r="161" spans="1:12" x14ac:dyDescent="0.35">
      <c r="A161" s="19" t="s">
        <v>2644</v>
      </c>
      <c r="B161" s="19" t="s">
        <v>2645</v>
      </c>
      <c r="C161" s="20" t="s">
        <v>464</v>
      </c>
      <c r="D161" s="30" t="s">
        <v>295</v>
      </c>
      <c r="E161" s="32">
        <v>224</v>
      </c>
      <c r="F161" s="27">
        <f t="shared" si="2"/>
        <v>0.40237268518518521</v>
      </c>
      <c r="G161" s="28">
        <v>0.13063657407407406</v>
      </c>
      <c r="H161" s="1">
        <v>6.5358796296296318E-2</v>
      </c>
      <c r="I161" s="1">
        <v>7.6342592592592601E-2</v>
      </c>
      <c r="J161" s="1">
        <v>0.13003472222222223</v>
      </c>
      <c r="K161" s="8">
        <v>158</v>
      </c>
      <c r="L161" s="8">
        <v>22</v>
      </c>
    </row>
    <row r="162" spans="1:12" x14ac:dyDescent="0.35">
      <c r="A162" s="19"/>
      <c r="B162" s="19" t="s">
        <v>2646</v>
      </c>
      <c r="C162" s="20" t="s">
        <v>522</v>
      </c>
      <c r="D162" s="30" t="s">
        <v>41</v>
      </c>
      <c r="E162" s="32">
        <v>422</v>
      </c>
      <c r="F162" s="27">
        <f t="shared" si="2"/>
        <v>0.40337962962962964</v>
      </c>
      <c r="G162" s="28">
        <v>0.11214120370370372</v>
      </c>
      <c r="H162" s="1">
        <v>6.4849537037037011E-2</v>
      </c>
      <c r="I162" s="1">
        <v>7.0266203703703706E-2</v>
      </c>
      <c r="J162" s="1">
        <v>0.15612268518518521</v>
      </c>
      <c r="K162" s="8">
        <v>159</v>
      </c>
      <c r="L162" s="8">
        <v>26</v>
      </c>
    </row>
    <row r="163" spans="1:12" x14ac:dyDescent="0.35">
      <c r="A163" s="19" t="s">
        <v>2647</v>
      </c>
      <c r="B163" s="19" t="s">
        <v>2648</v>
      </c>
      <c r="C163" s="20" t="s">
        <v>465</v>
      </c>
      <c r="D163" s="30" t="s">
        <v>47</v>
      </c>
      <c r="E163" s="32">
        <v>252</v>
      </c>
      <c r="F163" s="27">
        <f t="shared" si="2"/>
        <v>0.40403935185185186</v>
      </c>
      <c r="G163" s="28">
        <v>0.11243055555555555</v>
      </c>
      <c r="H163" s="1">
        <v>7.5462962962962968E-2</v>
      </c>
      <c r="I163" s="1">
        <v>8.8854166666666651E-2</v>
      </c>
      <c r="J163" s="1">
        <v>0.12729166666666669</v>
      </c>
      <c r="K163" s="8">
        <v>160</v>
      </c>
      <c r="L163" s="8">
        <v>9</v>
      </c>
    </row>
    <row r="164" spans="1:12" x14ac:dyDescent="0.35">
      <c r="A164" s="19"/>
      <c r="B164" s="20" t="s">
        <v>2649</v>
      </c>
      <c r="C164" s="20" t="s">
        <v>388</v>
      </c>
      <c r="D164" s="30" t="s">
        <v>2650</v>
      </c>
      <c r="E164" s="32">
        <v>30</v>
      </c>
      <c r="F164" s="27">
        <f t="shared" si="2"/>
        <v>0.4049537037037037</v>
      </c>
      <c r="G164" s="28">
        <v>0.12979166666666667</v>
      </c>
      <c r="H164" s="1">
        <v>7.1400462962962957E-2</v>
      </c>
      <c r="I164" s="1">
        <v>7.9513888888888884E-2</v>
      </c>
      <c r="J164" s="1">
        <v>0.1242476851851852</v>
      </c>
      <c r="K164" s="8">
        <v>161</v>
      </c>
      <c r="L164" s="8">
        <v>6</v>
      </c>
    </row>
    <row r="165" spans="1:12" x14ac:dyDescent="0.35">
      <c r="A165" s="19" t="s">
        <v>2651</v>
      </c>
      <c r="B165" s="19" t="s">
        <v>2652</v>
      </c>
      <c r="C165" s="20" t="s">
        <v>522</v>
      </c>
      <c r="D165" s="30" t="s">
        <v>49</v>
      </c>
      <c r="E165" s="32">
        <v>492</v>
      </c>
      <c r="F165" s="27">
        <f t="shared" si="2"/>
        <v>0.40537037037037038</v>
      </c>
      <c r="G165" s="28">
        <v>0.16942129629629629</v>
      </c>
      <c r="H165" s="1">
        <v>5.6446759259259266E-2</v>
      </c>
      <c r="I165" s="1">
        <v>6.2777777777777766E-2</v>
      </c>
      <c r="J165" s="1">
        <v>0.11672453703703706</v>
      </c>
      <c r="K165" s="8">
        <v>162</v>
      </c>
      <c r="L165" s="8">
        <v>27</v>
      </c>
    </row>
    <row r="166" spans="1:12" x14ac:dyDescent="0.35">
      <c r="A166" s="19" t="s">
        <v>2653</v>
      </c>
      <c r="B166" s="19" t="s">
        <v>2654</v>
      </c>
      <c r="C166" s="20" t="s">
        <v>522</v>
      </c>
      <c r="D166" s="30" t="s">
        <v>40</v>
      </c>
      <c r="E166" s="32">
        <v>428</v>
      </c>
      <c r="F166" s="27">
        <f t="shared" si="2"/>
        <v>0.40538194444444442</v>
      </c>
      <c r="G166" s="28">
        <v>0.14565972222222223</v>
      </c>
      <c r="H166" s="1">
        <v>6.0879629629629589E-2</v>
      </c>
      <c r="I166" s="1">
        <v>7.100694444444447E-2</v>
      </c>
      <c r="J166" s="1">
        <v>0.12783564814814813</v>
      </c>
      <c r="K166" s="8">
        <v>163</v>
      </c>
      <c r="L166" s="8">
        <v>28</v>
      </c>
    </row>
    <row r="167" spans="1:12" x14ac:dyDescent="0.35">
      <c r="A167" s="19"/>
      <c r="B167" s="20" t="s">
        <v>2655</v>
      </c>
      <c r="C167" s="20" t="s">
        <v>37</v>
      </c>
      <c r="D167" s="30" t="s">
        <v>41</v>
      </c>
      <c r="E167" s="32">
        <v>35</v>
      </c>
      <c r="F167" s="27">
        <f t="shared" si="2"/>
        <v>0.40570601851851856</v>
      </c>
      <c r="G167" s="28">
        <v>0.12512731481481482</v>
      </c>
      <c r="H167" s="1">
        <v>7.2210648148148121E-2</v>
      </c>
      <c r="I167" s="1">
        <v>8.271990740740745E-2</v>
      </c>
      <c r="J167" s="1">
        <v>0.12564814814814818</v>
      </c>
      <c r="K167" s="8">
        <v>164</v>
      </c>
      <c r="L167" s="8">
        <v>27</v>
      </c>
    </row>
    <row r="168" spans="1:12" x14ac:dyDescent="0.35">
      <c r="A168" s="19" t="s">
        <v>2656</v>
      </c>
      <c r="B168" s="19" t="s">
        <v>2657</v>
      </c>
      <c r="C168" s="20" t="s">
        <v>769</v>
      </c>
      <c r="D168" s="30" t="s">
        <v>40</v>
      </c>
      <c r="E168" s="32">
        <v>515</v>
      </c>
      <c r="F168" s="27">
        <f t="shared" si="2"/>
        <v>0.40611111111111109</v>
      </c>
      <c r="G168" s="28">
        <v>0.13825231481481481</v>
      </c>
      <c r="H168" s="1">
        <v>6.4108796296296289E-2</v>
      </c>
      <c r="I168" s="1">
        <v>7.6620370370370394E-2</v>
      </c>
      <c r="J168" s="1">
        <v>0.12712962962962959</v>
      </c>
      <c r="K168" s="8">
        <v>165</v>
      </c>
      <c r="L168" s="8">
        <v>16</v>
      </c>
    </row>
    <row r="169" spans="1:12" x14ac:dyDescent="0.35">
      <c r="A169" s="19" t="s">
        <v>2658</v>
      </c>
      <c r="B169" s="19" t="s">
        <v>2659</v>
      </c>
      <c r="C169" s="20" t="s">
        <v>465</v>
      </c>
      <c r="D169" s="30" t="s">
        <v>47</v>
      </c>
      <c r="E169" s="32">
        <v>242</v>
      </c>
      <c r="F169" s="27">
        <f t="shared" si="2"/>
        <v>0.40621527777777783</v>
      </c>
      <c r="G169" s="28">
        <v>0.13356481481481483</v>
      </c>
      <c r="H169" s="1">
        <v>7.1678240740740723E-2</v>
      </c>
      <c r="I169" s="1">
        <v>7.8298611111111083E-2</v>
      </c>
      <c r="J169" s="1">
        <v>0.12267361111111119</v>
      </c>
      <c r="K169" s="8">
        <v>166</v>
      </c>
      <c r="L169" s="8">
        <v>10</v>
      </c>
    </row>
    <row r="170" spans="1:12" x14ac:dyDescent="0.35">
      <c r="A170" s="19" t="s">
        <v>2660</v>
      </c>
      <c r="B170" s="19" t="s">
        <v>2661</v>
      </c>
      <c r="C170" s="20" t="s">
        <v>521</v>
      </c>
      <c r="D170" s="30" t="s">
        <v>97</v>
      </c>
      <c r="E170" s="32">
        <v>489</v>
      </c>
      <c r="F170" s="27">
        <f t="shared" si="2"/>
        <v>0.40651620370370373</v>
      </c>
      <c r="G170" s="28">
        <v>0.13497685185185185</v>
      </c>
      <c r="H170" s="1">
        <v>6.119212962962961E-2</v>
      </c>
      <c r="I170" s="1">
        <v>6.9178240740740776E-2</v>
      </c>
      <c r="J170" s="1">
        <v>0.14116898148148149</v>
      </c>
      <c r="K170" s="8">
        <v>167</v>
      </c>
      <c r="L170" s="8">
        <v>32</v>
      </c>
    </row>
    <row r="171" spans="1:12" x14ac:dyDescent="0.35">
      <c r="A171" s="19"/>
      <c r="B171" s="20" t="s">
        <v>2662</v>
      </c>
      <c r="C171" s="20" t="s">
        <v>37</v>
      </c>
      <c r="D171" s="30" t="s">
        <v>621</v>
      </c>
      <c r="E171" s="32">
        <v>82</v>
      </c>
      <c r="F171" s="27">
        <f t="shared" si="2"/>
        <v>0.40707175925925926</v>
      </c>
      <c r="G171" s="28">
        <v>0.13913194444444446</v>
      </c>
      <c r="H171" s="1">
        <v>7.1354166666666663E-2</v>
      </c>
      <c r="I171" s="1">
        <v>7.3645833333333327E-2</v>
      </c>
      <c r="J171" s="1">
        <v>0.12293981481481481</v>
      </c>
      <c r="K171" s="8">
        <v>168</v>
      </c>
      <c r="L171" s="8">
        <v>28</v>
      </c>
    </row>
    <row r="172" spans="1:12" x14ac:dyDescent="0.35">
      <c r="A172" s="19" t="s">
        <v>2663</v>
      </c>
      <c r="B172" s="19" t="s">
        <v>2664</v>
      </c>
      <c r="C172" s="20" t="s">
        <v>522</v>
      </c>
      <c r="D172" s="30" t="s">
        <v>97</v>
      </c>
      <c r="E172" s="32">
        <v>408</v>
      </c>
      <c r="F172" s="27">
        <f t="shared" si="2"/>
        <v>0.40725694444444444</v>
      </c>
      <c r="G172" s="28">
        <v>0.14690972222222223</v>
      </c>
      <c r="H172" s="1">
        <v>6.6493055555555569E-2</v>
      </c>
      <c r="I172" s="1">
        <v>7.2164351851851855E-2</v>
      </c>
      <c r="J172" s="1">
        <v>0.12168981481481478</v>
      </c>
      <c r="K172" s="8">
        <v>169</v>
      </c>
      <c r="L172" s="8">
        <v>29</v>
      </c>
    </row>
    <row r="173" spans="1:12" x14ac:dyDescent="0.35">
      <c r="A173" s="19" t="s">
        <v>2665</v>
      </c>
      <c r="B173" s="19" t="s">
        <v>2666</v>
      </c>
      <c r="C173" s="20" t="s">
        <v>522</v>
      </c>
      <c r="D173" s="30" t="s">
        <v>41</v>
      </c>
      <c r="E173" s="32">
        <v>420</v>
      </c>
      <c r="F173" s="27">
        <f t="shared" si="2"/>
        <v>0.40765046296296298</v>
      </c>
      <c r="G173" s="28">
        <v>0.1275462962962963</v>
      </c>
      <c r="H173" s="1">
        <v>9.4571759259259258E-2</v>
      </c>
      <c r="I173" s="1">
        <v>7.1064814814814831E-2</v>
      </c>
      <c r="J173" s="1">
        <v>0.11446759259259259</v>
      </c>
      <c r="K173" s="8">
        <v>170</v>
      </c>
      <c r="L173" s="8">
        <v>30</v>
      </c>
    </row>
    <row r="174" spans="1:12" x14ac:dyDescent="0.35">
      <c r="A174" s="19" t="s">
        <v>2667</v>
      </c>
      <c r="B174" s="19" t="s">
        <v>2668</v>
      </c>
      <c r="C174" s="20" t="s">
        <v>522</v>
      </c>
      <c r="D174" s="30" t="s">
        <v>46</v>
      </c>
      <c r="E174" s="32">
        <v>416</v>
      </c>
      <c r="F174" s="27">
        <f t="shared" si="2"/>
        <v>0.409212962962963</v>
      </c>
      <c r="G174" s="28">
        <v>0.13321759259259261</v>
      </c>
      <c r="H174" s="1">
        <v>8.7395833333333311E-2</v>
      </c>
      <c r="I174" s="1">
        <v>6.7824074074074092E-2</v>
      </c>
      <c r="J174" s="1">
        <v>0.12077546296296299</v>
      </c>
      <c r="K174" s="8">
        <v>171</v>
      </c>
      <c r="L174" s="8">
        <v>31</v>
      </c>
    </row>
    <row r="175" spans="1:12" x14ac:dyDescent="0.35">
      <c r="A175" s="19"/>
      <c r="B175" s="20" t="s">
        <v>2669</v>
      </c>
      <c r="C175" s="20" t="s">
        <v>37</v>
      </c>
      <c r="D175" s="30" t="s">
        <v>2670</v>
      </c>
      <c r="E175" s="32">
        <v>60</v>
      </c>
      <c r="F175" s="27">
        <f t="shared" si="2"/>
        <v>0.40968749999999998</v>
      </c>
      <c r="G175" s="28">
        <v>0.13130787037037037</v>
      </c>
      <c r="H175" s="1">
        <v>7.7986111111111117E-2</v>
      </c>
      <c r="I175" s="1">
        <v>7.6759259259259249E-2</v>
      </c>
      <c r="J175" s="1">
        <v>0.12363425925925925</v>
      </c>
      <c r="K175" s="8">
        <v>172</v>
      </c>
      <c r="L175" s="8">
        <v>29</v>
      </c>
    </row>
    <row r="176" spans="1:12" x14ac:dyDescent="0.35">
      <c r="A176" s="19"/>
      <c r="B176" s="19" t="s">
        <v>2671</v>
      </c>
      <c r="C176" s="20" t="s">
        <v>522</v>
      </c>
      <c r="D176" s="30" t="s">
        <v>193</v>
      </c>
      <c r="E176" s="32">
        <v>491</v>
      </c>
      <c r="F176" s="27">
        <f t="shared" si="2"/>
        <v>0.41065972222222219</v>
      </c>
      <c r="G176" s="28">
        <v>0.14196759259259259</v>
      </c>
      <c r="H176" s="1">
        <v>6.0497685185185196E-2</v>
      </c>
      <c r="I176" s="1">
        <v>8.1215277777777761E-2</v>
      </c>
      <c r="J176" s="1">
        <v>0.12697916666666664</v>
      </c>
      <c r="K176" s="8">
        <v>173</v>
      </c>
      <c r="L176" s="8">
        <v>32</v>
      </c>
    </row>
    <row r="177" spans="1:12" x14ac:dyDescent="0.35">
      <c r="A177" s="19"/>
      <c r="B177" s="19" t="s">
        <v>2672</v>
      </c>
      <c r="C177" s="20" t="s">
        <v>522</v>
      </c>
      <c r="D177" s="30" t="s">
        <v>40</v>
      </c>
      <c r="E177" s="32">
        <v>419</v>
      </c>
      <c r="F177" s="27">
        <f t="shared" si="2"/>
        <v>0.41104166666666669</v>
      </c>
      <c r="G177" s="28">
        <v>0.12613425925925925</v>
      </c>
      <c r="H177" s="1">
        <v>6.5416666666666679E-2</v>
      </c>
      <c r="I177" s="1">
        <v>9.4328703703703665E-2</v>
      </c>
      <c r="J177" s="1">
        <v>0.1251620370370371</v>
      </c>
      <c r="K177" s="8">
        <v>174</v>
      </c>
      <c r="L177" s="8">
        <v>33</v>
      </c>
    </row>
    <row r="178" spans="1:12" x14ac:dyDescent="0.35">
      <c r="A178" s="19"/>
      <c r="B178" s="20" t="s">
        <v>2673</v>
      </c>
      <c r="C178" s="20" t="s">
        <v>405</v>
      </c>
      <c r="D178" s="30" t="s">
        <v>41</v>
      </c>
      <c r="E178" s="32">
        <v>55</v>
      </c>
      <c r="F178" s="27">
        <f t="shared" si="2"/>
        <v>0.411099537037037</v>
      </c>
      <c r="G178" s="28">
        <v>0.14163194444444446</v>
      </c>
      <c r="H178" s="1">
        <v>6.9201388888888854E-2</v>
      </c>
      <c r="I178" s="1">
        <v>7.6724537037037022E-2</v>
      </c>
      <c r="J178" s="1">
        <v>0.12354166666666666</v>
      </c>
      <c r="K178" s="8">
        <v>175</v>
      </c>
      <c r="L178" s="8">
        <v>1</v>
      </c>
    </row>
    <row r="179" spans="1:12" x14ac:dyDescent="0.35">
      <c r="A179" s="19"/>
      <c r="B179" s="20" t="s">
        <v>2674</v>
      </c>
      <c r="C179" s="20" t="s">
        <v>37</v>
      </c>
      <c r="D179" s="30" t="s">
        <v>93</v>
      </c>
      <c r="E179" s="32">
        <v>70</v>
      </c>
      <c r="F179" s="27">
        <f t="shared" si="2"/>
        <v>0.41310185185185189</v>
      </c>
      <c r="G179" s="28">
        <v>0.13076388888888887</v>
      </c>
      <c r="H179" s="1">
        <v>7.1967592592592611E-2</v>
      </c>
      <c r="I179" s="1">
        <v>8.2893518518518533E-2</v>
      </c>
      <c r="J179" s="1">
        <v>0.12747685185185187</v>
      </c>
      <c r="K179" s="8">
        <v>176</v>
      </c>
      <c r="L179" s="8">
        <v>30</v>
      </c>
    </row>
    <row r="180" spans="1:12" x14ac:dyDescent="0.35">
      <c r="A180" s="19" t="s">
        <v>493</v>
      </c>
      <c r="B180" s="19" t="s">
        <v>2675</v>
      </c>
      <c r="C180" s="20" t="s">
        <v>482</v>
      </c>
      <c r="D180" s="30" t="s">
        <v>294</v>
      </c>
      <c r="E180" s="32">
        <v>609</v>
      </c>
      <c r="F180" s="27">
        <f t="shared" si="2"/>
        <v>0.4138425925925926</v>
      </c>
      <c r="G180" s="28">
        <v>0.14792824074074074</v>
      </c>
      <c r="H180" s="1">
        <v>6.8252314814814835E-2</v>
      </c>
      <c r="I180" s="1">
        <v>7.5775462962962975E-2</v>
      </c>
      <c r="J180" s="1">
        <v>0.12188657407407405</v>
      </c>
      <c r="K180" s="8">
        <v>177</v>
      </c>
      <c r="L180" s="8">
        <v>7</v>
      </c>
    </row>
    <row r="181" spans="1:12" x14ac:dyDescent="0.35">
      <c r="A181" s="19"/>
      <c r="B181" s="20" t="s">
        <v>2303</v>
      </c>
      <c r="C181" s="20" t="s">
        <v>37</v>
      </c>
      <c r="D181" s="30" t="s">
        <v>41</v>
      </c>
      <c r="E181" s="32">
        <v>59</v>
      </c>
      <c r="F181" s="27">
        <f t="shared" si="2"/>
        <v>0.41576388888888888</v>
      </c>
      <c r="G181" s="28">
        <v>0.13513888888888889</v>
      </c>
      <c r="H181" s="1">
        <v>7.1469907407407385E-2</v>
      </c>
      <c r="I181" s="1">
        <v>8.1967592592592592E-2</v>
      </c>
      <c r="J181" s="1">
        <v>0.12718750000000001</v>
      </c>
      <c r="K181" s="8">
        <v>178</v>
      </c>
      <c r="L181" s="8">
        <v>31</v>
      </c>
    </row>
    <row r="182" spans="1:12" x14ac:dyDescent="0.35">
      <c r="A182" s="19" t="s">
        <v>1844</v>
      </c>
      <c r="B182" s="19" t="s">
        <v>2676</v>
      </c>
      <c r="C182" s="20" t="s">
        <v>652</v>
      </c>
      <c r="D182" s="30" t="s">
        <v>46</v>
      </c>
      <c r="E182" s="32">
        <v>222</v>
      </c>
      <c r="F182" s="27">
        <f t="shared" si="2"/>
        <v>0.41668981481481482</v>
      </c>
      <c r="G182" s="28">
        <v>0.1446875</v>
      </c>
      <c r="H182" s="1">
        <v>6.7037037037037062E-2</v>
      </c>
      <c r="I182" s="1">
        <v>8.2280092592592585E-2</v>
      </c>
      <c r="J182" s="1">
        <v>0.12268518518518517</v>
      </c>
      <c r="K182" s="8">
        <v>179</v>
      </c>
      <c r="L182" s="8">
        <v>5</v>
      </c>
    </row>
    <row r="183" spans="1:12" x14ac:dyDescent="0.35">
      <c r="A183" s="19" t="s">
        <v>2677</v>
      </c>
      <c r="B183" s="19" t="s">
        <v>2678</v>
      </c>
      <c r="C183" s="20" t="s">
        <v>521</v>
      </c>
      <c r="D183" s="30" t="s">
        <v>40</v>
      </c>
      <c r="E183" s="32">
        <v>456</v>
      </c>
      <c r="F183" s="27">
        <f t="shared" si="2"/>
        <v>0.41853009259259261</v>
      </c>
      <c r="G183" s="28">
        <v>0.14752314814814815</v>
      </c>
      <c r="H183" s="1">
        <v>6.4988425925925908E-2</v>
      </c>
      <c r="I183" s="1">
        <v>7.8460648148148182E-2</v>
      </c>
      <c r="J183" s="1">
        <v>0.12755787037037036</v>
      </c>
      <c r="K183" s="8">
        <v>180</v>
      </c>
      <c r="L183" s="8">
        <v>33</v>
      </c>
    </row>
    <row r="184" spans="1:12" x14ac:dyDescent="0.35">
      <c r="A184" s="19" t="s">
        <v>2679</v>
      </c>
      <c r="B184" s="19" t="s">
        <v>2680</v>
      </c>
      <c r="C184" s="20" t="s">
        <v>522</v>
      </c>
      <c r="D184" s="30" t="s">
        <v>2681</v>
      </c>
      <c r="E184" s="32">
        <v>468</v>
      </c>
      <c r="F184" s="27">
        <f t="shared" si="2"/>
        <v>0.41869212962962959</v>
      </c>
      <c r="G184" s="28">
        <v>0.12960648148148149</v>
      </c>
      <c r="H184" s="1">
        <v>7.6886574074074066E-2</v>
      </c>
      <c r="I184" s="1">
        <v>7.3495370370370378E-2</v>
      </c>
      <c r="J184" s="1">
        <v>0.13870370370370366</v>
      </c>
      <c r="K184" s="8">
        <v>181</v>
      </c>
      <c r="L184" s="8">
        <v>34</v>
      </c>
    </row>
    <row r="185" spans="1:12" x14ac:dyDescent="0.35">
      <c r="A185" s="19" t="s">
        <v>2682</v>
      </c>
      <c r="B185" s="19" t="s">
        <v>2683</v>
      </c>
      <c r="C185" s="20" t="s">
        <v>521</v>
      </c>
      <c r="D185" s="30" t="s">
        <v>40</v>
      </c>
      <c r="E185" s="32">
        <v>423</v>
      </c>
      <c r="F185" s="27">
        <f t="shared" si="2"/>
        <v>0.41871527777777778</v>
      </c>
      <c r="G185" s="28">
        <v>0.14939814814814814</v>
      </c>
      <c r="H185" s="1">
        <v>6.6076388888888893E-2</v>
      </c>
      <c r="I185" s="1">
        <v>7.3726851851851877E-2</v>
      </c>
      <c r="J185" s="1">
        <v>0.12951388888888887</v>
      </c>
      <c r="K185" s="8">
        <v>182</v>
      </c>
      <c r="L185" s="8">
        <v>34</v>
      </c>
    </row>
    <row r="186" spans="1:12" x14ac:dyDescent="0.35">
      <c r="A186" s="19" t="s">
        <v>2684</v>
      </c>
      <c r="B186" s="19" t="s">
        <v>2685</v>
      </c>
      <c r="C186" s="20" t="s">
        <v>521</v>
      </c>
      <c r="D186" s="30" t="s">
        <v>41</v>
      </c>
      <c r="E186" s="32">
        <v>435</v>
      </c>
      <c r="F186" s="27">
        <f t="shared" si="2"/>
        <v>0.42152777777777778</v>
      </c>
      <c r="G186" s="28">
        <v>0.15024305555555556</v>
      </c>
      <c r="H186" s="1">
        <v>7.3402777777777761E-2</v>
      </c>
      <c r="I186" s="1">
        <v>7.9097222222222208E-2</v>
      </c>
      <c r="J186" s="1">
        <v>0.11878472222222225</v>
      </c>
      <c r="K186" s="8">
        <v>183</v>
      </c>
      <c r="L186" s="8">
        <v>35</v>
      </c>
    </row>
    <row r="187" spans="1:12" x14ac:dyDescent="0.35">
      <c r="A187" s="19"/>
      <c r="B187" s="20" t="s">
        <v>2379</v>
      </c>
      <c r="C187" s="20" t="s">
        <v>405</v>
      </c>
      <c r="D187" s="30" t="s">
        <v>41</v>
      </c>
      <c r="E187" s="32">
        <v>53</v>
      </c>
      <c r="F187" s="27">
        <f t="shared" si="2"/>
        <v>0.42166666666666663</v>
      </c>
      <c r="G187" s="28">
        <v>0.13625000000000001</v>
      </c>
      <c r="H187" s="1">
        <v>7.4166666666666659E-2</v>
      </c>
      <c r="I187" s="1">
        <v>7.8819444444444414E-2</v>
      </c>
      <c r="J187" s="1">
        <v>0.13243055555555555</v>
      </c>
      <c r="K187" s="8">
        <v>184</v>
      </c>
      <c r="L187" s="8">
        <v>2</v>
      </c>
    </row>
    <row r="188" spans="1:12" x14ac:dyDescent="0.35">
      <c r="A188" s="19"/>
      <c r="B188" s="20" t="s">
        <v>6</v>
      </c>
      <c r="C188" s="20" t="s">
        <v>39</v>
      </c>
      <c r="D188" s="30" t="s">
        <v>294</v>
      </c>
      <c r="E188" s="32">
        <v>66</v>
      </c>
      <c r="F188" s="27">
        <f t="shared" si="2"/>
        <v>0.4229282407407407</v>
      </c>
      <c r="G188" s="28">
        <v>0.13202546296296297</v>
      </c>
      <c r="H188" s="1">
        <v>7.9525462962962951E-2</v>
      </c>
      <c r="I188" s="1">
        <v>8.3310185185185154E-2</v>
      </c>
      <c r="J188" s="1">
        <v>0.12806712962962963</v>
      </c>
      <c r="K188" s="8">
        <v>185</v>
      </c>
      <c r="L188" s="8">
        <v>13</v>
      </c>
    </row>
    <row r="189" spans="1:12" x14ac:dyDescent="0.35">
      <c r="A189" s="19" t="s">
        <v>2686</v>
      </c>
      <c r="B189" s="19" t="s">
        <v>2687</v>
      </c>
      <c r="C189" s="20" t="s">
        <v>521</v>
      </c>
      <c r="D189" s="30" t="s">
        <v>41</v>
      </c>
      <c r="E189" s="32">
        <v>503</v>
      </c>
      <c r="F189" s="27">
        <f t="shared" si="2"/>
        <v>0.42297453703703702</v>
      </c>
      <c r="G189" s="28">
        <v>0.17909722222222221</v>
      </c>
      <c r="H189" s="1">
        <v>5.6342592592592611E-2</v>
      </c>
      <c r="I189" s="1">
        <v>7.3217592592592556E-2</v>
      </c>
      <c r="J189" s="1">
        <v>0.11431712962962964</v>
      </c>
      <c r="K189" s="8">
        <v>186</v>
      </c>
      <c r="L189" s="8">
        <v>36</v>
      </c>
    </row>
    <row r="190" spans="1:12" x14ac:dyDescent="0.35">
      <c r="A190" s="19"/>
      <c r="B190" s="20" t="s">
        <v>2688</v>
      </c>
      <c r="C190" s="20" t="s">
        <v>39</v>
      </c>
      <c r="D190" s="30" t="s">
        <v>2689</v>
      </c>
      <c r="E190" s="32">
        <v>34</v>
      </c>
      <c r="F190" s="27">
        <f t="shared" si="2"/>
        <v>0.42457175925925927</v>
      </c>
      <c r="G190" s="28">
        <v>0.14025462962962962</v>
      </c>
      <c r="H190" s="1">
        <v>7.6597222222222233E-2</v>
      </c>
      <c r="I190" s="1">
        <v>8.3622685185185175E-2</v>
      </c>
      <c r="J190" s="1">
        <v>0.12409722222222225</v>
      </c>
      <c r="K190" s="8">
        <v>187</v>
      </c>
      <c r="L190" s="8">
        <v>14</v>
      </c>
    </row>
    <row r="191" spans="1:12" x14ac:dyDescent="0.35">
      <c r="A191" s="19" t="s">
        <v>2690</v>
      </c>
      <c r="B191" s="20" t="s">
        <v>2691</v>
      </c>
      <c r="C191" s="20" t="s">
        <v>482</v>
      </c>
      <c r="D191" s="30" t="s">
        <v>40</v>
      </c>
      <c r="E191" s="32">
        <v>603</v>
      </c>
      <c r="F191" s="27">
        <f t="shared" si="2"/>
        <v>0.4246875</v>
      </c>
      <c r="G191" s="28">
        <v>0.14708333333333334</v>
      </c>
      <c r="H191" s="1">
        <v>7.0081018518518529E-2</v>
      </c>
      <c r="I191" s="1">
        <v>7.5358796296296243E-2</v>
      </c>
      <c r="J191" s="1">
        <v>0.13216435185185188</v>
      </c>
      <c r="K191" s="8">
        <v>188</v>
      </c>
      <c r="L191" s="8">
        <v>8</v>
      </c>
    </row>
    <row r="192" spans="1:12" x14ac:dyDescent="0.35">
      <c r="A192" s="19" t="s">
        <v>2692</v>
      </c>
      <c r="B192" s="19" t="s">
        <v>2693</v>
      </c>
      <c r="C192" s="20" t="s">
        <v>482</v>
      </c>
      <c r="D192" s="30" t="s">
        <v>40</v>
      </c>
      <c r="E192" s="32">
        <v>605</v>
      </c>
      <c r="F192" s="27">
        <f t="shared" si="2"/>
        <v>0.42518518518518517</v>
      </c>
      <c r="G192" s="28">
        <v>0.16435185185185186</v>
      </c>
      <c r="H192" s="1">
        <v>6.0254629629629602E-2</v>
      </c>
      <c r="I192" s="1">
        <v>7.795138888888889E-2</v>
      </c>
      <c r="J192" s="1">
        <v>0.12262731481481481</v>
      </c>
      <c r="K192" s="8">
        <v>189</v>
      </c>
      <c r="L192" s="8">
        <v>1</v>
      </c>
    </row>
    <row r="193" spans="1:12" x14ac:dyDescent="0.35">
      <c r="A193" s="19" t="s">
        <v>2694</v>
      </c>
      <c r="B193" s="19" t="s">
        <v>2695</v>
      </c>
      <c r="C193" s="20" t="s">
        <v>521</v>
      </c>
      <c r="D193" s="30" t="s">
        <v>46</v>
      </c>
      <c r="E193" s="32">
        <v>512</v>
      </c>
      <c r="F193" s="27">
        <f t="shared" si="2"/>
        <v>0.4253587962962963</v>
      </c>
      <c r="G193" s="28">
        <v>0.12101851851851853</v>
      </c>
      <c r="H193" s="1">
        <v>6.6574074074074091E-2</v>
      </c>
      <c r="I193" s="1">
        <v>6.5173611111111057E-2</v>
      </c>
      <c r="J193" s="1">
        <v>0.17259259259259263</v>
      </c>
      <c r="K193" s="8">
        <v>190</v>
      </c>
      <c r="L193" s="8">
        <v>37</v>
      </c>
    </row>
    <row r="194" spans="1:12" x14ac:dyDescent="0.35">
      <c r="A194" s="19" t="s">
        <v>2696</v>
      </c>
      <c r="B194" s="19" t="s">
        <v>2697</v>
      </c>
      <c r="C194" s="20" t="s">
        <v>523</v>
      </c>
      <c r="D194" s="30" t="s">
        <v>41</v>
      </c>
      <c r="E194" s="32">
        <v>497</v>
      </c>
      <c r="F194" s="27">
        <f t="shared" si="2"/>
        <v>0.42581018518518521</v>
      </c>
      <c r="G194" s="28">
        <v>0.14820601851851853</v>
      </c>
      <c r="H194" s="1">
        <v>7.9120370370370369E-2</v>
      </c>
      <c r="I194" s="1">
        <v>7.5254629629629644E-2</v>
      </c>
      <c r="J194" s="1">
        <v>0.12322916666666667</v>
      </c>
      <c r="K194" s="8">
        <v>191</v>
      </c>
      <c r="L194" s="8">
        <v>4</v>
      </c>
    </row>
    <row r="195" spans="1:12" x14ac:dyDescent="0.35">
      <c r="A195" s="19" t="s">
        <v>2698</v>
      </c>
      <c r="B195" s="19" t="s">
        <v>2699</v>
      </c>
      <c r="C195" s="20" t="s">
        <v>521</v>
      </c>
      <c r="D195" s="30" t="s">
        <v>40</v>
      </c>
      <c r="E195" s="32">
        <v>466</v>
      </c>
      <c r="F195" s="27">
        <f t="shared" si="2"/>
        <v>0.4288541666666667</v>
      </c>
      <c r="G195" s="28">
        <v>0.14822916666666666</v>
      </c>
      <c r="H195" s="1">
        <v>7.6678240740740755E-2</v>
      </c>
      <c r="I195" s="1">
        <v>6.3784722222222229E-2</v>
      </c>
      <c r="J195" s="1">
        <v>0.14016203703703706</v>
      </c>
      <c r="K195" s="8">
        <v>192</v>
      </c>
      <c r="L195" s="8">
        <v>38</v>
      </c>
    </row>
    <row r="196" spans="1:12" x14ac:dyDescent="0.35">
      <c r="A196" s="19" t="s">
        <v>2700</v>
      </c>
      <c r="B196" s="19" t="s">
        <v>2701</v>
      </c>
      <c r="C196" s="20" t="s">
        <v>769</v>
      </c>
      <c r="D196" s="30" t="s">
        <v>49</v>
      </c>
      <c r="E196" s="32">
        <v>438</v>
      </c>
      <c r="F196" s="27">
        <f t="shared" si="2"/>
        <v>0.42896990740740737</v>
      </c>
      <c r="G196" s="28">
        <v>0.16413194444444446</v>
      </c>
      <c r="H196" s="1">
        <v>6.3148148148148148E-2</v>
      </c>
      <c r="I196" s="1">
        <v>7.0578703703703699E-2</v>
      </c>
      <c r="J196" s="1">
        <v>0.13111111111111107</v>
      </c>
      <c r="K196" s="8">
        <v>193</v>
      </c>
      <c r="L196" s="8">
        <v>17</v>
      </c>
    </row>
    <row r="197" spans="1:12" x14ac:dyDescent="0.35">
      <c r="A197" s="19" t="s">
        <v>2702</v>
      </c>
      <c r="B197" s="19" t="s">
        <v>2703</v>
      </c>
      <c r="C197" s="20" t="s">
        <v>522</v>
      </c>
      <c r="D197" s="30" t="s">
        <v>46</v>
      </c>
      <c r="E197" s="32">
        <v>437</v>
      </c>
      <c r="F197" s="27">
        <f t="shared" ref="F197:F241" si="3">SUM(G197:J197)</f>
        <v>0.42909722222222224</v>
      </c>
      <c r="G197" s="28">
        <v>0.15474537037037037</v>
      </c>
      <c r="H197" s="1">
        <v>8.3831018518518513E-2</v>
      </c>
      <c r="I197" s="1">
        <v>6.4432870370370376E-2</v>
      </c>
      <c r="J197" s="1">
        <v>0.12608796296296299</v>
      </c>
      <c r="K197" s="8">
        <v>194</v>
      </c>
      <c r="L197" s="8">
        <v>35</v>
      </c>
    </row>
    <row r="198" spans="1:12" x14ac:dyDescent="0.35">
      <c r="A198" s="19" t="s">
        <v>2704</v>
      </c>
      <c r="B198" s="19" t="s">
        <v>2357</v>
      </c>
      <c r="C198" s="20" t="s">
        <v>464</v>
      </c>
      <c r="D198" s="30" t="s">
        <v>41</v>
      </c>
      <c r="E198" s="32">
        <v>239</v>
      </c>
      <c r="F198" s="27">
        <f t="shared" si="3"/>
        <v>0.43146990740740737</v>
      </c>
      <c r="G198" s="28">
        <v>0.13936342592592593</v>
      </c>
      <c r="H198" s="1">
        <v>6.7499999999999977E-2</v>
      </c>
      <c r="I198" s="1">
        <v>6.8750000000000006E-2</v>
      </c>
      <c r="J198" s="1">
        <v>0.15585648148148146</v>
      </c>
      <c r="K198" s="8">
        <v>195</v>
      </c>
      <c r="L198" s="8">
        <v>23</v>
      </c>
    </row>
    <row r="199" spans="1:12" x14ac:dyDescent="0.35">
      <c r="A199" s="19"/>
      <c r="B199" s="20" t="s">
        <v>386</v>
      </c>
      <c r="C199" s="20" t="s">
        <v>37</v>
      </c>
      <c r="D199" s="30" t="s">
        <v>92</v>
      </c>
      <c r="E199" s="32">
        <v>40</v>
      </c>
      <c r="F199" s="27">
        <f t="shared" si="3"/>
        <v>0.43252314814814818</v>
      </c>
      <c r="G199" s="28">
        <v>0.13472222222222222</v>
      </c>
      <c r="H199" s="1">
        <v>9.5752314814814832E-2</v>
      </c>
      <c r="I199" s="1">
        <v>8.1527777777777782E-2</v>
      </c>
      <c r="J199" s="1">
        <v>0.12052083333333335</v>
      </c>
      <c r="K199" s="8">
        <v>196</v>
      </c>
      <c r="L199" s="8">
        <v>32</v>
      </c>
    </row>
    <row r="200" spans="1:12" x14ac:dyDescent="0.35">
      <c r="A200" s="19"/>
      <c r="B200" s="19" t="s">
        <v>2705</v>
      </c>
      <c r="C200" s="20" t="s">
        <v>466</v>
      </c>
      <c r="D200" s="30" t="s">
        <v>45</v>
      </c>
      <c r="E200" s="32">
        <v>233</v>
      </c>
      <c r="F200" s="27">
        <f t="shared" si="3"/>
        <v>0.43263888888888885</v>
      </c>
      <c r="G200" s="28">
        <v>0.15438657407407408</v>
      </c>
      <c r="H200" s="1">
        <v>7.4259259259259247E-2</v>
      </c>
      <c r="I200" s="1">
        <v>8.1249999999999989E-2</v>
      </c>
      <c r="J200" s="1">
        <v>0.12274305555555554</v>
      </c>
      <c r="K200" s="8">
        <v>197</v>
      </c>
      <c r="L200" s="8">
        <v>2</v>
      </c>
    </row>
    <row r="201" spans="1:12" x14ac:dyDescent="0.35">
      <c r="A201" s="19" t="s">
        <v>2706</v>
      </c>
      <c r="B201" s="19" t="s">
        <v>2707</v>
      </c>
      <c r="C201" s="20" t="s">
        <v>522</v>
      </c>
      <c r="D201" s="30" t="s">
        <v>41</v>
      </c>
      <c r="E201" s="32">
        <v>501</v>
      </c>
      <c r="F201" s="27">
        <f t="shared" si="3"/>
        <v>0.43263888888888885</v>
      </c>
      <c r="G201" s="28">
        <v>0.15708333333333332</v>
      </c>
      <c r="H201" s="1">
        <v>5.800925925925926E-2</v>
      </c>
      <c r="I201" s="1">
        <v>8.0300925925925942E-2</v>
      </c>
      <c r="J201" s="1">
        <v>0.13724537037037032</v>
      </c>
      <c r="K201" s="8">
        <v>198</v>
      </c>
      <c r="L201" s="8">
        <v>36</v>
      </c>
    </row>
    <row r="202" spans="1:12" x14ac:dyDescent="0.35">
      <c r="A202" s="19" t="s">
        <v>2708</v>
      </c>
      <c r="B202" s="19" t="s">
        <v>2709</v>
      </c>
      <c r="C202" s="20" t="s">
        <v>464</v>
      </c>
      <c r="D202" s="30" t="s">
        <v>95</v>
      </c>
      <c r="E202" s="32">
        <v>211</v>
      </c>
      <c r="F202" s="27">
        <f t="shared" si="3"/>
        <v>0.43327546296296293</v>
      </c>
      <c r="G202" s="28">
        <v>0.12687499999999999</v>
      </c>
      <c r="H202" s="1">
        <v>8.2106481481481475E-2</v>
      </c>
      <c r="I202" s="1">
        <v>7.0937500000000014E-2</v>
      </c>
      <c r="J202" s="1">
        <v>0.15335648148148145</v>
      </c>
      <c r="K202" s="8">
        <v>199</v>
      </c>
      <c r="L202" s="8">
        <v>24</v>
      </c>
    </row>
    <row r="203" spans="1:12" x14ac:dyDescent="0.35">
      <c r="A203" s="19"/>
      <c r="B203" s="20" t="s">
        <v>2710</v>
      </c>
      <c r="C203" s="20" t="s">
        <v>37</v>
      </c>
      <c r="D203" s="30" t="s">
        <v>343</v>
      </c>
      <c r="E203" s="32">
        <v>51</v>
      </c>
      <c r="F203" s="27">
        <f t="shared" si="3"/>
        <v>0.43350694444444443</v>
      </c>
      <c r="G203" s="28">
        <v>0.12135416666666667</v>
      </c>
      <c r="H203" s="1">
        <v>8.1504629629629635E-2</v>
      </c>
      <c r="I203" s="1">
        <v>7.8206018518518522E-2</v>
      </c>
      <c r="J203" s="1">
        <v>0.15244212962962961</v>
      </c>
      <c r="K203" s="8">
        <v>200</v>
      </c>
      <c r="L203" s="8">
        <v>33</v>
      </c>
    </row>
    <row r="204" spans="1:12" x14ac:dyDescent="0.35">
      <c r="A204" s="19" t="s">
        <v>2711</v>
      </c>
      <c r="B204" s="19" t="s">
        <v>2712</v>
      </c>
      <c r="C204" s="20" t="s">
        <v>522</v>
      </c>
      <c r="D204" s="30" t="s">
        <v>49</v>
      </c>
      <c r="E204" s="32">
        <v>463</v>
      </c>
      <c r="F204" s="27">
        <f t="shared" si="3"/>
        <v>0.43458333333333332</v>
      </c>
      <c r="G204" s="28">
        <v>0.14436342592592591</v>
      </c>
      <c r="H204" s="1">
        <v>7.4293981481481475E-2</v>
      </c>
      <c r="I204" s="1">
        <v>7.2928240740740752E-2</v>
      </c>
      <c r="J204" s="1">
        <v>0.14299768518518519</v>
      </c>
      <c r="K204" s="8">
        <v>201</v>
      </c>
      <c r="L204" s="8">
        <v>37</v>
      </c>
    </row>
    <row r="205" spans="1:12" x14ac:dyDescent="0.35">
      <c r="A205" s="19"/>
      <c r="B205" s="20" t="s">
        <v>2713</v>
      </c>
      <c r="C205" s="20" t="s">
        <v>37</v>
      </c>
      <c r="D205" s="30" t="s">
        <v>1184</v>
      </c>
      <c r="E205" s="32">
        <v>63</v>
      </c>
      <c r="F205" s="27">
        <f t="shared" si="3"/>
        <v>0.43636574074074069</v>
      </c>
      <c r="G205" s="28">
        <v>0.12379629629629629</v>
      </c>
      <c r="H205" s="1">
        <v>8.3206018518518526E-2</v>
      </c>
      <c r="I205" s="1">
        <v>8.4629629629629638E-2</v>
      </c>
      <c r="J205" s="1">
        <v>0.14473379629629624</v>
      </c>
      <c r="K205" s="8">
        <v>202</v>
      </c>
      <c r="L205" s="8">
        <v>34</v>
      </c>
    </row>
    <row r="206" spans="1:12" x14ac:dyDescent="0.35">
      <c r="A206" s="19" t="s">
        <v>2714</v>
      </c>
      <c r="B206" s="19" t="s">
        <v>2715</v>
      </c>
      <c r="C206" s="20" t="s">
        <v>465</v>
      </c>
      <c r="D206" s="30" t="s">
        <v>48</v>
      </c>
      <c r="E206" s="32">
        <v>207</v>
      </c>
      <c r="F206" s="27">
        <f t="shared" si="3"/>
        <v>0.43730324074074073</v>
      </c>
      <c r="G206" s="28">
        <v>0.14840277777777777</v>
      </c>
      <c r="H206" s="1">
        <v>7.4409722222222224E-2</v>
      </c>
      <c r="I206" s="1">
        <v>7.9618055555555595E-2</v>
      </c>
      <c r="J206" s="1">
        <v>0.13487268518518514</v>
      </c>
      <c r="K206" s="8">
        <v>203</v>
      </c>
      <c r="L206" s="8">
        <v>11</v>
      </c>
    </row>
    <row r="207" spans="1:12" x14ac:dyDescent="0.35">
      <c r="A207" s="19" t="s">
        <v>2716</v>
      </c>
      <c r="B207" s="19" t="s">
        <v>2717</v>
      </c>
      <c r="C207" s="20" t="s">
        <v>482</v>
      </c>
      <c r="D207" s="30" t="s">
        <v>97</v>
      </c>
      <c r="E207" s="32">
        <v>600</v>
      </c>
      <c r="F207" s="27">
        <f t="shared" si="3"/>
        <v>0.43740740740740741</v>
      </c>
      <c r="G207" s="28">
        <v>0.15789351851851852</v>
      </c>
      <c r="H207" s="1">
        <v>7.7650462962962963E-2</v>
      </c>
      <c r="I207" s="1">
        <v>7.4409722222222252E-2</v>
      </c>
      <c r="J207" s="1">
        <v>0.12745370370370368</v>
      </c>
      <c r="K207" s="8">
        <v>204</v>
      </c>
      <c r="L207" s="8">
        <v>2</v>
      </c>
    </row>
    <row r="208" spans="1:12" x14ac:dyDescent="0.35">
      <c r="A208" s="19" t="s">
        <v>2402</v>
      </c>
      <c r="B208" s="19" t="s">
        <v>2718</v>
      </c>
      <c r="C208" s="20" t="s">
        <v>523</v>
      </c>
      <c r="D208" s="30" t="s">
        <v>46</v>
      </c>
      <c r="E208" s="32">
        <v>471</v>
      </c>
      <c r="F208" s="27">
        <f t="shared" si="3"/>
        <v>0.43834490740740745</v>
      </c>
      <c r="G208" s="28">
        <v>0.1499537037037037</v>
      </c>
      <c r="H208" s="1">
        <v>7.1481481481481507E-2</v>
      </c>
      <c r="I208" s="1">
        <v>8.2337962962962946E-2</v>
      </c>
      <c r="J208" s="1">
        <v>0.13457175925925929</v>
      </c>
      <c r="K208" s="8">
        <v>205</v>
      </c>
      <c r="L208" s="8">
        <v>5</v>
      </c>
    </row>
    <row r="209" spans="1:12" x14ac:dyDescent="0.35">
      <c r="A209" s="19"/>
      <c r="B209" s="20" t="s">
        <v>2719</v>
      </c>
      <c r="C209" s="20" t="s">
        <v>388</v>
      </c>
      <c r="D209" s="30" t="s">
        <v>49</v>
      </c>
      <c r="E209" s="32">
        <v>17</v>
      </c>
      <c r="F209" s="27">
        <f t="shared" si="3"/>
        <v>0.43940972222222219</v>
      </c>
      <c r="G209" s="28">
        <v>0.13983796296296297</v>
      </c>
      <c r="H209" s="1">
        <v>7.9236111111111118E-2</v>
      </c>
      <c r="I209" s="1">
        <v>8.3622685185185175E-2</v>
      </c>
      <c r="J209" s="1">
        <v>0.13671296296296293</v>
      </c>
      <c r="K209" s="8">
        <v>206</v>
      </c>
      <c r="L209" s="8">
        <v>7</v>
      </c>
    </row>
    <row r="210" spans="1:12" x14ac:dyDescent="0.35">
      <c r="A210" s="19" t="s">
        <v>2720</v>
      </c>
      <c r="B210" s="19" t="s">
        <v>2721</v>
      </c>
      <c r="C210" s="20" t="s">
        <v>465</v>
      </c>
      <c r="D210" s="30" t="s">
        <v>97</v>
      </c>
      <c r="E210" s="32">
        <v>208</v>
      </c>
      <c r="F210" s="27">
        <f t="shared" si="3"/>
        <v>0.44596064814814818</v>
      </c>
      <c r="G210" s="28">
        <v>0.17523148148148149</v>
      </c>
      <c r="H210" s="1">
        <v>5.8819444444444424E-2</v>
      </c>
      <c r="I210" s="1">
        <v>7.2337962962962965E-2</v>
      </c>
      <c r="J210" s="1">
        <v>0.1395717592592593</v>
      </c>
      <c r="K210" s="8">
        <v>207</v>
      </c>
      <c r="L210" s="8">
        <v>12</v>
      </c>
    </row>
    <row r="211" spans="1:12" x14ac:dyDescent="0.35">
      <c r="A211" s="19"/>
      <c r="B211" s="20" t="s">
        <v>2722</v>
      </c>
      <c r="C211" s="20" t="s">
        <v>37</v>
      </c>
      <c r="D211" s="30" t="s">
        <v>343</v>
      </c>
      <c r="E211" s="32">
        <v>50</v>
      </c>
      <c r="F211" s="27">
        <f t="shared" si="3"/>
        <v>0.44601851851851854</v>
      </c>
      <c r="G211" s="28">
        <v>0.13592592592592592</v>
      </c>
      <c r="H211" s="1">
        <v>8.5185185185185197E-2</v>
      </c>
      <c r="I211" s="1">
        <v>8.0231481481481487E-2</v>
      </c>
      <c r="J211" s="1">
        <v>0.14467592592592593</v>
      </c>
      <c r="K211" s="8">
        <v>208</v>
      </c>
      <c r="L211" s="8">
        <v>35</v>
      </c>
    </row>
    <row r="212" spans="1:12" x14ac:dyDescent="0.35">
      <c r="A212" s="19" t="s">
        <v>2723</v>
      </c>
      <c r="B212" s="19" t="s">
        <v>2724</v>
      </c>
      <c r="C212" s="20" t="s">
        <v>521</v>
      </c>
      <c r="D212" s="30" t="s">
        <v>40</v>
      </c>
      <c r="E212" s="32">
        <v>460</v>
      </c>
      <c r="F212" s="27">
        <f t="shared" si="3"/>
        <v>0.44696759259259261</v>
      </c>
      <c r="G212" s="28">
        <v>0.17731481481481481</v>
      </c>
      <c r="H212" s="1">
        <v>6.5173611111111113E-2</v>
      </c>
      <c r="I212" s="1">
        <v>7.8171296296296294E-2</v>
      </c>
      <c r="J212" s="1">
        <v>0.12630787037037039</v>
      </c>
      <c r="K212" s="8">
        <v>209</v>
      </c>
      <c r="L212" s="8">
        <v>39</v>
      </c>
    </row>
    <row r="213" spans="1:12" x14ac:dyDescent="0.35">
      <c r="A213" s="19" t="s">
        <v>2725</v>
      </c>
      <c r="B213" s="19" t="s">
        <v>2726</v>
      </c>
      <c r="C213" s="20" t="s">
        <v>521</v>
      </c>
      <c r="D213" s="30" t="s">
        <v>46</v>
      </c>
      <c r="E213" s="32">
        <v>451</v>
      </c>
      <c r="F213" s="27">
        <f t="shared" si="3"/>
        <v>0.44848379629629626</v>
      </c>
      <c r="G213" s="28">
        <v>0.14351851851851852</v>
      </c>
      <c r="H213" s="1">
        <v>7.8622685185185198E-2</v>
      </c>
      <c r="I213" s="1">
        <v>7.4652777777777735E-2</v>
      </c>
      <c r="J213" s="1">
        <v>0.15168981481481481</v>
      </c>
      <c r="K213" s="8">
        <v>210</v>
      </c>
      <c r="L213" s="8">
        <v>40</v>
      </c>
    </row>
    <row r="214" spans="1:12" x14ac:dyDescent="0.35">
      <c r="A214" s="19" t="s">
        <v>2727</v>
      </c>
      <c r="B214" s="19" t="s">
        <v>2728</v>
      </c>
      <c r="C214" s="20" t="s">
        <v>522</v>
      </c>
      <c r="D214" s="30" t="s">
        <v>49</v>
      </c>
      <c r="E214" s="32">
        <v>486</v>
      </c>
      <c r="F214" s="27">
        <f t="shared" si="3"/>
        <v>0.4494097222222222</v>
      </c>
      <c r="G214" s="28">
        <v>0.13375000000000001</v>
      </c>
      <c r="H214" s="1">
        <v>7.0335648148148133E-2</v>
      </c>
      <c r="I214" s="1">
        <v>8.4942129629629631E-2</v>
      </c>
      <c r="J214" s="1">
        <v>0.16038194444444442</v>
      </c>
      <c r="K214" s="8">
        <v>211</v>
      </c>
      <c r="L214" s="8">
        <v>38</v>
      </c>
    </row>
    <row r="215" spans="1:12" x14ac:dyDescent="0.35">
      <c r="A215" s="19"/>
      <c r="B215" s="20" t="s">
        <v>2729</v>
      </c>
      <c r="C215" s="20" t="s">
        <v>37</v>
      </c>
      <c r="D215" s="30" t="s">
        <v>2730</v>
      </c>
      <c r="E215" s="32">
        <v>61</v>
      </c>
      <c r="F215" s="27">
        <f t="shared" si="3"/>
        <v>0.44973379629629634</v>
      </c>
      <c r="G215" s="28">
        <v>0.14444444444444446</v>
      </c>
      <c r="H215" s="1">
        <v>9.0173611111111107E-2</v>
      </c>
      <c r="I215" s="1">
        <v>8.4942129629629631E-2</v>
      </c>
      <c r="J215" s="1">
        <v>0.13017361111111114</v>
      </c>
      <c r="K215" s="8">
        <v>212</v>
      </c>
      <c r="L215" s="8">
        <v>36</v>
      </c>
    </row>
    <row r="216" spans="1:12" x14ac:dyDescent="0.35">
      <c r="A216" s="19" t="s">
        <v>2731</v>
      </c>
      <c r="B216" s="19" t="s">
        <v>2732</v>
      </c>
      <c r="C216" s="20" t="s">
        <v>523</v>
      </c>
      <c r="D216" s="30" t="s">
        <v>40</v>
      </c>
      <c r="E216" s="32">
        <v>448</v>
      </c>
      <c r="F216" s="27">
        <f t="shared" si="3"/>
        <v>0.45</v>
      </c>
      <c r="G216" s="28">
        <v>0.15980324074074073</v>
      </c>
      <c r="H216" s="1">
        <v>6.9988425925925912E-2</v>
      </c>
      <c r="I216" s="1">
        <v>8.4826388888888909E-2</v>
      </c>
      <c r="J216" s="1">
        <v>0.13538194444444446</v>
      </c>
      <c r="K216" s="8">
        <v>213</v>
      </c>
      <c r="L216" s="8">
        <v>6</v>
      </c>
    </row>
    <row r="217" spans="1:12" x14ac:dyDescent="0.35">
      <c r="A217" s="19"/>
      <c r="B217" s="20" t="s">
        <v>2733</v>
      </c>
      <c r="C217" s="20" t="s">
        <v>37</v>
      </c>
      <c r="D217" s="30" t="s">
        <v>47</v>
      </c>
      <c r="E217" s="32">
        <v>68</v>
      </c>
      <c r="F217" s="27">
        <f t="shared" si="3"/>
        <v>0.45177083333333329</v>
      </c>
      <c r="G217" s="28">
        <v>0.14962962962962964</v>
      </c>
      <c r="H217" s="1">
        <v>8.2546296296296284E-2</v>
      </c>
      <c r="I217" s="1">
        <v>8.0011574074074082E-2</v>
      </c>
      <c r="J217" s="1">
        <v>0.13958333333333328</v>
      </c>
      <c r="K217" s="8">
        <v>214</v>
      </c>
      <c r="L217" s="8">
        <v>37</v>
      </c>
    </row>
    <row r="218" spans="1:12" x14ac:dyDescent="0.35">
      <c r="A218" s="19" t="s">
        <v>2734</v>
      </c>
      <c r="B218" s="19" t="s">
        <v>2735</v>
      </c>
      <c r="C218" s="20" t="s">
        <v>522</v>
      </c>
      <c r="D218" s="30" t="s">
        <v>97</v>
      </c>
      <c r="E218" s="32">
        <v>449</v>
      </c>
      <c r="F218" s="27">
        <f t="shared" si="3"/>
        <v>0.45355324074074077</v>
      </c>
      <c r="G218" s="28">
        <v>0.14839120370370371</v>
      </c>
      <c r="H218" s="1">
        <v>7.6087962962962968E-2</v>
      </c>
      <c r="I218" s="1">
        <v>8.7673611111111105E-2</v>
      </c>
      <c r="J218" s="1">
        <v>0.14140046296296299</v>
      </c>
      <c r="K218" s="8">
        <v>215</v>
      </c>
      <c r="L218" s="8">
        <v>39</v>
      </c>
    </row>
    <row r="219" spans="1:12" x14ac:dyDescent="0.35">
      <c r="A219" s="19" t="s">
        <v>2736</v>
      </c>
      <c r="B219" s="19" t="s">
        <v>2737</v>
      </c>
      <c r="C219" s="20" t="s">
        <v>522</v>
      </c>
      <c r="D219" s="30" t="s">
        <v>41</v>
      </c>
      <c r="E219" s="32">
        <v>498</v>
      </c>
      <c r="F219" s="27">
        <f t="shared" si="3"/>
        <v>0.45803240740740742</v>
      </c>
      <c r="G219" s="28">
        <v>0.16959490740740743</v>
      </c>
      <c r="H219" s="1">
        <v>7.5393518518518499E-2</v>
      </c>
      <c r="I219" s="1">
        <v>7.678240740740741E-2</v>
      </c>
      <c r="J219" s="1">
        <v>0.13626157407407408</v>
      </c>
      <c r="K219" s="8">
        <v>216</v>
      </c>
      <c r="L219" s="8">
        <v>40</v>
      </c>
    </row>
    <row r="220" spans="1:12" x14ac:dyDescent="0.35">
      <c r="A220" s="19"/>
      <c r="B220" s="20" t="s">
        <v>2738</v>
      </c>
      <c r="C220" s="20" t="s">
        <v>388</v>
      </c>
      <c r="D220" s="30" t="s">
        <v>47</v>
      </c>
      <c r="E220" s="32">
        <v>15</v>
      </c>
      <c r="F220" s="27">
        <f t="shared" si="3"/>
        <v>0.46026620370370369</v>
      </c>
      <c r="G220" s="28">
        <v>0.15185185185185185</v>
      </c>
      <c r="H220" s="1">
        <v>8.2835648148148144E-2</v>
      </c>
      <c r="I220" s="1">
        <v>8.0231481481481515E-2</v>
      </c>
      <c r="J220" s="1">
        <v>0.14534722222222218</v>
      </c>
      <c r="K220" s="8">
        <v>217</v>
      </c>
      <c r="L220" s="8">
        <v>8</v>
      </c>
    </row>
    <row r="221" spans="1:12" x14ac:dyDescent="0.35">
      <c r="A221" s="19"/>
      <c r="B221" s="20" t="s">
        <v>2739</v>
      </c>
      <c r="C221" s="20" t="s">
        <v>37</v>
      </c>
      <c r="D221" s="30" t="s">
        <v>47</v>
      </c>
      <c r="E221" s="32">
        <v>16</v>
      </c>
      <c r="F221" s="27">
        <f t="shared" si="3"/>
        <v>0.46026620370370369</v>
      </c>
      <c r="G221" s="28">
        <v>0.15172453703703703</v>
      </c>
      <c r="H221" s="1">
        <v>8.2974537037037055E-2</v>
      </c>
      <c r="I221" s="1">
        <v>8.1562499999999982E-2</v>
      </c>
      <c r="J221" s="1">
        <v>0.14400462962962962</v>
      </c>
      <c r="K221" s="8">
        <v>218</v>
      </c>
      <c r="L221" s="8">
        <v>38</v>
      </c>
    </row>
    <row r="222" spans="1:12" x14ac:dyDescent="0.35">
      <c r="A222" s="19"/>
      <c r="B222" s="20" t="s">
        <v>1121</v>
      </c>
      <c r="C222" s="20" t="s">
        <v>39</v>
      </c>
      <c r="D222" s="30" t="s">
        <v>46</v>
      </c>
      <c r="E222" s="32">
        <v>33</v>
      </c>
      <c r="F222" s="27">
        <f t="shared" si="3"/>
        <v>0.46144675925925926</v>
      </c>
      <c r="G222" s="28">
        <v>0.15672453703703704</v>
      </c>
      <c r="H222" s="1">
        <v>7.6446759259259256E-2</v>
      </c>
      <c r="I222" s="1">
        <v>8.8784722222222223E-2</v>
      </c>
      <c r="J222" s="1">
        <v>0.13949074074074075</v>
      </c>
      <c r="K222" s="8">
        <v>219</v>
      </c>
      <c r="L222" s="8">
        <v>15</v>
      </c>
    </row>
    <row r="223" spans="1:12" x14ac:dyDescent="0.35">
      <c r="A223" s="19" t="s">
        <v>2740</v>
      </c>
      <c r="B223" s="19" t="s">
        <v>2741</v>
      </c>
      <c r="C223" s="20" t="s">
        <v>464</v>
      </c>
      <c r="D223" s="30" t="s">
        <v>41</v>
      </c>
      <c r="E223" s="32">
        <v>219</v>
      </c>
      <c r="F223" s="27">
        <f t="shared" si="3"/>
        <v>0.46179398148148149</v>
      </c>
      <c r="G223" s="28">
        <v>0.141875</v>
      </c>
      <c r="H223" s="1">
        <v>8.8449074074074069E-2</v>
      </c>
      <c r="I223" s="1">
        <v>8.6712962962962992E-2</v>
      </c>
      <c r="J223" s="1">
        <v>0.14475694444444442</v>
      </c>
      <c r="K223" s="8">
        <v>220</v>
      </c>
      <c r="L223" s="8">
        <v>25</v>
      </c>
    </row>
    <row r="224" spans="1:12" x14ac:dyDescent="0.35">
      <c r="A224" s="19" t="s">
        <v>2742</v>
      </c>
      <c r="B224" s="19" t="s">
        <v>2743</v>
      </c>
      <c r="C224" s="20" t="s">
        <v>521</v>
      </c>
      <c r="D224" s="30" t="s">
        <v>40</v>
      </c>
      <c r="E224" s="32">
        <v>421</v>
      </c>
      <c r="F224" s="27">
        <f t="shared" si="3"/>
        <v>0.4635185185185185</v>
      </c>
      <c r="G224" s="28">
        <v>0.16184027777777779</v>
      </c>
      <c r="H224" s="1">
        <v>6.6817129629629601E-2</v>
      </c>
      <c r="I224" s="1">
        <v>0.10424768518518521</v>
      </c>
      <c r="J224" s="1">
        <v>0.1306134259259259</v>
      </c>
      <c r="K224" s="8">
        <v>221</v>
      </c>
      <c r="L224" s="8">
        <v>41</v>
      </c>
    </row>
    <row r="225" spans="1:12" x14ac:dyDescent="0.35">
      <c r="A225" s="19" t="s">
        <v>2744</v>
      </c>
      <c r="B225" s="19" t="s">
        <v>2745</v>
      </c>
      <c r="C225" s="20" t="s">
        <v>465</v>
      </c>
      <c r="D225" s="30" t="s">
        <v>97</v>
      </c>
      <c r="E225" s="32">
        <v>209</v>
      </c>
      <c r="F225" s="27">
        <f t="shared" si="3"/>
        <v>0.46410879629629626</v>
      </c>
      <c r="G225" s="28">
        <v>0.1257175925925926</v>
      </c>
      <c r="H225" s="1">
        <v>8.4328703703703711E-2</v>
      </c>
      <c r="I225" s="1">
        <v>0.10702546296296298</v>
      </c>
      <c r="J225" s="1">
        <v>0.14703703703703697</v>
      </c>
      <c r="K225" s="8">
        <v>222</v>
      </c>
      <c r="L225" s="8">
        <v>13</v>
      </c>
    </row>
    <row r="226" spans="1:12" x14ac:dyDescent="0.35">
      <c r="A226" s="19" t="s">
        <v>2746</v>
      </c>
      <c r="B226" s="19" t="s">
        <v>2747</v>
      </c>
      <c r="C226" s="20" t="s">
        <v>522</v>
      </c>
      <c r="D226" s="30" t="s">
        <v>2748</v>
      </c>
      <c r="E226" s="32">
        <v>445</v>
      </c>
      <c r="F226" s="27">
        <f t="shared" si="3"/>
        <v>0.46520833333333328</v>
      </c>
      <c r="G226" s="28">
        <v>0.18124999999999999</v>
      </c>
      <c r="H226" s="1">
        <v>8.0960648148148157E-2</v>
      </c>
      <c r="I226" s="1">
        <v>7.6284722222222212E-2</v>
      </c>
      <c r="J226" s="1">
        <v>0.12671296296296292</v>
      </c>
      <c r="K226" s="8">
        <v>223</v>
      </c>
      <c r="L226" s="8">
        <v>41</v>
      </c>
    </row>
    <row r="227" spans="1:12" x14ac:dyDescent="0.35">
      <c r="A227" s="19" t="s">
        <v>2749</v>
      </c>
      <c r="B227" s="19" t="s">
        <v>2750</v>
      </c>
      <c r="C227" s="20" t="s">
        <v>522</v>
      </c>
      <c r="D227" s="30" t="s">
        <v>46</v>
      </c>
      <c r="E227" s="32">
        <v>461</v>
      </c>
      <c r="F227" s="27">
        <f t="shared" si="3"/>
        <v>0.46554398148148146</v>
      </c>
      <c r="G227" s="28">
        <v>0.14530092592592592</v>
      </c>
      <c r="H227" s="1">
        <v>9.9687500000000012E-2</v>
      </c>
      <c r="I227" s="1">
        <v>7.2835648148148163E-2</v>
      </c>
      <c r="J227" s="1">
        <v>0.14771990740740737</v>
      </c>
      <c r="K227" s="8">
        <v>224</v>
      </c>
      <c r="L227" s="8">
        <v>42</v>
      </c>
    </row>
    <row r="228" spans="1:12" x14ac:dyDescent="0.35">
      <c r="A228" s="19"/>
      <c r="B228" s="20" t="s">
        <v>2751</v>
      </c>
      <c r="C228" s="20" t="s">
        <v>39</v>
      </c>
      <c r="D228" s="30" t="s">
        <v>41</v>
      </c>
      <c r="E228" s="32">
        <v>64</v>
      </c>
      <c r="F228" s="27">
        <f t="shared" si="3"/>
        <v>0.46714120370370371</v>
      </c>
      <c r="G228" s="28">
        <v>0.12270833333333335</v>
      </c>
      <c r="H228" s="1">
        <v>8.1249999999999975E-2</v>
      </c>
      <c r="I228" s="1">
        <v>8.5185185185185225E-2</v>
      </c>
      <c r="J228" s="1">
        <v>0.17799768518518516</v>
      </c>
      <c r="K228" s="8">
        <v>225</v>
      </c>
      <c r="L228" s="8">
        <v>16</v>
      </c>
    </row>
    <row r="229" spans="1:12" x14ac:dyDescent="0.35">
      <c r="A229" s="19"/>
      <c r="B229" s="20" t="s">
        <v>2752</v>
      </c>
      <c r="C229" s="20" t="s">
        <v>39</v>
      </c>
      <c r="D229" s="30" t="s">
        <v>41</v>
      </c>
      <c r="E229" s="32">
        <v>72</v>
      </c>
      <c r="F229" s="27">
        <f t="shared" si="3"/>
        <v>0.46714120370370371</v>
      </c>
      <c r="G229" s="28">
        <v>0.1388425925925926</v>
      </c>
      <c r="H229" s="1">
        <v>9.0578703703703689E-2</v>
      </c>
      <c r="I229" s="1">
        <v>8.648148148148152E-2</v>
      </c>
      <c r="J229" s="1">
        <v>0.1512384259259259</v>
      </c>
      <c r="K229" s="8">
        <v>226</v>
      </c>
      <c r="L229" s="8">
        <v>17</v>
      </c>
    </row>
    <row r="230" spans="1:12" x14ac:dyDescent="0.35">
      <c r="A230" s="19" t="s">
        <v>1476</v>
      </c>
      <c r="B230" s="20" t="s">
        <v>2753</v>
      </c>
      <c r="C230" s="20" t="s">
        <v>652</v>
      </c>
      <c r="D230" s="30" t="s">
        <v>97</v>
      </c>
      <c r="E230" s="32">
        <v>244</v>
      </c>
      <c r="F230" s="27">
        <f t="shared" si="3"/>
        <v>0.46770833333333334</v>
      </c>
      <c r="G230" s="28">
        <v>0.18376157407407409</v>
      </c>
      <c r="H230" s="1">
        <v>6.5833333333333327E-2</v>
      </c>
      <c r="I230" s="1">
        <v>7.3969907407407387E-2</v>
      </c>
      <c r="J230" s="1">
        <v>0.14414351851851853</v>
      </c>
      <c r="K230" s="8">
        <v>227</v>
      </c>
      <c r="L230" s="8">
        <v>6</v>
      </c>
    </row>
    <row r="231" spans="1:12" x14ac:dyDescent="0.35">
      <c r="A231" s="19"/>
      <c r="B231" s="20" t="s">
        <v>2754</v>
      </c>
      <c r="C231" s="20" t="s">
        <v>388</v>
      </c>
      <c r="D231" s="30" t="s">
        <v>42</v>
      </c>
      <c r="E231" s="32">
        <v>48</v>
      </c>
      <c r="F231" s="27">
        <f t="shared" si="3"/>
        <v>0.46879629629629632</v>
      </c>
      <c r="G231" s="28">
        <v>0.15251157407407409</v>
      </c>
      <c r="H231" s="1">
        <v>9.0254629629629629E-2</v>
      </c>
      <c r="I231" s="1">
        <v>8.0682870370370363E-2</v>
      </c>
      <c r="J231" s="1">
        <v>0.14534722222222224</v>
      </c>
      <c r="K231" s="8">
        <v>228</v>
      </c>
      <c r="L231" s="8">
        <v>9</v>
      </c>
    </row>
    <row r="232" spans="1:12" x14ac:dyDescent="0.35">
      <c r="A232" s="19"/>
      <c r="B232" s="20" t="s">
        <v>2755</v>
      </c>
      <c r="C232" s="20" t="s">
        <v>405</v>
      </c>
      <c r="D232" s="30" t="s">
        <v>40</v>
      </c>
      <c r="E232" s="32">
        <v>43</v>
      </c>
      <c r="F232" s="27">
        <f t="shared" si="3"/>
        <v>0.46880787037037036</v>
      </c>
      <c r="G232" s="28">
        <v>0.13991898148148149</v>
      </c>
      <c r="H232" s="1">
        <v>8.4826388888888882E-2</v>
      </c>
      <c r="I232" s="1">
        <v>8.8275462962962986E-2</v>
      </c>
      <c r="J232" s="1">
        <v>0.155787037037037</v>
      </c>
      <c r="K232" s="8">
        <v>229</v>
      </c>
      <c r="L232" s="8">
        <v>3</v>
      </c>
    </row>
    <row r="233" spans="1:12" x14ac:dyDescent="0.35">
      <c r="A233" s="19" t="s">
        <v>2756</v>
      </c>
      <c r="B233" s="19" t="s">
        <v>2757</v>
      </c>
      <c r="C233" s="20" t="s">
        <v>523</v>
      </c>
      <c r="D233" s="30" t="s">
        <v>41</v>
      </c>
      <c r="E233" s="32">
        <v>418</v>
      </c>
      <c r="F233" s="27">
        <f t="shared" si="3"/>
        <v>0.47238425925925925</v>
      </c>
      <c r="G233" s="28">
        <v>0.16498842592592591</v>
      </c>
      <c r="H233" s="1">
        <v>8.7175925925925962E-2</v>
      </c>
      <c r="I233" s="1">
        <v>8.6053240740740722E-2</v>
      </c>
      <c r="J233" s="1">
        <v>0.13416666666666666</v>
      </c>
      <c r="K233" s="8">
        <v>230</v>
      </c>
      <c r="L233" s="8">
        <v>7</v>
      </c>
    </row>
    <row r="234" spans="1:12" x14ac:dyDescent="0.35">
      <c r="A234" s="19" t="s">
        <v>2758</v>
      </c>
      <c r="B234" s="19" t="s">
        <v>2759</v>
      </c>
      <c r="C234" s="20" t="s">
        <v>464</v>
      </c>
      <c r="D234" s="30" t="s">
        <v>41</v>
      </c>
      <c r="E234" s="32">
        <v>238</v>
      </c>
      <c r="F234" s="27">
        <f t="shared" si="3"/>
        <v>0.47431712962962963</v>
      </c>
      <c r="G234" s="28">
        <v>0.18175925925925926</v>
      </c>
      <c r="H234" s="1">
        <v>7.1643518518518551E-2</v>
      </c>
      <c r="I234" s="1">
        <v>8.8668981481481446E-2</v>
      </c>
      <c r="J234" s="1">
        <v>0.13224537037037037</v>
      </c>
      <c r="K234" s="8">
        <v>231</v>
      </c>
      <c r="L234" s="8">
        <v>26</v>
      </c>
    </row>
    <row r="235" spans="1:12" x14ac:dyDescent="0.35">
      <c r="A235" s="19" t="s">
        <v>2760</v>
      </c>
      <c r="B235" s="19" t="s">
        <v>2761</v>
      </c>
      <c r="C235" s="20" t="s">
        <v>465</v>
      </c>
      <c r="D235" s="30" t="s">
        <v>41</v>
      </c>
      <c r="E235" s="32">
        <v>257</v>
      </c>
      <c r="F235" s="27">
        <f t="shared" si="3"/>
        <v>0.47431712962962963</v>
      </c>
      <c r="G235" s="28">
        <v>0.15244212962962964</v>
      </c>
      <c r="H235" s="1">
        <v>9.027777777777779E-2</v>
      </c>
      <c r="I235" s="1">
        <v>9.7361111111111093E-2</v>
      </c>
      <c r="J235" s="1">
        <v>0.13423611111111111</v>
      </c>
      <c r="K235" s="8">
        <v>232</v>
      </c>
      <c r="L235" s="8">
        <v>14</v>
      </c>
    </row>
    <row r="236" spans="1:12" x14ac:dyDescent="0.35">
      <c r="A236" s="19"/>
      <c r="B236" s="19" t="s">
        <v>1181</v>
      </c>
      <c r="C236" s="20" t="s">
        <v>39</v>
      </c>
      <c r="D236" s="30" t="s">
        <v>46</v>
      </c>
      <c r="E236" s="32">
        <v>65</v>
      </c>
      <c r="F236" s="27">
        <f t="shared" si="3"/>
        <v>0.47516203703703702</v>
      </c>
      <c r="G236" s="28">
        <v>0.1494212962962963</v>
      </c>
      <c r="H236" s="1">
        <v>7.6388888888888867E-2</v>
      </c>
      <c r="I236" s="1">
        <v>9.8692129629629616E-2</v>
      </c>
      <c r="J236" s="1">
        <v>0.15065972222222224</v>
      </c>
      <c r="K236" s="8">
        <v>233</v>
      </c>
      <c r="L236" s="8">
        <v>18</v>
      </c>
    </row>
    <row r="237" spans="1:12" x14ac:dyDescent="0.35">
      <c r="A237" s="19" t="s">
        <v>2762</v>
      </c>
      <c r="B237" s="19" t="s">
        <v>2763</v>
      </c>
      <c r="C237" s="20" t="s">
        <v>464</v>
      </c>
      <c r="D237" s="30" t="s">
        <v>45</v>
      </c>
      <c r="E237" s="32">
        <v>202</v>
      </c>
      <c r="F237" s="27">
        <f t="shared" si="3"/>
        <v>0.47877314814814814</v>
      </c>
      <c r="G237" s="28">
        <v>0.15144675925925927</v>
      </c>
      <c r="H237" s="1">
        <v>8.3182870370370365E-2</v>
      </c>
      <c r="I237" s="1">
        <v>9.6342592592592591E-2</v>
      </c>
      <c r="J237" s="1">
        <v>0.14780092592592592</v>
      </c>
      <c r="K237" s="8">
        <v>234</v>
      </c>
      <c r="L237" s="8">
        <v>27</v>
      </c>
    </row>
    <row r="238" spans="1:12" x14ac:dyDescent="0.35">
      <c r="A238" s="19"/>
      <c r="B238" s="20" t="s">
        <v>2764</v>
      </c>
      <c r="C238" s="20" t="s">
        <v>37</v>
      </c>
      <c r="D238" s="30" t="s">
        <v>92</v>
      </c>
      <c r="E238" s="32">
        <v>45</v>
      </c>
      <c r="F238" s="27">
        <f t="shared" si="3"/>
        <v>0.48001157407407408</v>
      </c>
      <c r="G238" s="28">
        <v>0.14239583333333333</v>
      </c>
      <c r="H238" s="1">
        <v>6.7581018518518526E-2</v>
      </c>
      <c r="I238" s="1">
        <v>9.5300925925925956E-2</v>
      </c>
      <c r="J238" s="1">
        <v>0.17473379629629626</v>
      </c>
      <c r="K238" s="8">
        <v>235</v>
      </c>
      <c r="L238" s="8">
        <v>39</v>
      </c>
    </row>
    <row r="239" spans="1:12" x14ac:dyDescent="0.35">
      <c r="A239" s="19" t="s">
        <v>2765</v>
      </c>
      <c r="B239" s="19" t="s">
        <v>2766</v>
      </c>
      <c r="C239" s="20" t="s">
        <v>466</v>
      </c>
      <c r="D239" s="30" t="s">
        <v>2767</v>
      </c>
      <c r="E239" s="32">
        <v>243</v>
      </c>
      <c r="F239" s="27">
        <f t="shared" si="3"/>
        <v>0.48150462962962964</v>
      </c>
      <c r="G239" s="28">
        <v>0.14042824074074076</v>
      </c>
      <c r="H239" s="1">
        <v>8.0092592592592604E-2</v>
      </c>
      <c r="I239" s="1">
        <v>9.116898148148142E-2</v>
      </c>
      <c r="J239" s="1">
        <v>0.16981481481481486</v>
      </c>
      <c r="K239" s="8">
        <v>236</v>
      </c>
      <c r="L239" s="8">
        <v>3</v>
      </c>
    </row>
    <row r="240" spans="1:12" x14ac:dyDescent="0.35">
      <c r="A240" s="19"/>
      <c r="B240" s="19" t="s">
        <v>2768</v>
      </c>
      <c r="C240" s="20" t="s">
        <v>39</v>
      </c>
      <c r="D240" s="30" t="s">
        <v>41</v>
      </c>
      <c r="E240" s="32">
        <v>8</v>
      </c>
      <c r="F240" s="27">
        <f t="shared" si="3"/>
        <v>0.48644675925925923</v>
      </c>
      <c r="G240" s="28">
        <v>0.13930555555555554</v>
      </c>
      <c r="H240" s="1">
        <v>7.975694444444445E-2</v>
      </c>
      <c r="I240" s="1">
        <v>9.114583333333337E-2</v>
      </c>
      <c r="J240" s="1">
        <v>0.17623842592592587</v>
      </c>
      <c r="K240" s="8">
        <v>237</v>
      </c>
      <c r="L240" s="8">
        <v>19</v>
      </c>
    </row>
    <row r="241" spans="1:12" x14ac:dyDescent="0.35">
      <c r="A241" s="19" t="s">
        <v>2769</v>
      </c>
      <c r="B241" s="19" t="s">
        <v>2770</v>
      </c>
      <c r="C241" s="20" t="s">
        <v>464</v>
      </c>
      <c r="D241" s="30" t="s">
        <v>852</v>
      </c>
      <c r="E241" s="32">
        <v>212</v>
      </c>
      <c r="F241" s="27">
        <f t="shared" si="3"/>
        <v>0.48906250000000001</v>
      </c>
      <c r="G241" s="28">
        <v>0.17070601851851852</v>
      </c>
      <c r="H241" s="1">
        <v>9.4178240740740715E-2</v>
      </c>
      <c r="I241" s="1">
        <v>7.7175925925925981E-2</v>
      </c>
      <c r="J241" s="1">
        <v>0.14700231481481479</v>
      </c>
      <c r="K241" s="8">
        <v>238</v>
      </c>
      <c r="L241" s="8">
        <v>28</v>
      </c>
    </row>
  </sheetData>
  <hyperlinks>
    <hyperlink ref="A137" r:id="rId1" display="http://www.bikefix.co.nz/" xr:uid="{33355096-9BA5-430C-BEB2-3E5EC98C8954}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4835B-67AF-4E61-9C56-3373AA53250D}">
  <dimension ref="A1:O217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30.6328125" customWidth="1"/>
    <col min="2" max="2" width="63.54296875" bestFit="1" customWidth="1"/>
    <col min="3" max="3" width="7.81640625" bestFit="1" customWidth="1"/>
    <col min="4" max="4" width="12.90625" bestFit="1" customWidth="1"/>
    <col min="5" max="5" width="7.26953125" bestFit="1" customWidth="1"/>
  </cols>
  <sheetData>
    <row r="1" spans="1:15" ht="22" thickTop="1" thickBot="1" x14ac:dyDescent="0.55000000000000004">
      <c r="A1" s="3" t="s">
        <v>11983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594</v>
      </c>
      <c r="O3" s="5" t="s">
        <v>195</v>
      </c>
    </row>
    <row r="4" spans="1:15" x14ac:dyDescent="0.35">
      <c r="A4" s="19" t="s">
        <v>2800</v>
      </c>
      <c r="B4" s="19" t="s">
        <v>2801</v>
      </c>
      <c r="C4" s="20" t="s">
        <v>521</v>
      </c>
      <c r="D4" s="20" t="s">
        <v>40</v>
      </c>
      <c r="E4" s="32">
        <v>470</v>
      </c>
      <c r="F4" s="1">
        <f>SUM(G4:J4)</f>
        <v>0.30195601851851855</v>
      </c>
      <c r="G4" s="22">
        <v>9.6493055555555554E-2</v>
      </c>
      <c r="H4" s="1">
        <v>4.8564814814814797E-2</v>
      </c>
      <c r="I4" s="22">
        <v>4.7916666666666691E-2</v>
      </c>
      <c r="J4" s="1">
        <v>0.10898148148148151</v>
      </c>
      <c r="K4" s="25">
        <v>1</v>
      </c>
      <c r="L4" s="8">
        <v>1</v>
      </c>
      <c r="N4">
        <v>58</v>
      </c>
      <c r="O4" t="s">
        <v>196</v>
      </c>
    </row>
    <row r="5" spans="1:15" x14ac:dyDescent="0.35">
      <c r="A5" s="19" t="s">
        <v>2802</v>
      </c>
      <c r="B5" s="19" t="s">
        <v>2803</v>
      </c>
      <c r="C5" s="20" t="s">
        <v>521</v>
      </c>
      <c r="D5" s="20" t="s">
        <v>1205</v>
      </c>
      <c r="E5" s="32">
        <v>480</v>
      </c>
      <c r="F5" s="1">
        <f t="shared" ref="F5:F68" si="0">SUM(G5:J5)</f>
        <v>0.30990740740740741</v>
      </c>
      <c r="G5" s="22">
        <v>0.1001851851851852</v>
      </c>
      <c r="H5" s="1">
        <v>4.7060185185185163E-2</v>
      </c>
      <c r="I5" s="22">
        <v>5.4942129629629632E-2</v>
      </c>
      <c r="J5" s="1">
        <v>0.10771990740740742</v>
      </c>
      <c r="K5" s="25">
        <v>2</v>
      </c>
      <c r="L5" s="8">
        <v>2</v>
      </c>
      <c r="N5">
        <v>44</v>
      </c>
      <c r="O5" t="s">
        <v>197</v>
      </c>
    </row>
    <row r="6" spans="1:15" x14ac:dyDescent="0.35">
      <c r="A6" s="19"/>
      <c r="B6" s="19" t="s">
        <v>1580</v>
      </c>
      <c r="C6" s="20" t="s">
        <v>37</v>
      </c>
      <c r="D6" s="20" t="s">
        <v>41</v>
      </c>
      <c r="E6" s="32">
        <v>1</v>
      </c>
      <c r="F6" s="1">
        <f t="shared" si="0"/>
        <v>0.3107638888888889</v>
      </c>
      <c r="G6" s="22">
        <v>9.8321759259259248E-2</v>
      </c>
      <c r="H6" s="1">
        <v>4.986111111111112E-2</v>
      </c>
      <c r="I6" s="22">
        <v>6.0486111111111129E-2</v>
      </c>
      <c r="J6" s="1">
        <v>0.1020949074074074</v>
      </c>
      <c r="K6" s="25">
        <v>3</v>
      </c>
      <c r="L6" s="8">
        <v>1</v>
      </c>
      <c r="N6">
        <v>112</v>
      </c>
      <c r="O6" t="s">
        <v>198</v>
      </c>
    </row>
    <row r="7" spans="1:15" x14ac:dyDescent="0.35">
      <c r="A7" s="19"/>
      <c r="B7" s="20" t="s">
        <v>1586</v>
      </c>
      <c r="C7" s="20" t="s">
        <v>37</v>
      </c>
      <c r="D7" s="20" t="s">
        <v>44</v>
      </c>
      <c r="E7" s="32">
        <v>32</v>
      </c>
      <c r="F7" s="1">
        <f t="shared" si="0"/>
        <v>0.31799768518518517</v>
      </c>
      <c r="G7" s="22">
        <v>9.8460648148148144E-2</v>
      </c>
      <c r="H7" s="1">
        <v>5.1712962962962961E-2</v>
      </c>
      <c r="I7" s="22">
        <v>5.9178240740740767E-2</v>
      </c>
      <c r="J7" s="1">
        <v>0.1086458333333333</v>
      </c>
      <c r="K7" s="25">
        <v>4</v>
      </c>
      <c r="L7" s="8">
        <v>2</v>
      </c>
    </row>
    <row r="8" spans="1:15" x14ac:dyDescent="0.35">
      <c r="A8" s="19" t="s">
        <v>2804</v>
      </c>
      <c r="B8" s="19" t="s">
        <v>2805</v>
      </c>
      <c r="C8" s="20" t="s">
        <v>769</v>
      </c>
      <c r="D8" s="20" t="s">
        <v>2451</v>
      </c>
      <c r="E8" s="32">
        <v>436</v>
      </c>
      <c r="F8" s="1">
        <f t="shared" si="0"/>
        <v>0.31820601851851854</v>
      </c>
      <c r="G8" s="22">
        <v>0.10660879629629628</v>
      </c>
      <c r="H8" s="1">
        <v>4.6319444444444455E-2</v>
      </c>
      <c r="I8" s="22">
        <v>5.6284722222222222E-2</v>
      </c>
      <c r="J8" s="1">
        <v>0.10899305555555558</v>
      </c>
      <c r="K8" s="25">
        <v>5</v>
      </c>
      <c r="L8" s="8">
        <v>1</v>
      </c>
    </row>
    <row r="9" spans="1:15" x14ac:dyDescent="0.35">
      <c r="A9" s="19" t="s">
        <v>2806</v>
      </c>
      <c r="B9" s="19" t="s">
        <v>2807</v>
      </c>
      <c r="C9" s="20" t="s">
        <v>521</v>
      </c>
      <c r="D9" s="20" t="s">
        <v>40</v>
      </c>
      <c r="E9" s="32">
        <v>445</v>
      </c>
      <c r="F9" s="1">
        <f t="shared" si="0"/>
        <v>0.31976851851851851</v>
      </c>
      <c r="G9" s="22">
        <v>0.10017361111111112</v>
      </c>
      <c r="H9" s="1">
        <v>5.0740740740740725E-2</v>
      </c>
      <c r="I9" s="22">
        <v>6.0474537037037035E-2</v>
      </c>
      <c r="J9" s="1">
        <v>0.10837962962962963</v>
      </c>
      <c r="K9" s="25">
        <v>6</v>
      </c>
      <c r="L9" s="8">
        <v>3</v>
      </c>
    </row>
    <row r="10" spans="1:15" x14ac:dyDescent="0.35">
      <c r="A10" s="19"/>
      <c r="B10" s="19" t="s">
        <v>2808</v>
      </c>
      <c r="C10" s="20" t="s">
        <v>769</v>
      </c>
      <c r="D10" s="20" t="s">
        <v>40</v>
      </c>
      <c r="E10" s="32">
        <v>428</v>
      </c>
      <c r="F10" s="1">
        <f t="shared" si="0"/>
        <v>0.32015046296296296</v>
      </c>
      <c r="G10" s="22">
        <v>0.10758101851851852</v>
      </c>
      <c r="H10" s="1">
        <v>4.7534722222222228E-2</v>
      </c>
      <c r="I10" s="22">
        <v>6.1817129629629625E-2</v>
      </c>
      <c r="J10" s="1">
        <v>0.10321759259259258</v>
      </c>
      <c r="K10" s="25">
        <v>7</v>
      </c>
      <c r="L10" s="8">
        <v>2</v>
      </c>
    </row>
    <row r="11" spans="1:15" x14ac:dyDescent="0.35">
      <c r="A11" s="19" t="s">
        <v>2809</v>
      </c>
      <c r="B11" s="19" t="s">
        <v>2810</v>
      </c>
      <c r="C11" s="20" t="s">
        <v>464</v>
      </c>
      <c r="D11" s="20" t="s">
        <v>41</v>
      </c>
      <c r="E11" s="32">
        <v>213</v>
      </c>
      <c r="F11" s="1">
        <f t="shared" si="0"/>
        <v>0.32262731481481483</v>
      </c>
      <c r="G11" s="22">
        <v>0.10038194444444444</v>
      </c>
      <c r="H11" s="1">
        <v>5.7002314814814811E-2</v>
      </c>
      <c r="I11" s="22">
        <v>5.8055555555555555E-2</v>
      </c>
      <c r="J11" s="1">
        <v>0.10718750000000002</v>
      </c>
      <c r="K11" s="25">
        <v>8</v>
      </c>
      <c r="L11" s="8">
        <v>1</v>
      </c>
    </row>
    <row r="12" spans="1:15" x14ac:dyDescent="0.35">
      <c r="A12" s="19" t="s">
        <v>2811</v>
      </c>
      <c r="B12" s="19" t="s">
        <v>2812</v>
      </c>
      <c r="C12" s="20" t="s">
        <v>521</v>
      </c>
      <c r="D12" s="20" t="s">
        <v>346</v>
      </c>
      <c r="E12" s="32">
        <v>484</v>
      </c>
      <c r="F12" s="1">
        <f t="shared" si="0"/>
        <v>0.32440972222222225</v>
      </c>
      <c r="G12" s="22">
        <v>0.10670138888888887</v>
      </c>
      <c r="H12" s="1">
        <v>5.0347222222222224E-2</v>
      </c>
      <c r="I12" s="22">
        <v>5.6516203703703721E-2</v>
      </c>
      <c r="J12" s="1">
        <v>0.11084490740740743</v>
      </c>
      <c r="K12" s="25">
        <v>9</v>
      </c>
      <c r="L12" s="8">
        <v>4</v>
      </c>
    </row>
    <row r="13" spans="1:15" x14ac:dyDescent="0.35">
      <c r="A13" s="19" t="s">
        <v>2422</v>
      </c>
      <c r="B13" s="19" t="s">
        <v>2813</v>
      </c>
      <c r="C13" s="20" t="s">
        <v>482</v>
      </c>
      <c r="D13" s="20" t="s">
        <v>40</v>
      </c>
      <c r="E13" s="32">
        <v>601</v>
      </c>
      <c r="F13" s="1">
        <f t="shared" si="0"/>
        <v>0.32922453703703702</v>
      </c>
      <c r="G13" s="22">
        <v>0.10453703703703704</v>
      </c>
      <c r="H13" s="1">
        <v>4.8564814814814811E-2</v>
      </c>
      <c r="I13" s="22">
        <v>5.6145833333333339E-2</v>
      </c>
      <c r="J13" s="1">
        <v>0.11997685185185183</v>
      </c>
      <c r="K13" s="25">
        <v>10</v>
      </c>
      <c r="L13" s="8">
        <v>1</v>
      </c>
    </row>
    <row r="14" spans="1:15" x14ac:dyDescent="0.35">
      <c r="A14" s="19" t="s">
        <v>2430</v>
      </c>
      <c r="B14" s="19" t="s">
        <v>2814</v>
      </c>
      <c r="C14" s="20" t="s">
        <v>464</v>
      </c>
      <c r="D14" s="20" t="s">
        <v>346</v>
      </c>
      <c r="E14" s="32">
        <v>238</v>
      </c>
      <c r="F14" s="1">
        <f t="shared" si="0"/>
        <v>0.33371527777777782</v>
      </c>
      <c r="G14" s="22">
        <v>0.11407407407407406</v>
      </c>
      <c r="H14" s="1">
        <v>5.6643518518518524E-2</v>
      </c>
      <c r="I14" s="22">
        <v>5.9953703703703731E-2</v>
      </c>
      <c r="J14" s="1">
        <v>0.1030439814814815</v>
      </c>
      <c r="K14" s="25">
        <v>11</v>
      </c>
      <c r="L14" s="8">
        <v>2</v>
      </c>
    </row>
    <row r="15" spans="1:15" x14ac:dyDescent="0.35">
      <c r="A15" s="19"/>
      <c r="B15" s="20" t="s">
        <v>2815</v>
      </c>
      <c r="C15" s="20" t="s">
        <v>37</v>
      </c>
      <c r="D15" s="20" t="s">
        <v>980</v>
      </c>
      <c r="E15" s="32">
        <v>23</v>
      </c>
      <c r="F15" s="1">
        <f t="shared" si="0"/>
        <v>0.33521990740740742</v>
      </c>
      <c r="G15" s="22">
        <v>0.10375</v>
      </c>
      <c r="H15" s="1">
        <v>5.07986111111111E-2</v>
      </c>
      <c r="I15" s="22">
        <v>6.4247685185185199E-2</v>
      </c>
      <c r="J15" s="1">
        <v>0.11642361111111113</v>
      </c>
      <c r="K15" s="25">
        <v>12</v>
      </c>
      <c r="L15" s="8">
        <v>3</v>
      </c>
    </row>
    <row r="16" spans="1:15" x14ac:dyDescent="0.35">
      <c r="A16" s="19" t="s">
        <v>2816</v>
      </c>
      <c r="B16" s="19" t="s">
        <v>2817</v>
      </c>
      <c r="C16" s="20" t="s">
        <v>521</v>
      </c>
      <c r="D16" s="20" t="s">
        <v>42</v>
      </c>
      <c r="E16" s="32">
        <v>431</v>
      </c>
      <c r="F16" s="1">
        <f t="shared" si="0"/>
        <v>0.33552083333333332</v>
      </c>
      <c r="G16" s="22">
        <v>0.10980324074074073</v>
      </c>
      <c r="H16" s="1">
        <v>5.6099537037037031E-2</v>
      </c>
      <c r="I16" s="22">
        <v>5.9652777777777777E-2</v>
      </c>
      <c r="J16" s="1">
        <v>0.10996527777777779</v>
      </c>
      <c r="K16" s="25">
        <v>13</v>
      </c>
      <c r="L16" s="8">
        <v>5</v>
      </c>
    </row>
    <row r="17" spans="1:12" x14ac:dyDescent="0.35">
      <c r="A17" s="19"/>
      <c r="B17" s="20" t="s">
        <v>1611</v>
      </c>
      <c r="C17" s="20" t="s">
        <v>37</v>
      </c>
      <c r="D17" s="20" t="s">
        <v>41</v>
      </c>
      <c r="E17" s="32">
        <v>60</v>
      </c>
      <c r="F17" s="1">
        <f t="shared" si="0"/>
        <v>0.33665509259259258</v>
      </c>
      <c r="G17" s="22">
        <v>0.10466435185185186</v>
      </c>
      <c r="H17" s="1">
        <v>4.6493055555555551E-2</v>
      </c>
      <c r="I17" s="22">
        <v>7.447916666666668E-2</v>
      </c>
      <c r="J17" s="1">
        <v>0.11101851851851849</v>
      </c>
      <c r="K17" s="25">
        <v>14</v>
      </c>
      <c r="L17" s="8">
        <v>4</v>
      </c>
    </row>
    <row r="18" spans="1:12" x14ac:dyDescent="0.35">
      <c r="A18" s="19" t="s">
        <v>2446</v>
      </c>
      <c r="B18" s="19" t="s">
        <v>2818</v>
      </c>
      <c r="C18" s="20" t="s">
        <v>465</v>
      </c>
      <c r="D18" s="20" t="s">
        <v>44</v>
      </c>
      <c r="E18" s="32">
        <v>232</v>
      </c>
      <c r="F18" s="1">
        <f t="shared" si="0"/>
        <v>0.33776620370370369</v>
      </c>
      <c r="G18" s="22">
        <v>0.10737268518518518</v>
      </c>
      <c r="H18" s="1">
        <v>5.3449074074074079E-2</v>
      </c>
      <c r="I18" s="22">
        <v>6.1493055555555565E-2</v>
      </c>
      <c r="J18" s="1">
        <v>0.11545138888888887</v>
      </c>
      <c r="K18" s="25">
        <v>15</v>
      </c>
      <c r="L18" s="8">
        <v>1</v>
      </c>
    </row>
    <row r="19" spans="1:12" x14ac:dyDescent="0.35">
      <c r="A19" s="19" t="s">
        <v>1514</v>
      </c>
      <c r="B19" s="19" t="s">
        <v>2445</v>
      </c>
      <c r="C19" s="20" t="s">
        <v>482</v>
      </c>
      <c r="D19" s="20" t="s">
        <v>1200</v>
      </c>
      <c r="E19" s="32">
        <v>607</v>
      </c>
      <c r="F19" s="1">
        <f t="shared" si="0"/>
        <v>0.3394328703703704</v>
      </c>
      <c r="G19" s="22">
        <v>0.11233796296296296</v>
      </c>
      <c r="H19" s="1">
        <v>4.9918981481481481E-2</v>
      </c>
      <c r="I19" s="22">
        <v>5.530092592592592E-2</v>
      </c>
      <c r="J19" s="1">
        <v>0.12187500000000004</v>
      </c>
      <c r="K19" s="25">
        <v>16</v>
      </c>
      <c r="L19" s="8">
        <v>2</v>
      </c>
    </row>
    <row r="20" spans="1:12" x14ac:dyDescent="0.35">
      <c r="A20" s="19"/>
      <c r="B20" s="20" t="s">
        <v>276</v>
      </c>
      <c r="C20" s="20" t="s">
        <v>37</v>
      </c>
      <c r="D20" s="20" t="s">
        <v>40</v>
      </c>
      <c r="E20" s="32">
        <v>39</v>
      </c>
      <c r="F20" s="1">
        <f t="shared" si="0"/>
        <v>0.3420023148148148</v>
      </c>
      <c r="G20" s="22">
        <v>0.10402777777777777</v>
      </c>
      <c r="H20" s="1">
        <v>5.5509259259259258E-2</v>
      </c>
      <c r="I20" s="22">
        <v>6.3923611111111112E-2</v>
      </c>
      <c r="J20" s="1">
        <v>0.11854166666666666</v>
      </c>
      <c r="K20" s="25">
        <v>17</v>
      </c>
      <c r="L20" s="8">
        <v>5</v>
      </c>
    </row>
    <row r="21" spans="1:12" x14ac:dyDescent="0.35">
      <c r="A21" s="19"/>
      <c r="B21" s="20" t="s">
        <v>931</v>
      </c>
      <c r="C21" s="20" t="s">
        <v>39</v>
      </c>
      <c r="D21" s="20" t="s">
        <v>41</v>
      </c>
      <c r="E21" s="32">
        <v>68</v>
      </c>
      <c r="F21" s="1">
        <f t="shared" si="0"/>
        <v>0.34295138888888888</v>
      </c>
      <c r="G21" s="22">
        <v>0.11094907407407407</v>
      </c>
      <c r="H21" s="1">
        <v>5.6250000000000008E-2</v>
      </c>
      <c r="I21" s="22">
        <v>6.8217592592592607E-2</v>
      </c>
      <c r="J21" s="1">
        <v>0.10753472222222218</v>
      </c>
      <c r="K21" s="25">
        <v>18</v>
      </c>
      <c r="L21" s="8">
        <v>1</v>
      </c>
    </row>
    <row r="22" spans="1:12" x14ac:dyDescent="0.35">
      <c r="A22" s="19" t="s">
        <v>2819</v>
      </c>
      <c r="B22" s="19" t="s">
        <v>2820</v>
      </c>
      <c r="C22" s="20" t="s">
        <v>521</v>
      </c>
      <c r="D22" s="20" t="s">
        <v>44</v>
      </c>
      <c r="E22" s="32">
        <v>425</v>
      </c>
      <c r="F22" s="1">
        <f t="shared" si="0"/>
        <v>0.34375</v>
      </c>
      <c r="G22" s="22">
        <v>0.1169675925925926</v>
      </c>
      <c r="H22" s="1">
        <v>5.291666666666664E-2</v>
      </c>
      <c r="I22" s="22">
        <v>6.1886574074074108E-2</v>
      </c>
      <c r="J22" s="1">
        <v>0.11197916666666666</v>
      </c>
      <c r="K22" s="25">
        <v>19</v>
      </c>
      <c r="L22" s="8">
        <v>6</v>
      </c>
    </row>
    <row r="23" spans="1:12" x14ac:dyDescent="0.35">
      <c r="A23" s="19"/>
      <c r="B23" s="19" t="s">
        <v>2821</v>
      </c>
      <c r="C23" s="20" t="s">
        <v>37</v>
      </c>
      <c r="D23" s="20" t="s">
        <v>45</v>
      </c>
      <c r="E23" s="32">
        <v>65</v>
      </c>
      <c r="F23" s="1">
        <f t="shared" si="0"/>
        <v>0.3439699074074074</v>
      </c>
      <c r="G23" s="22">
        <v>0.10548611111111111</v>
      </c>
      <c r="H23" s="1">
        <v>5.4421296296296301E-2</v>
      </c>
      <c r="I23" s="22">
        <v>6.8136574074074086E-2</v>
      </c>
      <c r="J23" s="1">
        <v>0.1159259259259259</v>
      </c>
      <c r="K23" s="25">
        <v>20</v>
      </c>
      <c r="L23" s="8">
        <v>6</v>
      </c>
    </row>
    <row r="24" spans="1:12" x14ac:dyDescent="0.35">
      <c r="A24" s="19" t="s">
        <v>2822</v>
      </c>
      <c r="B24" s="19" t="s">
        <v>2823</v>
      </c>
      <c r="C24" s="20" t="s">
        <v>769</v>
      </c>
      <c r="D24" s="20" t="s">
        <v>42</v>
      </c>
      <c r="E24" s="32">
        <v>455</v>
      </c>
      <c r="F24" s="1">
        <f t="shared" si="0"/>
        <v>0.34515046296296298</v>
      </c>
      <c r="G24" s="22">
        <v>0.10482638888888889</v>
      </c>
      <c r="H24" s="1">
        <v>5.5787037037037038E-2</v>
      </c>
      <c r="I24" s="22">
        <v>6.0740740740740734E-2</v>
      </c>
      <c r="J24" s="1">
        <v>0.12379629629629632</v>
      </c>
      <c r="K24" s="25">
        <v>21</v>
      </c>
      <c r="L24" s="8">
        <v>3</v>
      </c>
    </row>
    <row r="25" spans="1:12" x14ac:dyDescent="0.35">
      <c r="A25" s="19"/>
      <c r="B25" s="20" t="s">
        <v>2824</v>
      </c>
      <c r="C25" s="20" t="s">
        <v>37</v>
      </c>
      <c r="D25" s="20" t="s">
        <v>97</v>
      </c>
      <c r="E25" s="32">
        <v>36</v>
      </c>
      <c r="F25" s="1">
        <f t="shared" si="0"/>
        <v>0.34525462962962966</v>
      </c>
      <c r="G25" s="22">
        <v>0.1046875</v>
      </c>
      <c r="H25" s="1">
        <v>5.2048611111111101E-2</v>
      </c>
      <c r="I25" s="22">
        <v>7.1956018518518516E-2</v>
      </c>
      <c r="J25" s="1">
        <v>0.11656250000000004</v>
      </c>
      <c r="K25" s="25">
        <v>22</v>
      </c>
      <c r="L25" s="8">
        <v>7</v>
      </c>
    </row>
    <row r="26" spans="1:12" x14ac:dyDescent="0.35">
      <c r="A26" s="19" t="s">
        <v>2825</v>
      </c>
      <c r="B26" s="19" t="s">
        <v>2590</v>
      </c>
      <c r="C26" s="20" t="s">
        <v>482</v>
      </c>
      <c r="D26" s="20" t="s">
        <v>40</v>
      </c>
      <c r="E26" s="32">
        <v>613</v>
      </c>
      <c r="F26" s="1">
        <f t="shared" si="0"/>
        <v>0.34574074074074074</v>
      </c>
      <c r="G26" s="22">
        <v>0.11164351851851852</v>
      </c>
      <c r="H26" s="1">
        <v>5.7349537037037032E-2</v>
      </c>
      <c r="I26" s="22">
        <v>5.6574074074074082E-2</v>
      </c>
      <c r="J26" s="1">
        <v>0.12017361111111111</v>
      </c>
      <c r="K26" s="25">
        <v>23</v>
      </c>
      <c r="L26" s="8">
        <v>3</v>
      </c>
    </row>
    <row r="27" spans="1:12" x14ac:dyDescent="0.35">
      <c r="A27" s="19" t="s">
        <v>714</v>
      </c>
      <c r="B27" s="19" t="s">
        <v>2826</v>
      </c>
      <c r="C27" s="20" t="s">
        <v>482</v>
      </c>
      <c r="D27" s="20" t="s">
        <v>97</v>
      </c>
      <c r="E27" s="32">
        <v>610</v>
      </c>
      <c r="F27" s="1">
        <f t="shared" si="0"/>
        <v>0.34680555555555559</v>
      </c>
      <c r="G27" s="22">
        <v>9.8287037037037048E-2</v>
      </c>
      <c r="H27" s="1">
        <v>5.9317129629629636E-2</v>
      </c>
      <c r="I27" s="22">
        <v>6.3761574074074068E-2</v>
      </c>
      <c r="J27" s="1">
        <v>0.12543981481481484</v>
      </c>
      <c r="K27" s="25">
        <v>24</v>
      </c>
      <c r="L27" s="8">
        <v>4</v>
      </c>
    </row>
    <row r="28" spans="1:12" x14ac:dyDescent="0.35">
      <c r="A28" s="19" t="s">
        <v>2827</v>
      </c>
      <c r="B28" s="19" t="s">
        <v>2828</v>
      </c>
      <c r="C28" s="20" t="s">
        <v>522</v>
      </c>
      <c r="D28" s="20" t="s">
        <v>245</v>
      </c>
      <c r="E28" s="32">
        <v>402</v>
      </c>
      <c r="F28" s="1">
        <f t="shared" si="0"/>
        <v>0.34684027777777776</v>
      </c>
      <c r="G28" s="22">
        <v>0.10363425925925925</v>
      </c>
      <c r="H28" s="1">
        <v>4.5416666666666675E-2</v>
      </c>
      <c r="I28" s="22">
        <v>6.8298611111111129E-2</v>
      </c>
      <c r="J28" s="1">
        <v>0.12949074074074071</v>
      </c>
      <c r="K28" s="25">
        <v>25</v>
      </c>
      <c r="L28" s="8">
        <v>1</v>
      </c>
    </row>
    <row r="29" spans="1:12" x14ac:dyDescent="0.35">
      <c r="A29" s="19" t="s">
        <v>2829</v>
      </c>
      <c r="B29" s="19" t="s">
        <v>2830</v>
      </c>
      <c r="C29" s="20" t="s">
        <v>521</v>
      </c>
      <c r="D29" s="20" t="s">
        <v>406</v>
      </c>
      <c r="E29" s="32">
        <v>474</v>
      </c>
      <c r="F29" s="1">
        <f t="shared" si="0"/>
        <v>0.34686342592592595</v>
      </c>
      <c r="G29" s="22">
        <v>0.11473379629629631</v>
      </c>
      <c r="H29" s="1">
        <v>5.2037037037037034E-2</v>
      </c>
      <c r="I29" s="22">
        <v>5.8831018518518519E-2</v>
      </c>
      <c r="J29" s="1">
        <v>0.12126157407407409</v>
      </c>
      <c r="K29" s="25">
        <v>26</v>
      </c>
      <c r="L29" s="8">
        <v>7</v>
      </c>
    </row>
    <row r="30" spans="1:12" x14ac:dyDescent="0.35">
      <c r="A30" s="19" t="s">
        <v>2831</v>
      </c>
      <c r="B30" s="20" t="s">
        <v>2832</v>
      </c>
      <c r="C30" s="20" t="s">
        <v>464</v>
      </c>
      <c r="D30" s="20" t="s">
        <v>41</v>
      </c>
      <c r="E30" s="32">
        <v>244</v>
      </c>
      <c r="F30" s="1">
        <f t="shared" si="0"/>
        <v>0.34752314814814816</v>
      </c>
      <c r="G30" s="22">
        <v>0.10378472222222222</v>
      </c>
      <c r="H30" s="1">
        <v>5.8437500000000017E-2</v>
      </c>
      <c r="I30" s="22">
        <v>5.9918981481481476E-2</v>
      </c>
      <c r="J30" s="1">
        <v>0.12538194444444445</v>
      </c>
      <c r="K30" s="25">
        <v>27</v>
      </c>
      <c r="L30" s="8">
        <v>3</v>
      </c>
    </row>
    <row r="31" spans="1:12" x14ac:dyDescent="0.35">
      <c r="A31" s="19" t="s">
        <v>2099</v>
      </c>
      <c r="B31" s="20" t="s">
        <v>2833</v>
      </c>
      <c r="C31" s="20" t="s">
        <v>482</v>
      </c>
      <c r="D31" s="20" t="s">
        <v>40</v>
      </c>
      <c r="E31" s="32">
        <v>603</v>
      </c>
      <c r="F31" s="1">
        <f t="shared" si="0"/>
        <v>0.34782407407407406</v>
      </c>
      <c r="G31" s="22">
        <v>0.11215277777777777</v>
      </c>
      <c r="H31" s="1">
        <v>5.1875000000000004E-2</v>
      </c>
      <c r="I31" s="22">
        <v>6.500000000000003E-2</v>
      </c>
      <c r="J31" s="1">
        <v>0.11879629629629626</v>
      </c>
      <c r="K31" s="25">
        <v>28</v>
      </c>
      <c r="L31" s="8">
        <v>5</v>
      </c>
    </row>
    <row r="32" spans="1:12" x14ac:dyDescent="0.35">
      <c r="A32" s="19" t="s">
        <v>2834</v>
      </c>
      <c r="B32" s="19" t="s">
        <v>2835</v>
      </c>
      <c r="C32" s="20" t="s">
        <v>522</v>
      </c>
      <c r="D32" s="20" t="s">
        <v>406</v>
      </c>
      <c r="E32" s="32">
        <v>489</v>
      </c>
      <c r="F32" s="1">
        <f t="shared" si="0"/>
        <v>0.3480787037037037</v>
      </c>
      <c r="G32" s="22">
        <v>0.11091435185185185</v>
      </c>
      <c r="H32" s="1">
        <v>5.7118055555555561E-2</v>
      </c>
      <c r="I32" s="22">
        <v>6.2094907407407418E-2</v>
      </c>
      <c r="J32" s="1">
        <v>0.11795138888888887</v>
      </c>
      <c r="K32" s="25">
        <v>29</v>
      </c>
      <c r="L32" s="8">
        <v>2</v>
      </c>
    </row>
    <row r="33" spans="1:12" x14ac:dyDescent="0.35">
      <c r="A33" s="19"/>
      <c r="B33" s="19" t="s">
        <v>2836</v>
      </c>
      <c r="C33" s="20" t="s">
        <v>464</v>
      </c>
      <c r="D33" s="20" t="s">
        <v>92</v>
      </c>
      <c r="E33" s="32">
        <v>245</v>
      </c>
      <c r="F33" s="1">
        <f t="shared" si="0"/>
        <v>0.34810185185185188</v>
      </c>
      <c r="G33" s="22">
        <v>0.10908564814814814</v>
      </c>
      <c r="H33" s="1">
        <v>5.3437499999999999E-2</v>
      </c>
      <c r="I33" s="22">
        <v>6.069444444444444E-2</v>
      </c>
      <c r="J33" s="1">
        <v>0.12488425925925931</v>
      </c>
      <c r="K33" s="25">
        <v>30</v>
      </c>
      <c r="L33" s="8">
        <v>4</v>
      </c>
    </row>
    <row r="34" spans="1:12" x14ac:dyDescent="0.35">
      <c r="A34" s="19"/>
      <c r="B34" s="20" t="s">
        <v>2837</v>
      </c>
      <c r="C34" s="20" t="s">
        <v>37</v>
      </c>
      <c r="D34" s="20" t="s">
        <v>47</v>
      </c>
      <c r="E34" s="32">
        <v>63</v>
      </c>
      <c r="F34" s="1">
        <f t="shared" si="0"/>
        <v>0.34825231481481483</v>
      </c>
      <c r="G34" s="22">
        <v>0.10465277777777778</v>
      </c>
      <c r="H34" s="1">
        <v>5.525462962962964E-2</v>
      </c>
      <c r="I34" s="22">
        <v>6.5752314814814805E-2</v>
      </c>
      <c r="J34" s="1">
        <v>0.12259259259259261</v>
      </c>
      <c r="K34" s="25">
        <v>31</v>
      </c>
      <c r="L34" s="8">
        <v>8</v>
      </c>
    </row>
    <row r="35" spans="1:12" x14ac:dyDescent="0.35">
      <c r="A35" s="19"/>
      <c r="B35" s="20" t="s">
        <v>4</v>
      </c>
      <c r="C35" s="20" t="s">
        <v>39</v>
      </c>
      <c r="D35" s="20" t="s">
        <v>40</v>
      </c>
      <c r="E35" s="32">
        <v>59</v>
      </c>
      <c r="F35" s="1">
        <f t="shared" si="0"/>
        <v>0.3484606481481482</v>
      </c>
      <c r="G35" s="22">
        <v>0.10815972222222221</v>
      </c>
      <c r="H35" s="1">
        <v>5.7881944444444458E-2</v>
      </c>
      <c r="I35" s="22">
        <v>6.5775462962962966E-2</v>
      </c>
      <c r="J35" s="1">
        <v>0.11664351851851856</v>
      </c>
      <c r="K35" s="25">
        <v>32</v>
      </c>
      <c r="L35" s="8">
        <v>2</v>
      </c>
    </row>
    <row r="36" spans="1:12" x14ac:dyDescent="0.35">
      <c r="A36" s="19" t="s">
        <v>2838</v>
      </c>
      <c r="B36" s="19" t="s">
        <v>2839</v>
      </c>
      <c r="C36" s="20" t="s">
        <v>465</v>
      </c>
      <c r="D36" s="20" t="s">
        <v>406</v>
      </c>
      <c r="E36" s="32">
        <v>237</v>
      </c>
      <c r="F36" s="1">
        <f t="shared" si="0"/>
        <v>0.35230324074074071</v>
      </c>
      <c r="G36" s="22">
        <v>0.12324074074074075</v>
      </c>
      <c r="H36" s="1">
        <v>5.1157407407407388E-2</v>
      </c>
      <c r="I36" s="22">
        <v>6.582175925925926E-2</v>
      </c>
      <c r="J36" s="1">
        <v>0.11208333333333331</v>
      </c>
      <c r="K36" s="25">
        <v>33</v>
      </c>
      <c r="L36" s="8">
        <v>2</v>
      </c>
    </row>
    <row r="37" spans="1:12" x14ac:dyDescent="0.35">
      <c r="A37" s="19" t="s">
        <v>2840</v>
      </c>
      <c r="B37" s="19" t="s">
        <v>2841</v>
      </c>
      <c r="C37" s="20" t="s">
        <v>521</v>
      </c>
      <c r="D37" s="20" t="s">
        <v>97</v>
      </c>
      <c r="E37" s="32">
        <v>454</v>
      </c>
      <c r="F37" s="1">
        <f t="shared" si="0"/>
        <v>0.35454861111111113</v>
      </c>
      <c r="G37" s="22">
        <v>0.11413194444444445</v>
      </c>
      <c r="H37" s="1">
        <v>5.7835648148148164E-2</v>
      </c>
      <c r="I37" s="22">
        <v>6.9131944444444399E-2</v>
      </c>
      <c r="J37" s="1">
        <v>0.11344907407407412</v>
      </c>
      <c r="K37" s="25">
        <v>34</v>
      </c>
      <c r="L37" s="8">
        <v>8</v>
      </c>
    </row>
    <row r="38" spans="1:12" x14ac:dyDescent="0.35">
      <c r="A38" s="19" t="s">
        <v>2842</v>
      </c>
      <c r="B38" s="19" t="s">
        <v>2843</v>
      </c>
      <c r="C38" s="20" t="s">
        <v>769</v>
      </c>
      <c r="D38" s="20" t="s">
        <v>46</v>
      </c>
      <c r="E38" s="32">
        <v>460</v>
      </c>
      <c r="F38" s="1">
        <f t="shared" si="0"/>
        <v>0.35516203703703703</v>
      </c>
      <c r="G38" s="22">
        <v>0.10787037037037038</v>
      </c>
      <c r="H38" s="1">
        <v>6.7731481481481462E-2</v>
      </c>
      <c r="I38" s="22">
        <v>6.5428240740740745E-2</v>
      </c>
      <c r="J38" s="1">
        <v>0.11413194444444444</v>
      </c>
      <c r="K38" s="25">
        <v>35</v>
      </c>
      <c r="L38" s="8">
        <v>4</v>
      </c>
    </row>
    <row r="39" spans="1:12" x14ac:dyDescent="0.35">
      <c r="A39" s="19" t="s">
        <v>2844</v>
      </c>
      <c r="B39" s="19" t="s">
        <v>2845</v>
      </c>
      <c r="C39" s="20" t="s">
        <v>523</v>
      </c>
      <c r="D39" s="20" t="s">
        <v>92</v>
      </c>
      <c r="E39" s="32">
        <v>421</v>
      </c>
      <c r="F39" s="1">
        <f t="shared" si="0"/>
        <v>0.35614583333333333</v>
      </c>
      <c r="G39" s="22">
        <v>0.11</v>
      </c>
      <c r="H39" s="1">
        <v>5.5844907407407399E-2</v>
      </c>
      <c r="I39" s="22">
        <v>6.3009259259259265E-2</v>
      </c>
      <c r="J39" s="1">
        <v>0.12729166666666666</v>
      </c>
      <c r="K39" s="25">
        <v>36</v>
      </c>
      <c r="L39" s="8">
        <v>1</v>
      </c>
    </row>
    <row r="40" spans="1:12" x14ac:dyDescent="0.35">
      <c r="A40" s="19"/>
      <c r="B40" s="20" t="s">
        <v>2846</v>
      </c>
      <c r="C40" s="20" t="s">
        <v>37</v>
      </c>
      <c r="D40" s="20" t="s">
        <v>47</v>
      </c>
      <c r="E40" s="32">
        <v>24</v>
      </c>
      <c r="F40" s="1">
        <f t="shared" si="0"/>
        <v>0.35678240740740735</v>
      </c>
      <c r="G40" s="22">
        <v>0.10731481481481481</v>
      </c>
      <c r="H40" s="1">
        <v>5.9189814814814806E-2</v>
      </c>
      <c r="I40" s="22">
        <v>6.9201388888888882E-2</v>
      </c>
      <c r="J40" s="1">
        <v>0.12107638888888886</v>
      </c>
      <c r="K40" s="25">
        <v>37</v>
      </c>
      <c r="L40" s="8">
        <v>9</v>
      </c>
    </row>
    <row r="41" spans="1:12" x14ac:dyDescent="0.35">
      <c r="A41" s="19" t="s">
        <v>2847</v>
      </c>
      <c r="B41" s="19" t="s">
        <v>2848</v>
      </c>
      <c r="C41" s="20" t="s">
        <v>521</v>
      </c>
      <c r="D41" s="20" t="s">
        <v>40</v>
      </c>
      <c r="E41" s="32">
        <v>412</v>
      </c>
      <c r="F41" s="1">
        <f t="shared" si="0"/>
        <v>0.356875</v>
      </c>
      <c r="G41" s="22">
        <v>0.11083333333333334</v>
      </c>
      <c r="H41" s="1">
        <v>6.0682870370370373E-2</v>
      </c>
      <c r="I41" s="22">
        <v>6.4270833333333333E-2</v>
      </c>
      <c r="J41" s="1">
        <v>0.12108796296296295</v>
      </c>
      <c r="K41" s="25">
        <v>38</v>
      </c>
      <c r="L41" s="8">
        <v>9</v>
      </c>
    </row>
    <row r="42" spans="1:12" x14ac:dyDescent="0.35">
      <c r="A42" s="19" t="s">
        <v>2849</v>
      </c>
      <c r="B42" s="19" t="s">
        <v>2850</v>
      </c>
      <c r="C42" s="20" t="s">
        <v>482</v>
      </c>
      <c r="D42" s="20" t="s">
        <v>44</v>
      </c>
      <c r="E42" s="32">
        <v>612</v>
      </c>
      <c r="F42" s="1">
        <f t="shared" si="0"/>
        <v>0.35690972222222223</v>
      </c>
      <c r="G42" s="22">
        <v>0.12431712962962964</v>
      </c>
      <c r="H42" s="1">
        <v>5.0775462962962939E-2</v>
      </c>
      <c r="I42" s="22">
        <v>6.0925925925925939E-2</v>
      </c>
      <c r="J42" s="1">
        <v>0.12089120370370371</v>
      </c>
      <c r="K42" s="25">
        <v>39</v>
      </c>
      <c r="L42" s="8">
        <v>6</v>
      </c>
    </row>
    <row r="43" spans="1:12" x14ac:dyDescent="0.35">
      <c r="A43" s="19" t="s">
        <v>2851</v>
      </c>
      <c r="B43" s="19" t="s">
        <v>2852</v>
      </c>
      <c r="C43" s="20" t="s">
        <v>521</v>
      </c>
      <c r="D43" s="20" t="s">
        <v>40</v>
      </c>
      <c r="E43" s="32">
        <v>443</v>
      </c>
      <c r="F43" s="1">
        <f t="shared" si="0"/>
        <v>0.35696759259259259</v>
      </c>
      <c r="G43" s="22">
        <v>0.11943287037037037</v>
      </c>
      <c r="H43" s="1">
        <v>4.7407407407407398E-2</v>
      </c>
      <c r="I43" s="22">
        <v>6.2164351851851873E-2</v>
      </c>
      <c r="J43" s="1">
        <v>0.12796296296296295</v>
      </c>
      <c r="K43" s="25">
        <v>40</v>
      </c>
      <c r="L43" s="8">
        <v>10</v>
      </c>
    </row>
    <row r="44" spans="1:12" x14ac:dyDescent="0.35">
      <c r="A44" s="19"/>
      <c r="B44" s="19" t="s">
        <v>2035</v>
      </c>
      <c r="C44" s="20" t="s">
        <v>37</v>
      </c>
      <c r="D44" s="20" t="s">
        <v>41</v>
      </c>
      <c r="E44" s="32">
        <v>5</v>
      </c>
      <c r="F44" s="1">
        <f t="shared" si="0"/>
        <v>0.35707175925925921</v>
      </c>
      <c r="G44" s="22">
        <v>0.10806712962962962</v>
      </c>
      <c r="H44" s="1">
        <v>6.1041666666666675E-2</v>
      </c>
      <c r="I44" s="22">
        <v>7.2303240740740737E-2</v>
      </c>
      <c r="J44" s="1">
        <v>0.11565972222222218</v>
      </c>
      <c r="K44" s="25">
        <v>41</v>
      </c>
      <c r="L44" s="8">
        <v>10</v>
      </c>
    </row>
    <row r="45" spans="1:12" x14ac:dyDescent="0.35">
      <c r="A45" s="19" t="s">
        <v>2853</v>
      </c>
      <c r="B45" s="19" t="s">
        <v>2854</v>
      </c>
      <c r="C45" s="20" t="s">
        <v>522</v>
      </c>
      <c r="D45" s="20" t="s">
        <v>41</v>
      </c>
      <c r="E45" s="32">
        <v>491</v>
      </c>
      <c r="F45" s="1">
        <f t="shared" si="0"/>
        <v>0.35820601851851852</v>
      </c>
      <c r="G45" s="22">
        <v>0.11125</v>
      </c>
      <c r="H45" s="1">
        <v>4.9872685185185187E-2</v>
      </c>
      <c r="I45" s="22">
        <v>7.2488425925925914E-2</v>
      </c>
      <c r="J45" s="1">
        <v>0.12459490740740742</v>
      </c>
      <c r="K45" s="25">
        <v>42</v>
      </c>
      <c r="L45" s="8">
        <v>3</v>
      </c>
    </row>
    <row r="46" spans="1:12" x14ac:dyDescent="0.35">
      <c r="A46" s="19" t="s">
        <v>2104</v>
      </c>
      <c r="B46" s="19" t="s">
        <v>2855</v>
      </c>
      <c r="C46" s="20" t="s">
        <v>482</v>
      </c>
      <c r="D46" s="20" t="s">
        <v>92</v>
      </c>
      <c r="E46" s="32">
        <v>606</v>
      </c>
      <c r="F46" s="1">
        <f t="shared" si="0"/>
        <v>0.35910879629629627</v>
      </c>
      <c r="G46" s="22">
        <v>0.1171875</v>
      </c>
      <c r="H46" s="1">
        <v>5.5162037037037037E-2</v>
      </c>
      <c r="I46" s="22">
        <v>6.2002314814814802E-2</v>
      </c>
      <c r="J46" s="1">
        <v>0.12475694444444443</v>
      </c>
      <c r="K46" s="25">
        <v>43</v>
      </c>
      <c r="L46" s="8">
        <v>7</v>
      </c>
    </row>
    <row r="47" spans="1:12" x14ac:dyDescent="0.35">
      <c r="A47" s="19"/>
      <c r="B47" s="20" t="s">
        <v>2588</v>
      </c>
      <c r="C47" s="20" t="s">
        <v>37</v>
      </c>
      <c r="D47" s="20" t="s">
        <v>41</v>
      </c>
      <c r="E47" s="32">
        <v>25</v>
      </c>
      <c r="F47" s="1">
        <f t="shared" si="0"/>
        <v>0.36048611111111112</v>
      </c>
      <c r="G47" s="22">
        <v>0.10819444444444444</v>
      </c>
      <c r="H47" s="1">
        <v>6.0763888888888881E-2</v>
      </c>
      <c r="I47" s="22">
        <v>6.8240740740740741E-2</v>
      </c>
      <c r="J47" s="1">
        <v>0.12328703703703706</v>
      </c>
      <c r="K47" s="25">
        <v>44</v>
      </c>
      <c r="L47" s="8">
        <v>11</v>
      </c>
    </row>
    <row r="48" spans="1:12" x14ac:dyDescent="0.35">
      <c r="A48" s="19" t="s">
        <v>2856</v>
      </c>
      <c r="B48" s="19" t="s">
        <v>2857</v>
      </c>
      <c r="C48" s="20" t="s">
        <v>522</v>
      </c>
      <c r="D48" s="20" t="s">
        <v>93</v>
      </c>
      <c r="E48" s="32">
        <v>404</v>
      </c>
      <c r="F48" s="1">
        <f t="shared" si="0"/>
        <v>0.3616435185185185</v>
      </c>
      <c r="G48" s="22">
        <v>0.12193287037037037</v>
      </c>
      <c r="H48" s="1">
        <v>5.5000000000000021E-2</v>
      </c>
      <c r="I48" s="22">
        <v>6.7685185185185182E-2</v>
      </c>
      <c r="J48" s="1">
        <v>0.11702546296296293</v>
      </c>
      <c r="K48" s="25">
        <v>45</v>
      </c>
      <c r="L48" s="8">
        <v>4</v>
      </c>
    </row>
    <row r="49" spans="1:12" x14ac:dyDescent="0.35">
      <c r="A49" s="19"/>
      <c r="B49" s="20" t="s">
        <v>2124</v>
      </c>
      <c r="C49" s="20" t="s">
        <v>37</v>
      </c>
      <c r="D49" s="20" t="s">
        <v>41</v>
      </c>
      <c r="E49" s="32">
        <v>27</v>
      </c>
      <c r="F49" s="1">
        <f t="shared" si="0"/>
        <v>0.36214120370370373</v>
      </c>
      <c r="G49" s="22">
        <v>0.11152777777777778</v>
      </c>
      <c r="H49" s="1">
        <v>5.8749999999999997E-2</v>
      </c>
      <c r="I49" s="22">
        <v>6.655092592592593E-2</v>
      </c>
      <c r="J49" s="1">
        <v>0.12531250000000002</v>
      </c>
      <c r="K49" s="25">
        <v>46</v>
      </c>
      <c r="L49" s="8">
        <v>12</v>
      </c>
    </row>
    <row r="50" spans="1:12" x14ac:dyDescent="0.35">
      <c r="A50" s="19" t="s">
        <v>2858</v>
      </c>
      <c r="B50" s="19" t="s">
        <v>2859</v>
      </c>
      <c r="C50" s="20" t="s">
        <v>769</v>
      </c>
      <c r="D50" s="20" t="s">
        <v>1950</v>
      </c>
      <c r="E50" s="32">
        <v>439</v>
      </c>
      <c r="F50" s="1">
        <f t="shared" si="0"/>
        <v>0.36246527777777776</v>
      </c>
      <c r="G50" s="22">
        <v>0.1260300925925926</v>
      </c>
      <c r="H50" s="1">
        <v>5.660879629629631E-2</v>
      </c>
      <c r="I50" s="22">
        <v>6.4513888888888871E-2</v>
      </c>
      <c r="J50" s="1">
        <v>0.11531249999999998</v>
      </c>
      <c r="K50" s="25">
        <v>47</v>
      </c>
      <c r="L50" s="8">
        <v>5</v>
      </c>
    </row>
    <row r="51" spans="1:12" x14ac:dyDescent="0.35">
      <c r="A51" s="19"/>
      <c r="B51" s="20" t="s">
        <v>2860</v>
      </c>
      <c r="C51" s="20" t="s">
        <v>37</v>
      </c>
      <c r="D51" s="20" t="s">
        <v>245</v>
      </c>
      <c r="E51" s="32">
        <v>52</v>
      </c>
      <c r="F51" s="1">
        <f t="shared" si="0"/>
        <v>0.36289351851851853</v>
      </c>
      <c r="G51" s="22">
        <v>0.11337962962962962</v>
      </c>
      <c r="H51" s="1">
        <v>6.6261574074074084E-2</v>
      </c>
      <c r="I51" s="22">
        <v>7.0405092592592616E-2</v>
      </c>
      <c r="J51" s="1">
        <v>0.11284722222222221</v>
      </c>
      <c r="K51" s="25">
        <v>48</v>
      </c>
      <c r="L51" s="8">
        <v>13</v>
      </c>
    </row>
    <row r="52" spans="1:12" x14ac:dyDescent="0.35">
      <c r="A52" s="19"/>
      <c r="B52" s="20" t="s">
        <v>2861</v>
      </c>
      <c r="C52" s="20" t="s">
        <v>37</v>
      </c>
      <c r="D52" s="20" t="s">
        <v>46</v>
      </c>
      <c r="E52" s="32">
        <v>64</v>
      </c>
      <c r="F52" s="1">
        <f t="shared" si="0"/>
        <v>0.36297453703703703</v>
      </c>
      <c r="G52" s="22">
        <v>0.10633101851851852</v>
      </c>
      <c r="H52" s="1">
        <v>5.6145833333333353E-2</v>
      </c>
      <c r="I52" s="22">
        <v>6.6516203703703702E-2</v>
      </c>
      <c r="J52" s="1">
        <v>0.13398148148148145</v>
      </c>
      <c r="K52" s="25">
        <v>49</v>
      </c>
      <c r="L52" s="8">
        <v>14</v>
      </c>
    </row>
    <row r="53" spans="1:12" x14ac:dyDescent="0.35">
      <c r="A53" s="19"/>
      <c r="B53" s="20" t="s">
        <v>2166</v>
      </c>
      <c r="C53" s="20" t="s">
        <v>388</v>
      </c>
      <c r="D53" s="20" t="s">
        <v>296</v>
      </c>
      <c r="E53" s="32">
        <v>37</v>
      </c>
      <c r="F53" s="1">
        <f t="shared" si="0"/>
        <v>0.36457175925925928</v>
      </c>
      <c r="G53" s="22">
        <v>0.11456018518518518</v>
      </c>
      <c r="H53" s="1">
        <v>6.4745370370370398E-2</v>
      </c>
      <c r="I53" s="22">
        <v>6.7893518518518492E-2</v>
      </c>
      <c r="J53" s="1">
        <v>0.1173726851851852</v>
      </c>
      <c r="K53" s="25">
        <v>50</v>
      </c>
      <c r="L53" s="8">
        <v>1</v>
      </c>
    </row>
    <row r="54" spans="1:12" x14ac:dyDescent="0.35">
      <c r="A54" s="19" t="s">
        <v>2862</v>
      </c>
      <c r="B54" s="19" t="s">
        <v>2863</v>
      </c>
      <c r="C54" s="20" t="s">
        <v>521</v>
      </c>
      <c r="D54" s="20" t="s">
        <v>40</v>
      </c>
      <c r="E54" s="32">
        <v>446</v>
      </c>
      <c r="F54" s="1">
        <f t="shared" si="0"/>
        <v>0.36462962962962964</v>
      </c>
      <c r="G54" s="22">
        <v>0.11248842592592594</v>
      </c>
      <c r="H54" s="1">
        <v>6.6736111111111093E-2</v>
      </c>
      <c r="I54" s="22">
        <v>6.5474537037037039E-2</v>
      </c>
      <c r="J54" s="1">
        <v>0.11993055555555557</v>
      </c>
      <c r="K54" s="25">
        <v>51</v>
      </c>
      <c r="L54" s="8">
        <v>11</v>
      </c>
    </row>
    <row r="55" spans="1:12" x14ac:dyDescent="0.35">
      <c r="A55" s="19"/>
      <c r="B55" s="20" t="s">
        <v>2167</v>
      </c>
      <c r="C55" s="20" t="s">
        <v>37</v>
      </c>
      <c r="D55" s="20" t="s">
        <v>41</v>
      </c>
      <c r="E55" s="32">
        <v>58</v>
      </c>
      <c r="F55" s="1">
        <f t="shared" si="0"/>
        <v>0.36489583333333336</v>
      </c>
      <c r="G55" s="22">
        <v>0.11391203703703705</v>
      </c>
      <c r="H55" s="1">
        <v>6.4155092592592597E-2</v>
      </c>
      <c r="I55" s="22">
        <v>6.568287037037035E-2</v>
      </c>
      <c r="J55" s="1">
        <v>0.12114583333333337</v>
      </c>
      <c r="K55" s="25">
        <v>52</v>
      </c>
      <c r="L55" s="8">
        <v>15</v>
      </c>
    </row>
    <row r="56" spans="1:12" x14ac:dyDescent="0.35">
      <c r="A56" s="19" t="s">
        <v>2864</v>
      </c>
      <c r="B56" s="19" t="s">
        <v>1337</v>
      </c>
      <c r="C56" s="20" t="s">
        <v>521</v>
      </c>
      <c r="D56" s="20" t="s">
        <v>46</v>
      </c>
      <c r="E56" s="32">
        <v>444</v>
      </c>
      <c r="F56" s="1">
        <f t="shared" si="0"/>
        <v>0.36550925925925926</v>
      </c>
      <c r="G56" s="22">
        <v>0.12140046296296296</v>
      </c>
      <c r="H56" s="1">
        <v>5.0023148148148164E-2</v>
      </c>
      <c r="I56" s="22">
        <v>7.2210648148148149E-2</v>
      </c>
      <c r="J56" s="1">
        <v>0.12187499999999998</v>
      </c>
      <c r="K56" s="25">
        <v>53</v>
      </c>
      <c r="L56" s="8">
        <v>12</v>
      </c>
    </row>
    <row r="57" spans="1:12" x14ac:dyDescent="0.35">
      <c r="A57" s="19" t="s">
        <v>2865</v>
      </c>
      <c r="B57" s="19" t="s">
        <v>2866</v>
      </c>
      <c r="C57" s="20" t="s">
        <v>464</v>
      </c>
      <c r="D57" s="20" t="s">
        <v>92</v>
      </c>
      <c r="E57" s="32">
        <v>203</v>
      </c>
      <c r="F57" s="1">
        <f t="shared" si="0"/>
        <v>0.36700231481481477</v>
      </c>
      <c r="G57" s="22">
        <v>0.12484953703703704</v>
      </c>
      <c r="H57" s="1">
        <v>5.3078703703703697E-2</v>
      </c>
      <c r="I57" s="22">
        <v>6.5833333333333327E-2</v>
      </c>
      <c r="J57" s="1">
        <v>0.12324074074074071</v>
      </c>
      <c r="K57" s="25">
        <v>54</v>
      </c>
      <c r="L57" s="8">
        <v>5</v>
      </c>
    </row>
    <row r="58" spans="1:12" x14ac:dyDescent="0.35">
      <c r="A58" s="19"/>
      <c r="B58" s="20" t="s">
        <v>2519</v>
      </c>
      <c r="C58" s="20" t="s">
        <v>388</v>
      </c>
      <c r="D58" s="20" t="s">
        <v>45</v>
      </c>
      <c r="E58" s="32">
        <v>16</v>
      </c>
      <c r="F58" s="1">
        <f t="shared" si="0"/>
        <v>0.36704861111111109</v>
      </c>
      <c r="G58" s="22">
        <v>0.11297453703703704</v>
      </c>
      <c r="H58" s="1">
        <v>6.1342592592592601E-2</v>
      </c>
      <c r="I58" s="22">
        <v>6.6886574074074057E-2</v>
      </c>
      <c r="J58" s="1">
        <v>0.12584490740740739</v>
      </c>
      <c r="K58" s="25">
        <v>55</v>
      </c>
      <c r="L58" s="8">
        <v>2</v>
      </c>
    </row>
    <row r="59" spans="1:12" x14ac:dyDescent="0.35">
      <c r="A59" s="19" t="s">
        <v>2867</v>
      </c>
      <c r="B59" s="19" t="s">
        <v>2868</v>
      </c>
      <c r="C59" s="20" t="s">
        <v>464</v>
      </c>
      <c r="D59" s="20" t="s">
        <v>97</v>
      </c>
      <c r="E59" s="32">
        <v>227</v>
      </c>
      <c r="F59" s="1">
        <f t="shared" si="0"/>
        <v>0.3676388888888889</v>
      </c>
      <c r="G59" s="22">
        <v>0.10902777777777778</v>
      </c>
      <c r="H59" s="1">
        <v>5.9733796296296299E-2</v>
      </c>
      <c r="I59" s="22">
        <v>6.299768518518517E-2</v>
      </c>
      <c r="J59" s="1">
        <v>0.13587962962962966</v>
      </c>
      <c r="K59" s="25">
        <v>56</v>
      </c>
      <c r="L59" s="8">
        <v>6</v>
      </c>
    </row>
    <row r="60" spans="1:12" x14ac:dyDescent="0.35">
      <c r="A60" s="19" t="s">
        <v>2869</v>
      </c>
      <c r="B60" s="19" t="s">
        <v>2870</v>
      </c>
      <c r="C60" s="20" t="s">
        <v>522</v>
      </c>
      <c r="D60" s="20" t="s">
        <v>93</v>
      </c>
      <c r="E60" s="32">
        <v>493</v>
      </c>
      <c r="F60" s="1">
        <f t="shared" si="0"/>
        <v>0.3677199074074074</v>
      </c>
      <c r="G60" s="22">
        <v>0.11771990740740741</v>
      </c>
      <c r="H60" s="1">
        <v>7.4004629629629629E-2</v>
      </c>
      <c r="I60" s="22">
        <v>6.6331018518518498E-2</v>
      </c>
      <c r="J60" s="1">
        <v>0.10966435185185186</v>
      </c>
      <c r="K60" s="25">
        <v>57</v>
      </c>
      <c r="L60" s="8">
        <v>5</v>
      </c>
    </row>
    <row r="61" spans="1:12" x14ac:dyDescent="0.35">
      <c r="A61" s="19"/>
      <c r="B61" s="20" t="s">
        <v>2177</v>
      </c>
      <c r="C61" s="20" t="s">
        <v>39</v>
      </c>
      <c r="D61" s="20" t="s">
        <v>41</v>
      </c>
      <c r="E61" s="32">
        <v>62</v>
      </c>
      <c r="F61" s="1">
        <f t="shared" si="0"/>
        <v>0.37086805555555552</v>
      </c>
      <c r="G61" s="22">
        <v>0.1101388888888889</v>
      </c>
      <c r="H61" s="1">
        <v>6.4548611111111098E-2</v>
      </c>
      <c r="I61" s="22">
        <v>7.1736111111111112E-2</v>
      </c>
      <c r="J61" s="1">
        <v>0.12444444444444441</v>
      </c>
      <c r="K61" s="25">
        <v>58</v>
      </c>
      <c r="L61" s="8">
        <v>3</v>
      </c>
    </row>
    <row r="62" spans="1:12" x14ac:dyDescent="0.35">
      <c r="A62" s="19" t="s">
        <v>2871</v>
      </c>
      <c r="B62" s="19" t="s">
        <v>2872</v>
      </c>
      <c r="C62" s="20" t="s">
        <v>522</v>
      </c>
      <c r="D62" s="20" t="s">
        <v>41</v>
      </c>
      <c r="E62" s="32">
        <v>502</v>
      </c>
      <c r="F62" s="1">
        <f t="shared" si="0"/>
        <v>0.37253472222222223</v>
      </c>
      <c r="G62" s="22">
        <v>0.11038194444444445</v>
      </c>
      <c r="H62" s="1">
        <v>6.8738425925925897E-2</v>
      </c>
      <c r="I62" s="22">
        <v>7.1041666666666697E-2</v>
      </c>
      <c r="J62" s="1">
        <v>0.12237268518518518</v>
      </c>
      <c r="K62" s="25">
        <v>59</v>
      </c>
      <c r="L62" s="8">
        <v>6</v>
      </c>
    </row>
    <row r="63" spans="1:12" x14ac:dyDescent="0.35">
      <c r="A63" s="19" t="s">
        <v>2873</v>
      </c>
      <c r="B63" s="19" t="s">
        <v>2874</v>
      </c>
      <c r="C63" s="20" t="s">
        <v>523</v>
      </c>
      <c r="D63" s="20" t="s">
        <v>245</v>
      </c>
      <c r="E63" s="32">
        <v>488</v>
      </c>
      <c r="F63" s="1">
        <f t="shared" si="0"/>
        <v>0.37356481481481479</v>
      </c>
      <c r="G63" s="22">
        <v>0.12741898148148148</v>
      </c>
      <c r="H63" s="1">
        <v>5.714120370370368E-2</v>
      </c>
      <c r="I63" s="22">
        <v>7.1782407407407406E-2</v>
      </c>
      <c r="J63" s="1">
        <v>0.11722222222222223</v>
      </c>
      <c r="K63" s="25">
        <v>60</v>
      </c>
      <c r="L63" s="8">
        <v>2</v>
      </c>
    </row>
    <row r="64" spans="1:12" x14ac:dyDescent="0.35">
      <c r="A64" s="19" t="s">
        <v>2875</v>
      </c>
      <c r="B64" s="19" t="s">
        <v>2876</v>
      </c>
      <c r="C64" s="20" t="s">
        <v>464</v>
      </c>
      <c r="D64" s="20" t="s">
        <v>46</v>
      </c>
      <c r="E64" s="32">
        <v>218</v>
      </c>
      <c r="F64" s="1">
        <f t="shared" si="0"/>
        <v>0.37368055555555557</v>
      </c>
      <c r="G64" s="22">
        <v>0.11210648148148149</v>
      </c>
      <c r="H64" s="1">
        <v>6.8773148148148153E-2</v>
      </c>
      <c r="I64" s="22">
        <v>6.5567129629629628E-2</v>
      </c>
      <c r="J64" s="1">
        <v>0.1272337962962963</v>
      </c>
      <c r="K64" s="25">
        <v>61</v>
      </c>
      <c r="L64" s="8">
        <v>7</v>
      </c>
    </row>
    <row r="65" spans="1:12" x14ac:dyDescent="0.35">
      <c r="A65" s="19"/>
      <c r="B65" s="20" t="s">
        <v>2530</v>
      </c>
      <c r="C65" s="20" t="s">
        <v>388</v>
      </c>
      <c r="D65" s="20" t="s">
        <v>47</v>
      </c>
      <c r="E65" s="32">
        <v>10</v>
      </c>
      <c r="F65" s="1">
        <f t="shared" si="0"/>
        <v>0.37381944444444443</v>
      </c>
      <c r="G65" s="22">
        <v>0.1165625</v>
      </c>
      <c r="H65" s="1">
        <v>6.3541666666666649E-2</v>
      </c>
      <c r="I65" s="22">
        <v>6.7106481481481517E-2</v>
      </c>
      <c r="J65" s="1">
        <v>0.12660879629629626</v>
      </c>
      <c r="K65" s="25">
        <v>62</v>
      </c>
      <c r="L65" s="8">
        <v>3</v>
      </c>
    </row>
    <row r="66" spans="1:12" x14ac:dyDescent="0.35">
      <c r="A66" s="19"/>
      <c r="B66" s="20" t="s">
        <v>2877</v>
      </c>
      <c r="C66" s="20" t="s">
        <v>37</v>
      </c>
      <c r="D66" s="20" t="s">
        <v>47</v>
      </c>
      <c r="E66" s="32">
        <v>15</v>
      </c>
      <c r="F66" s="1">
        <f t="shared" si="0"/>
        <v>0.37520833333333337</v>
      </c>
      <c r="G66" s="22">
        <v>0.10925925925925926</v>
      </c>
      <c r="H66" s="1">
        <v>6.2361111111111103E-2</v>
      </c>
      <c r="I66" s="22">
        <v>7.3182870370370384E-2</v>
      </c>
      <c r="J66" s="1">
        <v>0.13040509259259261</v>
      </c>
      <c r="K66" s="25">
        <v>63</v>
      </c>
      <c r="L66" s="8">
        <v>16</v>
      </c>
    </row>
    <row r="67" spans="1:12" x14ac:dyDescent="0.35">
      <c r="A67" s="19"/>
      <c r="B67" s="19" t="s">
        <v>2878</v>
      </c>
      <c r="C67" s="20" t="s">
        <v>521</v>
      </c>
      <c r="D67" s="20" t="s">
        <v>2879</v>
      </c>
      <c r="E67" s="32">
        <v>482</v>
      </c>
      <c r="F67" s="1">
        <f t="shared" si="0"/>
        <v>0.37550925925925926</v>
      </c>
      <c r="G67" s="22">
        <v>0.10890046296296296</v>
      </c>
      <c r="H67" s="1">
        <v>6.4259259259259266E-2</v>
      </c>
      <c r="I67" s="22">
        <v>8.4710648148148132E-2</v>
      </c>
      <c r="J67" s="1">
        <v>0.1176388888888889</v>
      </c>
      <c r="K67" s="25">
        <v>64</v>
      </c>
      <c r="L67" s="8">
        <v>13</v>
      </c>
    </row>
    <row r="68" spans="1:12" x14ac:dyDescent="0.35">
      <c r="A68" s="19" t="s">
        <v>2880</v>
      </c>
      <c r="B68" s="19" t="s">
        <v>2881</v>
      </c>
      <c r="C68" s="20" t="s">
        <v>464</v>
      </c>
      <c r="D68" s="20" t="s">
        <v>92</v>
      </c>
      <c r="E68" s="32">
        <v>224</v>
      </c>
      <c r="F68" s="1">
        <f t="shared" si="0"/>
        <v>0.3756944444444445</v>
      </c>
      <c r="G68" s="22">
        <v>0.11224537037037037</v>
      </c>
      <c r="H68" s="1">
        <v>5.8217592592592585E-2</v>
      </c>
      <c r="I68" s="22">
        <v>7.6712962962962983E-2</v>
      </c>
      <c r="J68" s="1">
        <v>0.12851851851851856</v>
      </c>
      <c r="K68" s="25">
        <v>65</v>
      </c>
      <c r="L68" s="8">
        <v>8</v>
      </c>
    </row>
    <row r="69" spans="1:12" x14ac:dyDescent="0.35">
      <c r="A69" s="19" t="s">
        <v>2380</v>
      </c>
      <c r="B69" s="19" t="s">
        <v>2882</v>
      </c>
      <c r="C69" s="20" t="s">
        <v>2883</v>
      </c>
      <c r="D69" s="20" t="s">
        <v>41</v>
      </c>
      <c r="E69" s="32">
        <v>409</v>
      </c>
      <c r="F69" s="1">
        <f t="shared" ref="F69:F132" si="1">SUM(G69:J69)</f>
        <v>0.37652777777777779</v>
      </c>
      <c r="G69" s="22">
        <v>0.11739583333333332</v>
      </c>
      <c r="H69" s="1">
        <v>6.0914351851851858E-2</v>
      </c>
      <c r="I69" s="22">
        <v>6.6342592592592564E-2</v>
      </c>
      <c r="J69" s="1">
        <v>0.13187500000000005</v>
      </c>
      <c r="K69" s="25">
        <v>66</v>
      </c>
      <c r="L69" s="8">
        <v>1</v>
      </c>
    </row>
    <row r="70" spans="1:12" x14ac:dyDescent="0.35">
      <c r="A70" s="19" t="s">
        <v>2884</v>
      </c>
      <c r="B70" s="19" t="s">
        <v>2885</v>
      </c>
      <c r="C70" s="20" t="s">
        <v>464</v>
      </c>
      <c r="D70" s="20" t="s">
        <v>1205</v>
      </c>
      <c r="E70" s="32">
        <v>208</v>
      </c>
      <c r="F70" s="1">
        <f t="shared" si="1"/>
        <v>0.37840277777777781</v>
      </c>
      <c r="G70" s="22">
        <v>0.10461805555555555</v>
      </c>
      <c r="H70" s="1">
        <v>6.7210648148148158E-2</v>
      </c>
      <c r="I70" s="22">
        <v>6.4224537037037038E-2</v>
      </c>
      <c r="J70" s="1">
        <v>0.14234953703703707</v>
      </c>
      <c r="K70" s="25">
        <v>67</v>
      </c>
      <c r="L70" s="8">
        <v>9</v>
      </c>
    </row>
    <row r="71" spans="1:12" x14ac:dyDescent="0.35">
      <c r="A71" s="19" t="s">
        <v>2886</v>
      </c>
      <c r="B71" s="19" t="s">
        <v>2887</v>
      </c>
      <c r="C71" s="20" t="s">
        <v>522</v>
      </c>
      <c r="D71" s="20" t="s">
        <v>193</v>
      </c>
      <c r="E71" s="32">
        <v>462</v>
      </c>
      <c r="F71" s="1">
        <f t="shared" si="1"/>
        <v>0.3787962962962963</v>
      </c>
      <c r="G71" s="22">
        <v>0.12655092592592593</v>
      </c>
      <c r="H71" s="1">
        <v>7.2060185185185172E-2</v>
      </c>
      <c r="I71" s="22">
        <v>6.4803240740740758E-2</v>
      </c>
      <c r="J71" s="1">
        <v>0.11538194444444444</v>
      </c>
      <c r="K71" s="25">
        <v>68</v>
      </c>
      <c r="L71" s="8">
        <v>7</v>
      </c>
    </row>
    <row r="72" spans="1:12" x14ac:dyDescent="0.35">
      <c r="A72" s="19" t="s">
        <v>2888</v>
      </c>
      <c r="B72" s="19" t="s">
        <v>2889</v>
      </c>
      <c r="C72" s="20" t="s">
        <v>521</v>
      </c>
      <c r="D72" s="20" t="s">
        <v>46</v>
      </c>
      <c r="E72" s="32">
        <v>400</v>
      </c>
      <c r="F72" s="1">
        <f t="shared" si="1"/>
        <v>0.37908564814814816</v>
      </c>
      <c r="G72" s="22">
        <v>0.11776620370370371</v>
      </c>
      <c r="H72" s="1">
        <v>5.7604166666666665E-2</v>
      </c>
      <c r="I72" s="22">
        <v>6.6041666666666665E-2</v>
      </c>
      <c r="J72" s="1">
        <v>0.13767361111111112</v>
      </c>
      <c r="K72" s="25">
        <v>69</v>
      </c>
      <c r="L72" s="8">
        <v>14</v>
      </c>
    </row>
    <row r="73" spans="1:12" x14ac:dyDescent="0.35">
      <c r="A73" s="19" t="s">
        <v>2890</v>
      </c>
      <c r="B73" s="19" t="s">
        <v>2891</v>
      </c>
      <c r="C73" s="20" t="s">
        <v>652</v>
      </c>
      <c r="D73" s="20" t="s">
        <v>93</v>
      </c>
      <c r="E73" s="32">
        <v>240</v>
      </c>
      <c r="F73" s="1">
        <f t="shared" si="1"/>
        <v>0.37937500000000002</v>
      </c>
      <c r="G73" s="22">
        <v>0.1092361111111111</v>
      </c>
      <c r="H73" s="1">
        <v>6.0185185185185189E-2</v>
      </c>
      <c r="I73" s="22">
        <v>6.0648148148148145E-2</v>
      </c>
      <c r="J73" s="1">
        <v>0.14930555555555558</v>
      </c>
      <c r="K73" s="25">
        <v>70</v>
      </c>
      <c r="L73" s="8">
        <v>1</v>
      </c>
    </row>
    <row r="74" spans="1:12" x14ac:dyDescent="0.35">
      <c r="A74" s="19" t="s">
        <v>2667</v>
      </c>
      <c r="B74" s="19" t="s">
        <v>2892</v>
      </c>
      <c r="C74" s="20" t="s">
        <v>769</v>
      </c>
      <c r="D74" s="20" t="s">
        <v>46</v>
      </c>
      <c r="E74" s="32">
        <v>416</v>
      </c>
      <c r="F74" s="1">
        <f t="shared" si="1"/>
        <v>0.37981481481481483</v>
      </c>
      <c r="G74" s="22">
        <v>0.12870370370370371</v>
      </c>
      <c r="H74" s="1">
        <v>5.7511574074074062E-2</v>
      </c>
      <c r="I74" s="22">
        <v>6.8356481481481518E-2</v>
      </c>
      <c r="J74" s="1">
        <v>0.12524305555555554</v>
      </c>
      <c r="K74" s="25">
        <v>71</v>
      </c>
      <c r="L74" s="8">
        <v>6</v>
      </c>
    </row>
    <row r="75" spans="1:12" x14ac:dyDescent="0.35">
      <c r="A75" s="19" t="s">
        <v>2893</v>
      </c>
      <c r="B75" s="19" t="s">
        <v>2894</v>
      </c>
      <c r="C75" s="20" t="s">
        <v>769</v>
      </c>
      <c r="D75" s="20" t="s">
        <v>40</v>
      </c>
      <c r="E75" s="32">
        <v>430</v>
      </c>
      <c r="F75" s="1">
        <f t="shared" si="1"/>
        <v>0.37996527777777778</v>
      </c>
      <c r="G75" s="22">
        <v>0.12961805555555556</v>
      </c>
      <c r="H75" s="1">
        <v>6.3541666666666663E-2</v>
      </c>
      <c r="I75" s="22">
        <v>6.524305555555554E-2</v>
      </c>
      <c r="J75" s="1">
        <v>0.12156250000000002</v>
      </c>
      <c r="K75" s="25">
        <v>72</v>
      </c>
      <c r="L75" s="8">
        <v>7</v>
      </c>
    </row>
    <row r="76" spans="1:12" x14ac:dyDescent="0.35">
      <c r="A76" s="19" t="s">
        <v>2895</v>
      </c>
      <c r="B76" s="19" t="s">
        <v>2896</v>
      </c>
      <c r="C76" s="20" t="s">
        <v>522</v>
      </c>
      <c r="D76" s="20" t="s">
        <v>40</v>
      </c>
      <c r="E76" s="32">
        <v>405</v>
      </c>
      <c r="F76" s="1">
        <f t="shared" si="1"/>
        <v>0.38141203703703702</v>
      </c>
      <c r="G76" s="22">
        <v>0.12599537037037037</v>
      </c>
      <c r="H76" s="1">
        <v>6.442129629629631E-2</v>
      </c>
      <c r="I76" s="22">
        <v>7.5208333333333321E-2</v>
      </c>
      <c r="J76" s="1">
        <v>0.11578703703703702</v>
      </c>
      <c r="K76" s="25">
        <v>73</v>
      </c>
      <c r="L76" s="8">
        <v>8</v>
      </c>
    </row>
    <row r="77" spans="1:12" x14ac:dyDescent="0.35">
      <c r="A77" s="19" t="s">
        <v>2897</v>
      </c>
      <c r="B77" s="19" t="s">
        <v>2898</v>
      </c>
      <c r="C77" s="20" t="s">
        <v>464</v>
      </c>
      <c r="D77" s="20" t="s">
        <v>41</v>
      </c>
      <c r="E77" s="32">
        <v>226</v>
      </c>
      <c r="F77" s="1">
        <f t="shared" si="1"/>
        <v>0.38246527777777778</v>
      </c>
      <c r="G77" s="22">
        <v>0.11192129629629628</v>
      </c>
      <c r="H77" s="1">
        <v>6.2974537037037051E-2</v>
      </c>
      <c r="I77" s="22">
        <v>6.7870370370370386E-2</v>
      </c>
      <c r="J77" s="1">
        <v>0.13969907407407406</v>
      </c>
      <c r="K77" s="25">
        <v>74</v>
      </c>
      <c r="L77" s="8">
        <v>10</v>
      </c>
    </row>
    <row r="78" spans="1:12" x14ac:dyDescent="0.35">
      <c r="A78" s="19" t="s">
        <v>2899</v>
      </c>
      <c r="B78" s="19" t="s">
        <v>2900</v>
      </c>
      <c r="C78" s="20" t="s">
        <v>464</v>
      </c>
      <c r="D78" s="20" t="s">
        <v>42</v>
      </c>
      <c r="E78" s="32">
        <v>222</v>
      </c>
      <c r="F78" s="1">
        <f t="shared" si="1"/>
        <v>0.38319444444444445</v>
      </c>
      <c r="G78" s="22">
        <v>0.12255787037037037</v>
      </c>
      <c r="H78" s="1">
        <v>5.6539351851851841E-2</v>
      </c>
      <c r="I78" s="22">
        <v>7.4965277777777811E-2</v>
      </c>
      <c r="J78" s="1">
        <v>0.12913194444444442</v>
      </c>
      <c r="K78" s="25">
        <v>75</v>
      </c>
      <c r="L78" s="8">
        <v>11</v>
      </c>
    </row>
    <row r="79" spans="1:12" x14ac:dyDescent="0.35">
      <c r="A79" s="19"/>
      <c r="B79" s="20" t="s">
        <v>2901</v>
      </c>
      <c r="C79" s="20" t="s">
        <v>39</v>
      </c>
      <c r="D79" s="20" t="s">
        <v>41</v>
      </c>
      <c r="E79" s="32">
        <v>45</v>
      </c>
      <c r="F79" s="1">
        <f t="shared" si="1"/>
        <v>0.38325231481481481</v>
      </c>
      <c r="G79" s="22">
        <v>0.11896990740740741</v>
      </c>
      <c r="H79" s="1">
        <v>6.201388888888891E-2</v>
      </c>
      <c r="I79" s="22">
        <v>7.2025462962962944E-2</v>
      </c>
      <c r="J79" s="1">
        <v>0.13024305555555554</v>
      </c>
      <c r="K79" s="25">
        <v>76</v>
      </c>
      <c r="L79" s="8">
        <v>4</v>
      </c>
    </row>
    <row r="80" spans="1:12" x14ac:dyDescent="0.35">
      <c r="A80" s="19"/>
      <c r="B80" s="19" t="s">
        <v>2902</v>
      </c>
      <c r="C80" s="20" t="s">
        <v>522</v>
      </c>
      <c r="D80" s="20" t="s">
        <v>44</v>
      </c>
      <c r="E80" s="32">
        <v>475</v>
      </c>
      <c r="F80" s="1">
        <f t="shared" si="1"/>
        <v>0.38379629629629625</v>
      </c>
      <c r="G80" s="22">
        <v>0.13146990740740741</v>
      </c>
      <c r="H80" s="1">
        <v>6.7650462962962954E-2</v>
      </c>
      <c r="I80" s="22">
        <v>6.4247685185185227E-2</v>
      </c>
      <c r="J80" s="1">
        <v>0.12042824074074066</v>
      </c>
      <c r="K80" s="25">
        <v>77</v>
      </c>
      <c r="L80" s="8">
        <v>9</v>
      </c>
    </row>
    <row r="81" spans="1:12" x14ac:dyDescent="0.35">
      <c r="A81" s="19"/>
      <c r="B81" s="20" t="s">
        <v>2903</v>
      </c>
      <c r="C81" s="20" t="s">
        <v>37</v>
      </c>
      <c r="D81" s="20" t="s">
        <v>92</v>
      </c>
      <c r="E81" s="32">
        <v>34</v>
      </c>
      <c r="F81" s="1">
        <f t="shared" si="1"/>
        <v>0.38381944444444444</v>
      </c>
      <c r="G81" s="22">
        <v>0.12070601851851852</v>
      </c>
      <c r="H81" s="1">
        <v>5.7210648148148122E-2</v>
      </c>
      <c r="I81" s="22">
        <v>6.9571759259259291E-2</v>
      </c>
      <c r="J81" s="1">
        <v>0.1363310185185185</v>
      </c>
      <c r="K81" s="25">
        <v>78</v>
      </c>
      <c r="L81" s="8">
        <v>17</v>
      </c>
    </row>
    <row r="82" spans="1:12" x14ac:dyDescent="0.35">
      <c r="A82" s="19"/>
      <c r="B82" s="19" t="s">
        <v>2620</v>
      </c>
      <c r="C82" s="20" t="s">
        <v>39</v>
      </c>
      <c r="D82" s="20" t="s">
        <v>41</v>
      </c>
      <c r="E82" s="32">
        <v>3</v>
      </c>
      <c r="F82" s="1">
        <f t="shared" si="1"/>
        <v>0.38450231481481478</v>
      </c>
      <c r="G82" s="22">
        <v>0.11259259259259259</v>
      </c>
      <c r="H82" s="1">
        <v>6.4131944444444436E-2</v>
      </c>
      <c r="I82" s="22">
        <v>7.4525462962962946E-2</v>
      </c>
      <c r="J82" s="1">
        <v>0.13325231481481481</v>
      </c>
      <c r="K82" s="25">
        <v>79</v>
      </c>
      <c r="L82" s="8">
        <v>5</v>
      </c>
    </row>
    <row r="83" spans="1:12" x14ac:dyDescent="0.35">
      <c r="A83" s="19" t="s">
        <v>2904</v>
      </c>
      <c r="B83" s="19" t="s">
        <v>2905</v>
      </c>
      <c r="C83" s="20" t="s">
        <v>465</v>
      </c>
      <c r="D83" s="20" t="s">
        <v>45</v>
      </c>
      <c r="E83" s="32">
        <v>201</v>
      </c>
      <c r="F83" s="1">
        <f t="shared" si="1"/>
        <v>0.38523148148148145</v>
      </c>
      <c r="G83" s="22">
        <v>0.12241898148148149</v>
      </c>
      <c r="H83" s="1">
        <v>6.9386574074074073E-2</v>
      </c>
      <c r="I83" s="22">
        <v>7.7025462962962921E-2</v>
      </c>
      <c r="J83" s="1">
        <v>0.11640046296296297</v>
      </c>
      <c r="K83" s="25">
        <v>80</v>
      </c>
      <c r="L83" s="8">
        <v>3</v>
      </c>
    </row>
    <row r="84" spans="1:12" x14ac:dyDescent="0.35">
      <c r="A84" s="19" t="s">
        <v>2906</v>
      </c>
      <c r="B84" s="19" t="s">
        <v>2907</v>
      </c>
      <c r="C84" s="20" t="s">
        <v>522</v>
      </c>
      <c r="D84" s="20" t="s">
        <v>41</v>
      </c>
      <c r="E84" s="32">
        <v>415</v>
      </c>
      <c r="F84" s="1">
        <f t="shared" si="1"/>
        <v>0.38552083333333331</v>
      </c>
      <c r="G84" s="22">
        <v>0.15200231481481483</v>
      </c>
      <c r="H84" s="1">
        <v>4.8587962962962972E-2</v>
      </c>
      <c r="I84" s="22">
        <v>6.8217592592592607E-2</v>
      </c>
      <c r="J84" s="1">
        <v>0.11671296296296291</v>
      </c>
      <c r="K84" s="25">
        <v>81</v>
      </c>
      <c r="L84" s="8">
        <v>10</v>
      </c>
    </row>
    <row r="85" spans="1:12" x14ac:dyDescent="0.35">
      <c r="A85" s="19" t="s">
        <v>2908</v>
      </c>
      <c r="B85" s="19" t="s">
        <v>2909</v>
      </c>
      <c r="C85" s="20" t="s">
        <v>522</v>
      </c>
      <c r="D85" s="20" t="s">
        <v>45</v>
      </c>
      <c r="E85" s="32">
        <v>435</v>
      </c>
      <c r="F85" s="1">
        <f t="shared" si="1"/>
        <v>0.38622685185185185</v>
      </c>
      <c r="G85" s="22">
        <v>0.11040509259259258</v>
      </c>
      <c r="H85" s="1">
        <v>6.4930555555555561E-2</v>
      </c>
      <c r="I85" s="22">
        <v>6.666666666666668E-2</v>
      </c>
      <c r="J85" s="1">
        <v>0.14422453703703703</v>
      </c>
      <c r="K85" s="25">
        <v>82</v>
      </c>
      <c r="L85" s="8">
        <v>11</v>
      </c>
    </row>
    <row r="86" spans="1:12" x14ac:dyDescent="0.35">
      <c r="A86" s="19" t="s">
        <v>2910</v>
      </c>
      <c r="B86" s="19" t="s">
        <v>2911</v>
      </c>
      <c r="C86" s="20" t="s">
        <v>464</v>
      </c>
      <c r="D86" s="20" t="s">
        <v>41</v>
      </c>
      <c r="E86" s="32">
        <v>217</v>
      </c>
      <c r="F86" s="1">
        <f t="shared" si="1"/>
        <v>0.3868287037037037</v>
      </c>
      <c r="G86" s="22">
        <v>0.12554398148148146</v>
      </c>
      <c r="H86" s="1">
        <v>5.8518518518518525E-2</v>
      </c>
      <c r="I86" s="22">
        <v>7.165509259259259E-2</v>
      </c>
      <c r="J86" s="1">
        <v>0.13111111111111112</v>
      </c>
      <c r="K86" s="25">
        <v>83</v>
      </c>
      <c r="L86" s="8">
        <v>12</v>
      </c>
    </row>
    <row r="87" spans="1:12" x14ac:dyDescent="0.35">
      <c r="A87" s="19" t="s">
        <v>2912</v>
      </c>
      <c r="B87" s="19" t="s">
        <v>2913</v>
      </c>
      <c r="C87" s="20" t="s">
        <v>522</v>
      </c>
      <c r="D87" s="20" t="s">
        <v>46</v>
      </c>
      <c r="E87" s="32">
        <v>487</v>
      </c>
      <c r="F87" s="1">
        <f t="shared" si="1"/>
        <v>0.38701388888888894</v>
      </c>
      <c r="G87" s="22">
        <v>0.12452546296296296</v>
      </c>
      <c r="H87" s="1">
        <v>6.1446759259259243E-2</v>
      </c>
      <c r="I87" s="22">
        <v>7.5277777777777777E-2</v>
      </c>
      <c r="J87" s="1">
        <v>0.12576388888888895</v>
      </c>
      <c r="K87" s="25">
        <v>84</v>
      </c>
      <c r="L87" s="8">
        <v>12</v>
      </c>
    </row>
    <row r="88" spans="1:12" x14ac:dyDescent="0.35">
      <c r="A88" s="19" t="s">
        <v>2914</v>
      </c>
      <c r="B88" s="19" t="s">
        <v>2915</v>
      </c>
      <c r="C88" s="20" t="s">
        <v>522</v>
      </c>
      <c r="D88" s="20" t="s">
        <v>40</v>
      </c>
      <c r="E88" s="32">
        <v>494</v>
      </c>
      <c r="F88" s="1">
        <f t="shared" si="1"/>
        <v>0.3871296296296296</v>
      </c>
      <c r="G88" s="22">
        <v>0.14396990740740742</v>
      </c>
      <c r="H88" s="1">
        <v>4.5370370370370339E-2</v>
      </c>
      <c r="I88" s="22">
        <v>7.1886574074074089E-2</v>
      </c>
      <c r="J88" s="1">
        <v>0.12590277777777775</v>
      </c>
      <c r="K88" s="25">
        <v>85</v>
      </c>
      <c r="L88" s="8">
        <v>13</v>
      </c>
    </row>
    <row r="89" spans="1:12" x14ac:dyDescent="0.35">
      <c r="A89" s="19" t="s">
        <v>2916</v>
      </c>
      <c r="B89" s="19" t="s">
        <v>2917</v>
      </c>
      <c r="C89" s="20" t="s">
        <v>523</v>
      </c>
      <c r="D89" s="20" t="s">
        <v>44</v>
      </c>
      <c r="E89" s="32">
        <v>466</v>
      </c>
      <c r="F89" s="1">
        <f t="shared" si="1"/>
        <v>0.38759259259259254</v>
      </c>
      <c r="G89" s="22">
        <v>0.12450231481481482</v>
      </c>
      <c r="H89" s="1">
        <v>5.8541666666666672E-2</v>
      </c>
      <c r="I89" s="22">
        <v>6.8275462962962941E-2</v>
      </c>
      <c r="J89" s="1">
        <v>0.13627314814814812</v>
      </c>
      <c r="K89" s="25">
        <v>86</v>
      </c>
      <c r="L89" s="8">
        <v>3</v>
      </c>
    </row>
    <row r="90" spans="1:12" x14ac:dyDescent="0.35">
      <c r="A90" s="19"/>
      <c r="B90" s="20" t="s">
        <v>2918</v>
      </c>
      <c r="C90" s="20" t="s">
        <v>388</v>
      </c>
      <c r="D90" s="20" t="s">
        <v>97</v>
      </c>
      <c r="E90" s="32">
        <v>33</v>
      </c>
      <c r="F90" s="1">
        <f t="shared" si="1"/>
        <v>0.3878125</v>
      </c>
      <c r="G90" s="22">
        <v>0.12128472222222221</v>
      </c>
      <c r="H90" s="1">
        <v>6.1226851851851852E-2</v>
      </c>
      <c r="I90" s="22">
        <v>7.3483796296296339E-2</v>
      </c>
      <c r="J90" s="1">
        <v>0.1318171296296296</v>
      </c>
      <c r="K90" s="25">
        <v>87</v>
      </c>
      <c r="L90" s="8">
        <v>4</v>
      </c>
    </row>
    <row r="91" spans="1:12" x14ac:dyDescent="0.35">
      <c r="A91" s="19" t="s">
        <v>2632</v>
      </c>
      <c r="B91" s="19" t="s">
        <v>2919</v>
      </c>
      <c r="C91" s="20" t="s">
        <v>522</v>
      </c>
      <c r="D91" s="20" t="s">
        <v>41</v>
      </c>
      <c r="E91" s="32">
        <v>422</v>
      </c>
      <c r="F91" s="1">
        <f t="shared" si="1"/>
        <v>0.38862268518518522</v>
      </c>
      <c r="G91" s="22">
        <v>0.14030092592592594</v>
      </c>
      <c r="H91" s="1">
        <v>6.8263888888888874E-2</v>
      </c>
      <c r="I91" s="22">
        <v>6.8229166666666674E-2</v>
      </c>
      <c r="J91" s="1">
        <v>0.11182870370370374</v>
      </c>
      <c r="K91" s="25">
        <v>88</v>
      </c>
      <c r="L91" s="8">
        <v>14</v>
      </c>
    </row>
    <row r="92" spans="1:12" x14ac:dyDescent="0.35">
      <c r="A92" s="19"/>
      <c r="B92" s="20" t="s">
        <v>2325</v>
      </c>
      <c r="C92" s="20" t="s">
        <v>37</v>
      </c>
      <c r="D92" s="20" t="s">
        <v>41</v>
      </c>
      <c r="E92" s="32">
        <v>71</v>
      </c>
      <c r="F92" s="1">
        <f t="shared" si="1"/>
        <v>0.38863425925925926</v>
      </c>
      <c r="G92" s="22">
        <v>0.11802083333333334</v>
      </c>
      <c r="H92" s="1">
        <v>5.7997685185185152E-2</v>
      </c>
      <c r="I92" s="22">
        <v>7.7025462962963004E-2</v>
      </c>
      <c r="J92" s="1">
        <v>0.13559027777777777</v>
      </c>
      <c r="K92" s="25">
        <v>89</v>
      </c>
      <c r="L92" s="8">
        <v>18</v>
      </c>
    </row>
    <row r="93" spans="1:12" x14ac:dyDescent="0.35">
      <c r="A93" s="19" t="s">
        <v>2920</v>
      </c>
      <c r="B93" s="19" t="s">
        <v>2921</v>
      </c>
      <c r="C93" s="20" t="s">
        <v>464</v>
      </c>
      <c r="D93" s="20" t="s">
        <v>245</v>
      </c>
      <c r="E93" s="32">
        <v>215</v>
      </c>
      <c r="F93" s="1">
        <f t="shared" si="1"/>
        <v>0.38892361111111112</v>
      </c>
      <c r="G93" s="22">
        <v>0.13343749999999999</v>
      </c>
      <c r="H93" s="1">
        <v>6.0567129629629624E-2</v>
      </c>
      <c r="I93" s="22">
        <v>6.2245370370370368E-2</v>
      </c>
      <c r="J93" s="1">
        <v>0.13267361111111114</v>
      </c>
      <c r="K93" s="25">
        <v>90</v>
      </c>
      <c r="L93" s="8">
        <v>13</v>
      </c>
    </row>
    <row r="94" spans="1:12" x14ac:dyDescent="0.35">
      <c r="A94" s="19" t="s">
        <v>2922</v>
      </c>
      <c r="B94" s="19" t="s">
        <v>2923</v>
      </c>
      <c r="C94" s="20" t="s">
        <v>769</v>
      </c>
      <c r="D94" s="20" t="s">
        <v>46</v>
      </c>
      <c r="E94" s="32">
        <v>463</v>
      </c>
      <c r="F94" s="1">
        <f t="shared" si="1"/>
        <v>0.38997685185185182</v>
      </c>
      <c r="G94" s="22">
        <v>0.14104166666666665</v>
      </c>
      <c r="H94" s="1">
        <v>5.5648148148148169E-2</v>
      </c>
      <c r="I94" s="22">
        <v>6.8819444444444405E-2</v>
      </c>
      <c r="J94" s="1">
        <v>0.1244675925925926</v>
      </c>
      <c r="K94" s="25">
        <v>91</v>
      </c>
      <c r="L94" s="8">
        <v>8</v>
      </c>
    </row>
    <row r="95" spans="1:12" x14ac:dyDescent="0.35">
      <c r="A95" s="19" t="s">
        <v>2924</v>
      </c>
      <c r="B95" s="19" t="s">
        <v>2925</v>
      </c>
      <c r="C95" s="20" t="s">
        <v>522</v>
      </c>
      <c r="D95" s="20" t="s">
        <v>49</v>
      </c>
      <c r="E95" s="32">
        <v>497</v>
      </c>
      <c r="F95" s="1">
        <f t="shared" si="1"/>
        <v>0.39097222222222222</v>
      </c>
      <c r="G95" s="22">
        <v>0.11611111111111111</v>
      </c>
      <c r="H95" s="1">
        <v>6.5300925925925929E-2</v>
      </c>
      <c r="I95" s="22">
        <v>7.3587962962962966E-2</v>
      </c>
      <c r="J95" s="1">
        <v>0.13597222222222222</v>
      </c>
      <c r="K95" s="25">
        <v>92</v>
      </c>
      <c r="L95" s="8">
        <v>15</v>
      </c>
    </row>
    <row r="96" spans="1:12" x14ac:dyDescent="0.35">
      <c r="A96" s="19" t="s">
        <v>2926</v>
      </c>
      <c r="B96" s="19" t="s">
        <v>2927</v>
      </c>
      <c r="C96" s="20" t="s">
        <v>482</v>
      </c>
      <c r="D96" s="20" t="s">
        <v>40</v>
      </c>
      <c r="E96" s="32">
        <v>604</v>
      </c>
      <c r="F96" s="1">
        <f t="shared" si="1"/>
        <v>0.39155092592592594</v>
      </c>
      <c r="G96" s="22">
        <v>0.12996527777777778</v>
      </c>
      <c r="H96" s="1">
        <v>6.0092592592592586E-2</v>
      </c>
      <c r="I96" s="22">
        <v>7.7372685185185197E-2</v>
      </c>
      <c r="J96" s="1">
        <v>0.12412037037037038</v>
      </c>
      <c r="K96" s="25">
        <v>93</v>
      </c>
      <c r="L96" s="8">
        <v>1</v>
      </c>
    </row>
    <row r="97" spans="1:12" x14ac:dyDescent="0.35">
      <c r="A97" s="19"/>
      <c r="B97" s="20" t="s">
        <v>2928</v>
      </c>
      <c r="C97" s="20" t="s">
        <v>37</v>
      </c>
      <c r="D97" s="20" t="s">
        <v>47</v>
      </c>
      <c r="E97" s="32">
        <v>9</v>
      </c>
      <c r="F97" s="1">
        <f t="shared" si="1"/>
        <v>0.39218750000000002</v>
      </c>
      <c r="G97" s="22">
        <v>0.11824074074074074</v>
      </c>
      <c r="H97" s="1">
        <v>6.201388888888891E-2</v>
      </c>
      <c r="I97" s="22">
        <v>7.7847222222222207E-2</v>
      </c>
      <c r="J97" s="1">
        <v>0.13408564814814816</v>
      </c>
      <c r="K97" s="25">
        <v>94</v>
      </c>
      <c r="L97" s="8">
        <v>19</v>
      </c>
    </row>
    <row r="98" spans="1:12" x14ac:dyDescent="0.35">
      <c r="A98" s="19" t="s">
        <v>2929</v>
      </c>
      <c r="B98" s="19" t="s">
        <v>2930</v>
      </c>
      <c r="C98" s="20" t="s">
        <v>522</v>
      </c>
      <c r="D98" s="20" t="s">
        <v>41</v>
      </c>
      <c r="E98" s="32">
        <v>498</v>
      </c>
      <c r="F98" s="1">
        <f t="shared" si="1"/>
        <v>0.39229166666666665</v>
      </c>
      <c r="G98" s="22">
        <v>0.13192129629629631</v>
      </c>
      <c r="H98" s="1">
        <v>6.9328703703703698E-2</v>
      </c>
      <c r="I98" s="22">
        <v>6.6400462962962953E-2</v>
      </c>
      <c r="J98" s="1">
        <v>0.12464120370370368</v>
      </c>
      <c r="K98" s="25">
        <v>95</v>
      </c>
      <c r="L98" s="8">
        <v>16</v>
      </c>
    </row>
    <row r="99" spans="1:12" x14ac:dyDescent="0.35">
      <c r="A99" s="19" t="s">
        <v>2931</v>
      </c>
      <c r="B99" s="19" t="s">
        <v>2932</v>
      </c>
      <c r="C99" s="20" t="s">
        <v>769</v>
      </c>
      <c r="D99" s="20" t="s">
        <v>45</v>
      </c>
      <c r="E99" s="32">
        <v>447</v>
      </c>
      <c r="F99" s="1">
        <f t="shared" si="1"/>
        <v>0.39239583333333333</v>
      </c>
      <c r="G99" s="22">
        <v>0.12994212962962962</v>
      </c>
      <c r="H99" s="1">
        <v>6.6516203703703702E-2</v>
      </c>
      <c r="I99" s="22">
        <v>7.0185185185185212E-2</v>
      </c>
      <c r="J99" s="1">
        <v>0.1257523148148148</v>
      </c>
      <c r="K99" s="25">
        <v>96</v>
      </c>
      <c r="L99" s="8">
        <v>9</v>
      </c>
    </row>
    <row r="100" spans="1:12" x14ac:dyDescent="0.35">
      <c r="A100" s="19" t="s">
        <v>1527</v>
      </c>
      <c r="B100" s="19" t="s">
        <v>2933</v>
      </c>
      <c r="C100" s="20" t="s">
        <v>482</v>
      </c>
      <c r="D100" s="20" t="s">
        <v>1200</v>
      </c>
      <c r="E100" s="32">
        <v>608</v>
      </c>
      <c r="F100" s="1">
        <f t="shared" si="1"/>
        <v>0.39265046296296297</v>
      </c>
      <c r="G100" s="22">
        <v>0.13946759259259259</v>
      </c>
      <c r="H100" s="1">
        <v>5.7268518518518524E-2</v>
      </c>
      <c r="I100" s="22">
        <v>7.0636574074074088E-2</v>
      </c>
      <c r="J100" s="1">
        <v>0.12527777777777777</v>
      </c>
      <c r="K100" s="25">
        <v>97</v>
      </c>
      <c r="L100" s="8">
        <v>8</v>
      </c>
    </row>
    <row r="101" spans="1:12" x14ac:dyDescent="0.35">
      <c r="A101" s="19" t="s">
        <v>2934</v>
      </c>
      <c r="B101" s="19" t="s">
        <v>2935</v>
      </c>
      <c r="C101" s="20" t="s">
        <v>464</v>
      </c>
      <c r="D101" s="20" t="s">
        <v>93</v>
      </c>
      <c r="E101" s="32">
        <v>221</v>
      </c>
      <c r="F101" s="1">
        <f t="shared" si="1"/>
        <v>0.39314814814814819</v>
      </c>
      <c r="G101" s="22">
        <v>0.10942129629629631</v>
      </c>
      <c r="H101" s="1">
        <v>6.3194444444444428E-2</v>
      </c>
      <c r="I101" s="22">
        <v>6.8958333333333344E-2</v>
      </c>
      <c r="J101" s="1">
        <v>0.15157407407407411</v>
      </c>
      <c r="K101" s="25">
        <v>98</v>
      </c>
      <c r="L101" s="8">
        <v>14</v>
      </c>
    </row>
    <row r="102" spans="1:12" x14ac:dyDescent="0.35">
      <c r="A102" s="19" t="s">
        <v>2936</v>
      </c>
      <c r="B102" s="19" t="s">
        <v>2937</v>
      </c>
      <c r="C102" s="20" t="s">
        <v>521</v>
      </c>
      <c r="D102" s="20" t="s">
        <v>92</v>
      </c>
      <c r="E102" s="32">
        <v>471</v>
      </c>
      <c r="F102" s="1">
        <f t="shared" si="1"/>
        <v>0.39324074074074072</v>
      </c>
      <c r="G102" s="22">
        <v>0.11590277777777779</v>
      </c>
      <c r="H102" s="1">
        <v>6.7245370370370358E-2</v>
      </c>
      <c r="I102" s="22">
        <v>7.7002314814814815E-2</v>
      </c>
      <c r="J102" s="1">
        <v>0.13309027777777777</v>
      </c>
      <c r="K102" s="25">
        <v>99</v>
      </c>
      <c r="L102" s="8">
        <v>15</v>
      </c>
    </row>
    <row r="103" spans="1:12" x14ac:dyDescent="0.35">
      <c r="A103" s="19" t="s">
        <v>2938</v>
      </c>
      <c r="B103" s="19" t="s">
        <v>2939</v>
      </c>
      <c r="C103" s="20" t="s">
        <v>523</v>
      </c>
      <c r="D103" s="20" t="s">
        <v>93</v>
      </c>
      <c r="E103" s="32">
        <v>448</v>
      </c>
      <c r="F103" s="1">
        <f t="shared" si="1"/>
        <v>0.39366898148148149</v>
      </c>
      <c r="G103" s="22">
        <v>0.13457175925925927</v>
      </c>
      <c r="H103" s="1">
        <v>5.9988425925925903E-2</v>
      </c>
      <c r="I103" s="22">
        <v>6.9201388888888909E-2</v>
      </c>
      <c r="J103" s="1">
        <v>0.12990740740740742</v>
      </c>
      <c r="K103" s="25">
        <v>100</v>
      </c>
      <c r="L103" s="8">
        <v>4</v>
      </c>
    </row>
    <row r="104" spans="1:12" x14ac:dyDescent="0.35">
      <c r="A104" s="19" t="s">
        <v>2940</v>
      </c>
      <c r="B104" s="19" t="s">
        <v>2941</v>
      </c>
      <c r="C104" s="20" t="s">
        <v>521</v>
      </c>
      <c r="D104" s="20" t="s">
        <v>41</v>
      </c>
      <c r="E104" s="32">
        <v>442</v>
      </c>
      <c r="F104" s="1">
        <f t="shared" si="1"/>
        <v>0.39432870370370371</v>
      </c>
      <c r="G104" s="22">
        <v>0.1434375</v>
      </c>
      <c r="H104" s="1">
        <v>5.8703703703703702E-2</v>
      </c>
      <c r="I104" s="22">
        <v>5.8761574074074063E-2</v>
      </c>
      <c r="J104" s="1">
        <v>0.13342592592592595</v>
      </c>
      <c r="K104" s="25">
        <v>101</v>
      </c>
      <c r="L104" s="8">
        <v>16</v>
      </c>
    </row>
    <row r="105" spans="1:12" x14ac:dyDescent="0.35">
      <c r="A105" s="19" t="s">
        <v>2942</v>
      </c>
      <c r="B105" s="19" t="s">
        <v>2943</v>
      </c>
      <c r="C105" s="20" t="s">
        <v>522</v>
      </c>
      <c r="D105" s="20" t="s">
        <v>47</v>
      </c>
      <c r="E105" s="32">
        <v>433</v>
      </c>
      <c r="F105" s="1">
        <f t="shared" si="1"/>
        <v>0.39452546296296293</v>
      </c>
      <c r="G105" s="22">
        <v>0.13075231481481481</v>
      </c>
      <c r="H105" s="1">
        <v>6.1585648148148181E-2</v>
      </c>
      <c r="I105" s="22">
        <v>7.1168981481481458E-2</v>
      </c>
      <c r="J105" s="1">
        <v>0.13101851851851848</v>
      </c>
      <c r="K105" s="25">
        <v>102</v>
      </c>
      <c r="L105" s="8">
        <v>17</v>
      </c>
    </row>
    <row r="106" spans="1:12" x14ac:dyDescent="0.35">
      <c r="A106" s="19" t="s">
        <v>2944</v>
      </c>
      <c r="B106" s="19" t="s">
        <v>2945</v>
      </c>
      <c r="C106" s="20" t="s">
        <v>466</v>
      </c>
      <c r="D106" s="20" t="s">
        <v>93</v>
      </c>
      <c r="E106" s="32">
        <v>220</v>
      </c>
      <c r="F106" s="1">
        <f t="shared" si="1"/>
        <v>0.39550925925925928</v>
      </c>
      <c r="G106" s="22">
        <v>0.11659722222222223</v>
      </c>
      <c r="H106" s="1">
        <v>6.6412037037037033E-2</v>
      </c>
      <c r="I106" s="22">
        <v>7.1516203703703707E-2</v>
      </c>
      <c r="J106" s="1">
        <v>0.14098379629629632</v>
      </c>
      <c r="K106" s="25">
        <v>103</v>
      </c>
      <c r="L106" s="8">
        <v>1</v>
      </c>
    </row>
    <row r="107" spans="1:12" x14ac:dyDescent="0.35">
      <c r="A107" s="19"/>
      <c r="B107" s="20" t="s">
        <v>2649</v>
      </c>
      <c r="C107" s="20" t="s">
        <v>388</v>
      </c>
      <c r="D107" s="20" t="s">
        <v>2650</v>
      </c>
      <c r="E107" s="32">
        <v>55</v>
      </c>
      <c r="F107" s="1">
        <f t="shared" si="1"/>
        <v>0.39620370370370367</v>
      </c>
      <c r="G107" s="22">
        <v>0.12430555555555556</v>
      </c>
      <c r="H107" s="1">
        <v>6.789351851851852E-2</v>
      </c>
      <c r="I107" s="22">
        <v>7.6597222222222233E-2</v>
      </c>
      <c r="J107" s="1">
        <v>0.12740740740740736</v>
      </c>
      <c r="K107" s="25">
        <v>104</v>
      </c>
      <c r="L107" s="8">
        <v>5</v>
      </c>
    </row>
    <row r="108" spans="1:12" x14ac:dyDescent="0.35">
      <c r="A108" s="19" t="s">
        <v>2946</v>
      </c>
      <c r="B108" s="19" t="s">
        <v>2947</v>
      </c>
      <c r="C108" s="20" t="s">
        <v>464</v>
      </c>
      <c r="D108" s="20" t="s">
        <v>93</v>
      </c>
      <c r="E108" s="32">
        <v>207</v>
      </c>
      <c r="F108" s="1">
        <f t="shared" si="1"/>
        <v>0.3963888888888889</v>
      </c>
      <c r="G108" s="22">
        <v>0.11386574074074074</v>
      </c>
      <c r="H108" s="1">
        <v>6.4062499999999994E-2</v>
      </c>
      <c r="I108" s="22">
        <v>7.33796296296296E-2</v>
      </c>
      <c r="J108" s="1">
        <v>0.14508101851851857</v>
      </c>
      <c r="K108" s="25">
        <v>105</v>
      </c>
      <c r="L108" s="8">
        <v>15</v>
      </c>
    </row>
    <row r="109" spans="1:12" x14ac:dyDescent="0.35">
      <c r="A109" s="19" t="s">
        <v>1844</v>
      </c>
      <c r="B109" s="19" t="s">
        <v>2948</v>
      </c>
      <c r="C109" s="20" t="s">
        <v>521</v>
      </c>
      <c r="D109" s="20" t="s">
        <v>46</v>
      </c>
      <c r="E109" s="32">
        <v>465</v>
      </c>
      <c r="F109" s="1">
        <f t="shared" si="1"/>
        <v>0.39673611111111112</v>
      </c>
      <c r="G109" s="22">
        <v>0.13936342592592593</v>
      </c>
      <c r="H109" s="1">
        <v>5.4004629629629625E-2</v>
      </c>
      <c r="I109" s="22">
        <v>7.3333333333333334E-2</v>
      </c>
      <c r="J109" s="1">
        <v>0.13003472222222223</v>
      </c>
      <c r="K109" s="25">
        <v>106</v>
      </c>
      <c r="L109" s="8">
        <v>17</v>
      </c>
    </row>
    <row r="110" spans="1:12" x14ac:dyDescent="0.35">
      <c r="A110" s="19" t="s">
        <v>2949</v>
      </c>
      <c r="B110" s="19" t="s">
        <v>2950</v>
      </c>
      <c r="C110" s="20" t="s">
        <v>522</v>
      </c>
      <c r="D110" s="20" t="s">
        <v>42</v>
      </c>
      <c r="E110" s="32">
        <v>501</v>
      </c>
      <c r="F110" s="1">
        <f t="shared" si="1"/>
        <v>0.39678240740740739</v>
      </c>
      <c r="G110" s="22">
        <v>0.11688657407407409</v>
      </c>
      <c r="H110" s="1">
        <v>7.4756944444444404E-2</v>
      </c>
      <c r="I110" s="22">
        <v>7.584490740740743E-2</v>
      </c>
      <c r="J110" s="1">
        <v>0.12929398148148147</v>
      </c>
      <c r="K110" s="25">
        <v>107</v>
      </c>
      <c r="L110" s="8">
        <v>18</v>
      </c>
    </row>
    <row r="111" spans="1:12" x14ac:dyDescent="0.35">
      <c r="A111" s="19" t="s">
        <v>2951</v>
      </c>
      <c r="B111" s="19" t="s">
        <v>2952</v>
      </c>
      <c r="C111" s="20" t="s">
        <v>652</v>
      </c>
      <c r="D111" s="20" t="s">
        <v>1200</v>
      </c>
      <c r="E111" s="32">
        <v>236</v>
      </c>
      <c r="F111" s="1">
        <f t="shared" si="1"/>
        <v>0.39723379629629635</v>
      </c>
      <c r="G111" s="22">
        <v>0.12165509259259259</v>
      </c>
      <c r="H111" s="1">
        <v>5.6412037037037052E-2</v>
      </c>
      <c r="I111" s="22">
        <v>7.9085648148148141E-2</v>
      </c>
      <c r="J111" s="1">
        <v>0.14008101851851856</v>
      </c>
      <c r="K111" s="25">
        <v>108</v>
      </c>
      <c r="L111" s="8">
        <v>2</v>
      </c>
    </row>
    <row r="112" spans="1:12" x14ac:dyDescent="0.35">
      <c r="A112" s="19" t="s">
        <v>2953</v>
      </c>
      <c r="B112" s="19" t="s">
        <v>2954</v>
      </c>
      <c r="C112" s="20" t="s">
        <v>522</v>
      </c>
      <c r="D112" s="20" t="s">
        <v>92</v>
      </c>
      <c r="E112" s="32">
        <v>483</v>
      </c>
      <c r="F112" s="1">
        <f t="shared" si="1"/>
        <v>0.39758101851851851</v>
      </c>
      <c r="G112" s="22">
        <v>0.12020833333333332</v>
      </c>
      <c r="H112" s="1">
        <v>6.1504629629629617E-2</v>
      </c>
      <c r="I112" s="22">
        <v>7.6469907407407417E-2</v>
      </c>
      <c r="J112" s="1">
        <v>0.13939814814814816</v>
      </c>
      <c r="K112" s="25">
        <v>109</v>
      </c>
      <c r="L112" s="8">
        <v>19</v>
      </c>
    </row>
    <row r="113" spans="1:12" x14ac:dyDescent="0.35">
      <c r="A113" s="19" t="s">
        <v>2955</v>
      </c>
      <c r="B113" s="19" t="s">
        <v>2956</v>
      </c>
      <c r="C113" s="20" t="s">
        <v>464</v>
      </c>
      <c r="D113" s="20" t="s">
        <v>40</v>
      </c>
      <c r="E113" s="32">
        <v>211</v>
      </c>
      <c r="F113" s="1">
        <f t="shared" si="1"/>
        <v>0.39811342592592597</v>
      </c>
      <c r="G113" s="22">
        <v>0.12466435185185186</v>
      </c>
      <c r="H113" s="1">
        <v>6.4814814814814811E-2</v>
      </c>
      <c r="I113" s="22">
        <v>6.8773148148148139E-2</v>
      </c>
      <c r="J113" s="1">
        <v>0.13986111111111116</v>
      </c>
      <c r="K113" s="25">
        <v>110</v>
      </c>
      <c r="L113" s="8">
        <v>16</v>
      </c>
    </row>
    <row r="114" spans="1:12" x14ac:dyDescent="0.35">
      <c r="A114" s="19" t="s">
        <v>2957</v>
      </c>
      <c r="B114" s="19" t="s">
        <v>2958</v>
      </c>
      <c r="C114" s="20" t="s">
        <v>466</v>
      </c>
      <c r="D114" s="20" t="s">
        <v>40</v>
      </c>
      <c r="E114" s="32">
        <v>200</v>
      </c>
      <c r="F114" s="1">
        <f t="shared" si="1"/>
        <v>0.39936342592592594</v>
      </c>
      <c r="G114" s="22">
        <v>0.13068287037037038</v>
      </c>
      <c r="H114" s="1">
        <v>6.4999999999999974E-2</v>
      </c>
      <c r="I114" s="22">
        <v>7.3611111111111127E-2</v>
      </c>
      <c r="J114" s="1">
        <v>0.13006944444444446</v>
      </c>
      <c r="K114" s="25">
        <v>111</v>
      </c>
      <c r="L114" s="8">
        <v>2</v>
      </c>
    </row>
    <row r="115" spans="1:12" x14ac:dyDescent="0.35">
      <c r="A115" s="19" t="s">
        <v>2959</v>
      </c>
      <c r="B115" s="19" t="s">
        <v>2960</v>
      </c>
      <c r="C115" s="20" t="s">
        <v>522</v>
      </c>
      <c r="D115" s="20" t="s">
        <v>46</v>
      </c>
      <c r="E115" s="32">
        <v>492</v>
      </c>
      <c r="F115" s="1">
        <f t="shared" si="1"/>
        <v>0.39969907407407407</v>
      </c>
      <c r="G115" s="22">
        <v>0.11266203703703703</v>
      </c>
      <c r="H115" s="1">
        <v>8.5289351851851852E-2</v>
      </c>
      <c r="I115" s="22">
        <v>6.8067129629629602E-2</v>
      </c>
      <c r="J115" s="1">
        <v>0.13368055555555558</v>
      </c>
      <c r="K115" s="25">
        <v>112</v>
      </c>
      <c r="L115" s="8">
        <v>20</v>
      </c>
    </row>
    <row r="116" spans="1:12" x14ac:dyDescent="0.35">
      <c r="A116" s="19" t="s">
        <v>2961</v>
      </c>
      <c r="B116" s="19" t="s">
        <v>2962</v>
      </c>
      <c r="C116" s="20" t="s">
        <v>464</v>
      </c>
      <c r="D116" s="20" t="s">
        <v>47</v>
      </c>
      <c r="E116" s="32">
        <v>219</v>
      </c>
      <c r="F116" s="1">
        <f t="shared" si="1"/>
        <v>0.39986111111111106</v>
      </c>
      <c r="G116" s="22">
        <v>0.12299768518518518</v>
      </c>
      <c r="H116" s="1">
        <v>6.957175925925925E-2</v>
      </c>
      <c r="I116" s="22">
        <v>7.4884259259259262E-2</v>
      </c>
      <c r="J116" s="1">
        <v>0.13240740740740736</v>
      </c>
      <c r="K116" s="25">
        <v>113</v>
      </c>
      <c r="L116" s="8">
        <v>17</v>
      </c>
    </row>
    <row r="117" spans="1:12" x14ac:dyDescent="0.35">
      <c r="A117" s="19" t="s">
        <v>2963</v>
      </c>
      <c r="B117" s="19" t="s">
        <v>2964</v>
      </c>
      <c r="C117" s="20" t="s">
        <v>522</v>
      </c>
      <c r="D117" s="20" t="s">
        <v>467</v>
      </c>
      <c r="E117" s="32">
        <v>429</v>
      </c>
      <c r="F117" s="1">
        <f t="shared" si="1"/>
        <v>0.40062500000000001</v>
      </c>
      <c r="G117" s="22">
        <v>0.13906250000000001</v>
      </c>
      <c r="H117" s="1">
        <v>8.0590277777777775E-2</v>
      </c>
      <c r="I117" s="22">
        <v>6.687499999999999E-2</v>
      </c>
      <c r="J117" s="1">
        <v>0.11409722222222224</v>
      </c>
      <c r="K117" s="25">
        <v>114</v>
      </c>
      <c r="L117" s="8">
        <v>21</v>
      </c>
    </row>
    <row r="118" spans="1:12" x14ac:dyDescent="0.35">
      <c r="A118" s="19" t="s">
        <v>2965</v>
      </c>
      <c r="B118" s="19" t="s">
        <v>2966</v>
      </c>
      <c r="C118" s="20" t="s">
        <v>521</v>
      </c>
      <c r="D118" s="20" t="s">
        <v>42</v>
      </c>
      <c r="E118" s="32">
        <v>407</v>
      </c>
      <c r="F118" s="1">
        <f t="shared" si="1"/>
        <v>0.40090277777777777</v>
      </c>
      <c r="G118" s="22">
        <v>0.14702546296296296</v>
      </c>
      <c r="H118" s="1">
        <v>7.2465277777777781E-2</v>
      </c>
      <c r="I118" s="22">
        <v>6.7129629629629622E-2</v>
      </c>
      <c r="J118" s="1">
        <v>0.11428240740740742</v>
      </c>
      <c r="K118" s="25">
        <v>115</v>
      </c>
      <c r="L118" s="8">
        <v>18</v>
      </c>
    </row>
    <row r="119" spans="1:12" x14ac:dyDescent="0.35">
      <c r="A119" s="19" t="s">
        <v>2967</v>
      </c>
      <c r="B119" s="19" t="s">
        <v>2968</v>
      </c>
      <c r="C119" s="20" t="s">
        <v>522</v>
      </c>
      <c r="D119" s="20" t="s">
        <v>49</v>
      </c>
      <c r="E119" s="32">
        <v>459</v>
      </c>
      <c r="F119" s="1">
        <f t="shared" si="1"/>
        <v>0.40149305555555559</v>
      </c>
      <c r="G119" s="22">
        <v>0.13310185185185186</v>
      </c>
      <c r="H119" s="1">
        <v>6.4155092592592583E-2</v>
      </c>
      <c r="I119" s="22">
        <v>7.4907407407407395E-2</v>
      </c>
      <c r="J119" s="1">
        <v>0.12932870370370375</v>
      </c>
      <c r="K119" s="25">
        <v>116</v>
      </c>
      <c r="L119" s="8">
        <v>22</v>
      </c>
    </row>
    <row r="120" spans="1:12" x14ac:dyDescent="0.35">
      <c r="A120" s="19" t="s">
        <v>2969</v>
      </c>
      <c r="B120" s="19" t="s">
        <v>2970</v>
      </c>
      <c r="C120" s="20" t="s">
        <v>464</v>
      </c>
      <c r="D120" s="20" t="s">
        <v>51</v>
      </c>
      <c r="E120" s="32">
        <v>223</v>
      </c>
      <c r="F120" s="1">
        <f t="shared" si="1"/>
        <v>0.40158564814814812</v>
      </c>
      <c r="G120" s="22">
        <v>0.1332986111111111</v>
      </c>
      <c r="H120" s="1">
        <v>7.0335648148148161E-2</v>
      </c>
      <c r="I120" s="22">
        <v>6.7824074074074037E-2</v>
      </c>
      <c r="J120" s="1">
        <v>0.13012731481481482</v>
      </c>
      <c r="K120" s="25">
        <v>117</v>
      </c>
      <c r="L120" s="8">
        <v>18</v>
      </c>
    </row>
    <row r="121" spans="1:12" x14ac:dyDescent="0.35">
      <c r="A121" s="19"/>
      <c r="B121" s="20" t="s">
        <v>2971</v>
      </c>
      <c r="C121" s="20" t="s">
        <v>388</v>
      </c>
      <c r="D121" s="20" t="s">
        <v>1205</v>
      </c>
      <c r="E121" s="32">
        <v>70</v>
      </c>
      <c r="F121" s="1">
        <f t="shared" si="1"/>
        <v>0.40162037037037041</v>
      </c>
      <c r="G121" s="22">
        <v>0.1190625</v>
      </c>
      <c r="H121" s="1">
        <v>7.3159722222222209E-2</v>
      </c>
      <c r="I121" s="22">
        <v>7.5254629629629616E-2</v>
      </c>
      <c r="J121" s="1">
        <v>0.13414351851851858</v>
      </c>
      <c r="K121" s="25">
        <v>118</v>
      </c>
      <c r="L121" s="8">
        <v>6</v>
      </c>
    </row>
    <row r="122" spans="1:12" x14ac:dyDescent="0.35">
      <c r="A122" s="19" t="s">
        <v>2972</v>
      </c>
      <c r="B122" s="19" t="s">
        <v>2973</v>
      </c>
      <c r="C122" s="20" t="s">
        <v>522</v>
      </c>
      <c r="D122" s="20" t="s">
        <v>97</v>
      </c>
      <c r="E122" s="32">
        <v>408</v>
      </c>
      <c r="F122" s="1">
        <f t="shared" si="1"/>
        <v>0.40187499999999998</v>
      </c>
      <c r="G122" s="22">
        <v>0.14530092592592592</v>
      </c>
      <c r="H122" s="1">
        <v>5.3657407407407431E-2</v>
      </c>
      <c r="I122" s="22">
        <v>6.2222222222222234E-2</v>
      </c>
      <c r="J122" s="1">
        <v>0.1406944444444444</v>
      </c>
      <c r="K122" s="25">
        <v>119</v>
      </c>
      <c r="L122" s="8">
        <v>23</v>
      </c>
    </row>
    <row r="123" spans="1:12" x14ac:dyDescent="0.35">
      <c r="A123" s="19" t="s">
        <v>2974</v>
      </c>
      <c r="B123" s="19" t="s">
        <v>2975</v>
      </c>
      <c r="C123" s="20" t="s">
        <v>466</v>
      </c>
      <c r="D123" s="20" t="s">
        <v>296</v>
      </c>
      <c r="E123" s="32">
        <v>212</v>
      </c>
      <c r="F123" s="1">
        <f t="shared" si="1"/>
        <v>0.40289351851851851</v>
      </c>
      <c r="G123" s="22">
        <v>0.12962962962962962</v>
      </c>
      <c r="H123" s="1">
        <v>6.4988425925925936E-2</v>
      </c>
      <c r="I123" s="22">
        <v>8.2743055555555556E-2</v>
      </c>
      <c r="J123" s="1">
        <v>0.1255324074074074</v>
      </c>
      <c r="K123" s="25">
        <v>120</v>
      </c>
      <c r="L123" s="8">
        <v>3</v>
      </c>
    </row>
    <row r="124" spans="1:12" x14ac:dyDescent="0.35">
      <c r="A124" s="19" t="s">
        <v>2976</v>
      </c>
      <c r="B124" s="19" t="s">
        <v>2977</v>
      </c>
      <c r="C124" s="20" t="s">
        <v>521</v>
      </c>
      <c r="D124" s="20" t="s">
        <v>41</v>
      </c>
      <c r="E124" s="32">
        <v>450</v>
      </c>
      <c r="F124" s="1">
        <f t="shared" si="1"/>
        <v>0.4029282407407408</v>
      </c>
      <c r="G124" s="22">
        <v>0.13449074074074074</v>
      </c>
      <c r="H124" s="1">
        <v>6.5497685185185173E-2</v>
      </c>
      <c r="I124" s="22">
        <v>6.9537037037037064E-2</v>
      </c>
      <c r="J124" s="1">
        <v>0.13340277777777781</v>
      </c>
      <c r="K124" s="25">
        <v>121</v>
      </c>
      <c r="L124" s="8">
        <v>19</v>
      </c>
    </row>
    <row r="125" spans="1:12" x14ac:dyDescent="0.35">
      <c r="A125" s="19" t="s">
        <v>2978</v>
      </c>
      <c r="B125" s="19" t="s">
        <v>2979</v>
      </c>
      <c r="C125" s="20" t="s">
        <v>482</v>
      </c>
      <c r="D125" s="20" t="s">
        <v>97</v>
      </c>
      <c r="E125" s="32">
        <v>605</v>
      </c>
      <c r="F125" s="1">
        <f t="shared" si="1"/>
        <v>0.40483796296296298</v>
      </c>
      <c r="G125" s="22">
        <v>0.12491898148148149</v>
      </c>
      <c r="H125" s="1">
        <v>7.9432870370370376E-2</v>
      </c>
      <c r="I125" s="22">
        <v>7.2696759259259253E-2</v>
      </c>
      <c r="J125" s="1">
        <v>0.12778935185185186</v>
      </c>
      <c r="K125" s="25">
        <v>122</v>
      </c>
      <c r="L125" s="8">
        <v>2</v>
      </c>
    </row>
    <row r="126" spans="1:12" x14ac:dyDescent="0.35">
      <c r="A126" s="19" t="s">
        <v>2980</v>
      </c>
      <c r="B126" s="19" t="s">
        <v>2601</v>
      </c>
      <c r="C126" s="20" t="s">
        <v>522</v>
      </c>
      <c r="D126" s="20" t="s">
        <v>46</v>
      </c>
      <c r="E126" s="32">
        <v>500</v>
      </c>
      <c r="F126" s="1">
        <f t="shared" si="1"/>
        <v>0.40518518518518515</v>
      </c>
      <c r="G126" s="22">
        <v>0.13445601851851852</v>
      </c>
      <c r="H126" s="1">
        <v>6.3530092592592596E-2</v>
      </c>
      <c r="I126" s="22">
        <v>7.2395833333333354E-2</v>
      </c>
      <c r="J126" s="1">
        <v>0.13480324074074068</v>
      </c>
      <c r="K126" s="25">
        <v>123</v>
      </c>
      <c r="L126" s="8">
        <v>24</v>
      </c>
    </row>
    <row r="127" spans="1:12" x14ac:dyDescent="0.35">
      <c r="A127" s="19" t="s">
        <v>2981</v>
      </c>
      <c r="B127" s="19" t="s">
        <v>2982</v>
      </c>
      <c r="C127" s="20" t="s">
        <v>464</v>
      </c>
      <c r="D127" s="20" t="s">
        <v>42</v>
      </c>
      <c r="E127" s="32">
        <v>216</v>
      </c>
      <c r="F127" s="1">
        <f t="shared" si="1"/>
        <v>0.4055555555555555</v>
      </c>
      <c r="G127" s="22">
        <v>0.11994212962962963</v>
      </c>
      <c r="H127" s="1">
        <v>6.716435185185185E-2</v>
      </c>
      <c r="I127" s="22">
        <v>7.3078703703703701E-2</v>
      </c>
      <c r="J127" s="1">
        <v>0.14537037037037032</v>
      </c>
      <c r="K127" s="25">
        <v>124</v>
      </c>
      <c r="L127" s="8">
        <v>19</v>
      </c>
    </row>
    <row r="128" spans="1:12" x14ac:dyDescent="0.35">
      <c r="A128" s="19" t="s">
        <v>2983</v>
      </c>
      <c r="B128" s="19" t="s">
        <v>2984</v>
      </c>
      <c r="C128" s="20" t="s">
        <v>652</v>
      </c>
      <c r="D128" s="20" t="s">
        <v>1200</v>
      </c>
      <c r="E128" s="32">
        <v>209</v>
      </c>
      <c r="F128" s="1">
        <f t="shared" si="1"/>
        <v>0.40597222222222223</v>
      </c>
      <c r="G128" s="22">
        <v>0.1307986111111111</v>
      </c>
      <c r="H128" s="1">
        <v>6.6099537037037026E-2</v>
      </c>
      <c r="I128" s="22">
        <v>7.1689814814814817E-2</v>
      </c>
      <c r="J128" s="1">
        <v>0.13738425925925929</v>
      </c>
      <c r="K128" s="25">
        <v>125</v>
      </c>
      <c r="L128" s="8">
        <v>3</v>
      </c>
    </row>
    <row r="129" spans="1:12" x14ac:dyDescent="0.35">
      <c r="A129" s="19"/>
      <c r="B129" s="20" t="s">
        <v>2985</v>
      </c>
      <c r="C129" s="20" t="s">
        <v>37</v>
      </c>
      <c r="D129" s="20" t="s">
        <v>44</v>
      </c>
      <c r="E129" s="32">
        <v>20</v>
      </c>
      <c r="F129" s="1">
        <f t="shared" si="1"/>
        <v>0.40718749999999998</v>
      </c>
      <c r="G129" s="22">
        <v>0.13236111111111112</v>
      </c>
      <c r="H129" s="1">
        <v>6.8981481481481477E-2</v>
      </c>
      <c r="I129" s="22">
        <v>7.0069444444444434E-2</v>
      </c>
      <c r="J129" s="1">
        <v>0.13577546296296295</v>
      </c>
      <c r="K129" s="25">
        <v>126</v>
      </c>
      <c r="L129" s="8">
        <v>20</v>
      </c>
    </row>
    <row r="130" spans="1:12" x14ac:dyDescent="0.35">
      <c r="A130" s="19" t="s">
        <v>2986</v>
      </c>
      <c r="B130" s="19" t="s">
        <v>2987</v>
      </c>
      <c r="C130" s="20" t="s">
        <v>2883</v>
      </c>
      <c r="D130" s="20" t="s">
        <v>193</v>
      </c>
      <c r="E130" s="32">
        <v>457</v>
      </c>
      <c r="F130" s="1">
        <f t="shared" si="1"/>
        <v>0.40723379629629625</v>
      </c>
      <c r="G130" s="22">
        <v>0.15318287037037037</v>
      </c>
      <c r="H130" s="1">
        <v>5.4814814814814788E-2</v>
      </c>
      <c r="I130" s="22">
        <v>6.6851851851851857E-2</v>
      </c>
      <c r="J130" s="1">
        <v>0.13238425925925923</v>
      </c>
      <c r="K130" s="25">
        <v>127</v>
      </c>
      <c r="L130" s="8">
        <v>2</v>
      </c>
    </row>
    <row r="131" spans="1:12" x14ac:dyDescent="0.35">
      <c r="A131" s="19"/>
      <c r="B131" s="20" t="s">
        <v>2988</v>
      </c>
      <c r="C131" s="20" t="s">
        <v>388</v>
      </c>
      <c r="D131" s="20" t="s">
        <v>41</v>
      </c>
      <c r="E131" s="32">
        <v>42</v>
      </c>
      <c r="F131" s="1">
        <f t="shared" si="1"/>
        <v>0.40751157407407407</v>
      </c>
      <c r="G131" s="22">
        <v>0.11894675925925925</v>
      </c>
      <c r="H131" s="1">
        <v>6.6041666666666679E-2</v>
      </c>
      <c r="I131" s="22">
        <v>7.9421296296296268E-2</v>
      </c>
      <c r="J131" s="1">
        <v>0.14310185185185187</v>
      </c>
      <c r="K131" s="25">
        <v>128</v>
      </c>
      <c r="L131" s="8">
        <v>7</v>
      </c>
    </row>
    <row r="132" spans="1:12" x14ac:dyDescent="0.35">
      <c r="A132" s="19" t="s">
        <v>2989</v>
      </c>
      <c r="B132" s="19" t="s">
        <v>2990</v>
      </c>
      <c r="C132" s="20" t="s">
        <v>522</v>
      </c>
      <c r="D132" s="20" t="s">
        <v>92</v>
      </c>
      <c r="E132" s="32">
        <v>437</v>
      </c>
      <c r="F132" s="1">
        <f t="shared" si="1"/>
        <v>0.40782407407407412</v>
      </c>
      <c r="G132" s="22">
        <v>0.13265046296296296</v>
      </c>
      <c r="H132" s="1">
        <v>6.8865740740740755E-2</v>
      </c>
      <c r="I132" s="22">
        <v>7.5173611111111094E-2</v>
      </c>
      <c r="J132" s="1">
        <v>0.13113425925925931</v>
      </c>
      <c r="K132" s="25">
        <v>129</v>
      </c>
      <c r="L132" s="8">
        <v>25</v>
      </c>
    </row>
    <row r="133" spans="1:12" x14ac:dyDescent="0.35">
      <c r="A133" s="19" t="s">
        <v>2991</v>
      </c>
      <c r="B133" s="19" t="s">
        <v>2992</v>
      </c>
      <c r="C133" s="20" t="s">
        <v>652</v>
      </c>
      <c r="D133" s="20" t="s">
        <v>41</v>
      </c>
      <c r="E133" s="32">
        <v>242</v>
      </c>
      <c r="F133" s="1">
        <f t="shared" ref="F133:F196" si="2">SUM(G133:J133)</f>
        <v>0.40880787037037036</v>
      </c>
      <c r="G133" s="22">
        <v>0.13089120370370369</v>
      </c>
      <c r="H133" s="1">
        <v>5.9108796296296312E-2</v>
      </c>
      <c r="I133" s="22">
        <v>7.4444444444444424E-2</v>
      </c>
      <c r="J133" s="1">
        <v>0.14436342592592594</v>
      </c>
      <c r="K133" s="25">
        <v>130</v>
      </c>
      <c r="L133" s="8">
        <v>4</v>
      </c>
    </row>
    <row r="134" spans="1:12" x14ac:dyDescent="0.35">
      <c r="A134" s="19"/>
      <c r="B134" s="20" t="s">
        <v>2993</v>
      </c>
      <c r="C134" s="20" t="s">
        <v>388</v>
      </c>
      <c r="D134" s="20" t="s">
        <v>653</v>
      </c>
      <c r="E134" s="32">
        <v>12</v>
      </c>
      <c r="F134" s="1">
        <f t="shared" si="2"/>
        <v>0.41021990740740738</v>
      </c>
      <c r="G134" s="22">
        <v>0.13351851851851851</v>
      </c>
      <c r="H134" s="1">
        <v>6.5509259259259267E-2</v>
      </c>
      <c r="I134" s="22">
        <v>7.5104166666666666E-2</v>
      </c>
      <c r="J134" s="1">
        <v>0.13608796296296294</v>
      </c>
      <c r="K134" s="25">
        <v>131</v>
      </c>
      <c r="L134" s="8">
        <v>8</v>
      </c>
    </row>
    <row r="135" spans="1:12" x14ac:dyDescent="0.35">
      <c r="A135" s="19" t="s">
        <v>2994</v>
      </c>
      <c r="B135" s="19" t="s">
        <v>2995</v>
      </c>
      <c r="C135" s="20" t="s">
        <v>522</v>
      </c>
      <c r="D135" s="20" t="s">
        <v>97</v>
      </c>
      <c r="E135" s="32">
        <v>424</v>
      </c>
      <c r="F135" s="1">
        <f t="shared" si="2"/>
        <v>0.41046296296296297</v>
      </c>
      <c r="G135" s="22">
        <v>0.13538194444444443</v>
      </c>
      <c r="H135" s="1">
        <v>7.4398148148148158E-2</v>
      </c>
      <c r="I135" s="22">
        <v>8.0925925925925929E-2</v>
      </c>
      <c r="J135" s="1">
        <v>0.11975694444444446</v>
      </c>
      <c r="K135" s="25">
        <v>132</v>
      </c>
      <c r="L135" s="8">
        <v>26</v>
      </c>
    </row>
    <row r="136" spans="1:12" x14ac:dyDescent="0.35">
      <c r="A136" s="19"/>
      <c r="B136" s="20" t="s">
        <v>2996</v>
      </c>
      <c r="C136" s="20" t="s">
        <v>39</v>
      </c>
      <c r="D136" s="20" t="s">
        <v>46</v>
      </c>
      <c r="E136" s="32">
        <v>40</v>
      </c>
      <c r="F136" s="1">
        <f t="shared" si="2"/>
        <v>0.41078703703703701</v>
      </c>
      <c r="G136" s="22">
        <v>0.12614583333333332</v>
      </c>
      <c r="H136" s="1">
        <v>7.1250000000000008E-2</v>
      </c>
      <c r="I136" s="22">
        <v>8.3460648148148187E-2</v>
      </c>
      <c r="J136" s="1">
        <v>0.12993055555555549</v>
      </c>
      <c r="K136" s="25">
        <v>133</v>
      </c>
      <c r="L136" s="8">
        <v>6</v>
      </c>
    </row>
    <row r="137" spans="1:12" x14ac:dyDescent="0.35">
      <c r="A137" s="20" t="s">
        <v>2997</v>
      </c>
      <c r="B137" s="19" t="s">
        <v>2998</v>
      </c>
      <c r="C137" s="20" t="s">
        <v>769</v>
      </c>
      <c r="D137" s="20" t="s">
        <v>40</v>
      </c>
      <c r="E137" s="32">
        <v>414</v>
      </c>
      <c r="F137" s="1">
        <f t="shared" si="2"/>
        <v>0.41106481481481483</v>
      </c>
      <c r="G137" s="22">
        <v>0.13082175925925926</v>
      </c>
      <c r="H137" s="1">
        <v>6.2662037037037044E-2</v>
      </c>
      <c r="I137" s="22">
        <v>8.4363425925925883E-2</v>
      </c>
      <c r="J137" s="1">
        <v>0.13321759259259264</v>
      </c>
      <c r="K137" s="25">
        <v>134</v>
      </c>
      <c r="L137" s="8">
        <v>10</v>
      </c>
    </row>
    <row r="138" spans="1:12" x14ac:dyDescent="0.35">
      <c r="A138" s="19" t="s">
        <v>2999</v>
      </c>
      <c r="B138" s="19" t="s">
        <v>3000</v>
      </c>
      <c r="C138" s="20" t="s">
        <v>464</v>
      </c>
      <c r="D138" s="20" t="s">
        <v>40</v>
      </c>
      <c r="E138" s="32">
        <v>231</v>
      </c>
      <c r="F138" s="1">
        <f t="shared" si="2"/>
        <v>0.41137731481481482</v>
      </c>
      <c r="G138" s="22">
        <v>0.13820601851851852</v>
      </c>
      <c r="H138" s="1">
        <v>6.278935185185186E-2</v>
      </c>
      <c r="I138" s="22">
        <v>7.5960648148148152E-2</v>
      </c>
      <c r="J138" s="1">
        <v>0.13442129629629629</v>
      </c>
      <c r="K138" s="25">
        <v>135</v>
      </c>
      <c r="L138" s="8">
        <v>20</v>
      </c>
    </row>
    <row r="139" spans="1:12" x14ac:dyDescent="0.35">
      <c r="A139" s="19"/>
      <c r="B139" s="20" t="s">
        <v>3001</v>
      </c>
      <c r="C139" s="20" t="s">
        <v>37</v>
      </c>
      <c r="D139" s="20" t="s">
        <v>44</v>
      </c>
      <c r="E139" s="32">
        <v>21</v>
      </c>
      <c r="F139" s="1">
        <f t="shared" si="2"/>
        <v>0.41358796296296302</v>
      </c>
      <c r="G139" s="22">
        <v>0.12365740740740742</v>
      </c>
      <c r="H139" s="1">
        <v>5.8877314814814799E-2</v>
      </c>
      <c r="I139" s="22">
        <v>8.1990740740740753E-2</v>
      </c>
      <c r="J139" s="1">
        <v>0.14906250000000004</v>
      </c>
      <c r="K139" s="25">
        <v>136</v>
      </c>
      <c r="L139" s="8">
        <v>21</v>
      </c>
    </row>
    <row r="140" spans="1:12" x14ac:dyDescent="0.35">
      <c r="A140" s="19" t="s">
        <v>3002</v>
      </c>
      <c r="B140" s="19" t="s">
        <v>3003</v>
      </c>
      <c r="C140" s="20" t="s">
        <v>522</v>
      </c>
      <c r="D140" s="20" t="s">
        <v>40</v>
      </c>
      <c r="E140" s="32">
        <v>486</v>
      </c>
      <c r="F140" s="1">
        <f t="shared" si="2"/>
        <v>0.41373842592592597</v>
      </c>
      <c r="G140" s="22">
        <v>0.12983796296296296</v>
      </c>
      <c r="H140" s="1">
        <v>6.1412037037037043E-2</v>
      </c>
      <c r="I140" s="22">
        <v>7.4722222222222218E-2</v>
      </c>
      <c r="J140" s="1">
        <v>0.14776620370370375</v>
      </c>
      <c r="K140" s="25">
        <v>137</v>
      </c>
      <c r="L140" s="8">
        <v>27</v>
      </c>
    </row>
    <row r="141" spans="1:12" x14ac:dyDescent="0.35">
      <c r="A141" s="19" t="s">
        <v>3004</v>
      </c>
      <c r="B141" s="19" t="s">
        <v>3005</v>
      </c>
      <c r="C141" s="20" t="s">
        <v>522</v>
      </c>
      <c r="D141" s="20" t="s">
        <v>46</v>
      </c>
      <c r="E141" s="32">
        <v>413</v>
      </c>
      <c r="F141" s="1">
        <f t="shared" si="2"/>
        <v>0.41412037037037036</v>
      </c>
      <c r="G141" s="22">
        <v>0.13765046296296296</v>
      </c>
      <c r="H141" s="1">
        <v>6.4976851851851841E-2</v>
      </c>
      <c r="I141" s="22">
        <v>7.4988425925925944E-2</v>
      </c>
      <c r="J141" s="1">
        <v>0.13650462962962961</v>
      </c>
      <c r="K141" s="25">
        <v>138</v>
      </c>
      <c r="L141" s="8">
        <v>28</v>
      </c>
    </row>
    <row r="142" spans="1:12" x14ac:dyDescent="0.35">
      <c r="A142" s="19" t="s">
        <v>3006</v>
      </c>
      <c r="B142" s="19" t="s">
        <v>3007</v>
      </c>
      <c r="C142" s="20" t="s">
        <v>523</v>
      </c>
      <c r="D142" s="20" t="s">
        <v>45</v>
      </c>
      <c r="E142" s="32">
        <v>426</v>
      </c>
      <c r="F142" s="1">
        <f t="shared" si="2"/>
        <v>0.41559027777777779</v>
      </c>
      <c r="G142" s="22">
        <v>0.12945601851851851</v>
      </c>
      <c r="H142" s="1">
        <v>7.118055555555558E-2</v>
      </c>
      <c r="I142" s="22">
        <v>8.4872685185185148E-2</v>
      </c>
      <c r="J142" s="1">
        <v>0.13008101851851855</v>
      </c>
      <c r="K142" s="25">
        <v>139</v>
      </c>
      <c r="L142" s="8">
        <v>5</v>
      </c>
    </row>
    <row r="143" spans="1:12" x14ac:dyDescent="0.35">
      <c r="A143" s="19"/>
      <c r="B143" s="19" t="s">
        <v>3008</v>
      </c>
      <c r="C143" s="20" t="s">
        <v>522</v>
      </c>
      <c r="D143" s="20" t="s">
        <v>40</v>
      </c>
      <c r="E143" s="32">
        <v>495</v>
      </c>
      <c r="F143" s="1">
        <f t="shared" si="2"/>
        <v>0.41681712962962963</v>
      </c>
      <c r="G143" s="22">
        <v>0.14225694444444445</v>
      </c>
      <c r="H143" s="1">
        <v>6.6655092592592613E-2</v>
      </c>
      <c r="I143" s="22">
        <v>7.3692129629629594E-2</v>
      </c>
      <c r="J143" s="1">
        <v>0.13421296296296298</v>
      </c>
      <c r="K143" s="25">
        <v>140</v>
      </c>
      <c r="L143" s="8">
        <v>29</v>
      </c>
    </row>
    <row r="144" spans="1:12" x14ac:dyDescent="0.35">
      <c r="A144" s="19"/>
      <c r="B144" s="20" t="s">
        <v>2729</v>
      </c>
      <c r="C144" s="20" t="s">
        <v>37</v>
      </c>
      <c r="D144" s="20" t="s">
        <v>41</v>
      </c>
      <c r="E144" s="32">
        <v>69</v>
      </c>
      <c r="F144" s="1">
        <f t="shared" si="2"/>
        <v>0.41711805555555559</v>
      </c>
      <c r="G144" s="22">
        <v>0.1293287037037037</v>
      </c>
      <c r="H144" s="1">
        <v>7.0312500000000028E-2</v>
      </c>
      <c r="I144" s="22">
        <v>7.7361111111111075E-2</v>
      </c>
      <c r="J144" s="1">
        <v>0.14011574074074079</v>
      </c>
      <c r="K144" s="25">
        <v>141</v>
      </c>
      <c r="L144" s="8">
        <v>22</v>
      </c>
    </row>
    <row r="145" spans="1:12" x14ac:dyDescent="0.35">
      <c r="A145" s="19" t="s">
        <v>3009</v>
      </c>
      <c r="B145" s="19" t="s">
        <v>3010</v>
      </c>
      <c r="C145" s="20" t="s">
        <v>769</v>
      </c>
      <c r="D145" s="20" t="s">
        <v>40</v>
      </c>
      <c r="E145" s="32">
        <v>478</v>
      </c>
      <c r="F145" s="1">
        <f t="shared" si="2"/>
        <v>0.41756944444444444</v>
      </c>
      <c r="G145" s="22">
        <v>0.14427083333333332</v>
      </c>
      <c r="H145" s="1">
        <v>5.6944444444444464E-2</v>
      </c>
      <c r="I145" s="22">
        <v>7.0173611111111117E-2</v>
      </c>
      <c r="J145" s="1">
        <v>0.14618055555555554</v>
      </c>
      <c r="K145" s="25">
        <v>142</v>
      </c>
      <c r="L145" s="8">
        <v>11</v>
      </c>
    </row>
    <row r="146" spans="1:12" x14ac:dyDescent="0.35">
      <c r="A146" s="19" t="s">
        <v>3011</v>
      </c>
      <c r="B146" s="19" t="s">
        <v>3012</v>
      </c>
      <c r="C146" s="20" t="s">
        <v>522</v>
      </c>
      <c r="D146" s="20" t="s">
        <v>295</v>
      </c>
      <c r="E146" s="32">
        <v>468</v>
      </c>
      <c r="F146" s="1">
        <f t="shared" si="2"/>
        <v>0.41771990740740739</v>
      </c>
      <c r="G146" s="22">
        <v>0.13835648148148147</v>
      </c>
      <c r="H146" s="1">
        <v>6.4212962962962972E-2</v>
      </c>
      <c r="I146" s="22">
        <v>7.1782407407407406E-2</v>
      </c>
      <c r="J146" s="1">
        <v>0.14336805555555554</v>
      </c>
      <c r="K146" s="25">
        <v>143</v>
      </c>
      <c r="L146" s="8">
        <v>30</v>
      </c>
    </row>
    <row r="147" spans="1:12" x14ac:dyDescent="0.35">
      <c r="A147" s="19" t="s">
        <v>3013</v>
      </c>
      <c r="B147" s="19" t="s">
        <v>3014</v>
      </c>
      <c r="C147" s="20" t="s">
        <v>522</v>
      </c>
      <c r="D147" s="20" t="s">
        <v>40</v>
      </c>
      <c r="E147" s="32">
        <v>490</v>
      </c>
      <c r="F147" s="1">
        <f t="shared" si="2"/>
        <v>0.41773148148148148</v>
      </c>
      <c r="G147" s="22">
        <v>0.12278935185185186</v>
      </c>
      <c r="H147" s="1">
        <v>7.1574074074074068E-2</v>
      </c>
      <c r="I147" s="22">
        <v>8.0347222222222237E-2</v>
      </c>
      <c r="J147" s="1">
        <v>0.14302083333333332</v>
      </c>
      <c r="K147" s="25">
        <v>144</v>
      </c>
      <c r="L147" s="8">
        <v>31</v>
      </c>
    </row>
    <row r="148" spans="1:12" x14ac:dyDescent="0.35">
      <c r="A148" s="19"/>
      <c r="B148" s="20" t="s">
        <v>3015</v>
      </c>
      <c r="C148" s="20" t="s">
        <v>37</v>
      </c>
      <c r="D148" s="20" t="s">
        <v>97</v>
      </c>
      <c r="E148" s="32">
        <v>38</v>
      </c>
      <c r="F148" s="1">
        <f t="shared" si="2"/>
        <v>0.41778935185185184</v>
      </c>
      <c r="G148" s="22">
        <v>0.12393518518518519</v>
      </c>
      <c r="H148" s="1">
        <v>7.5162037037037041E-2</v>
      </c>
      <c r="I148" s="22">
        <v>7.800925925925925E-2</v>
      </c>
      <c r="J148" s="1">
        <v>0.14068287037037036</v>
      </c>
      <c r="K148" s="25">
        <v>145</v>
      </c>
      <c r="L148" s="8">
        <v>23</v>
      </c>
    </row>
    <row r="149" spans="1:12" x14ac:dyDescent="0.35">
      <c r="A149" s="19" t="s">
        <v>3016</v>
      </c>
      <c r="B149" s="19" t="s">
        <v>3017</v>
      </c>
      <c r="C149" s="20" t="s">
        <v>652</v>
      </c>
      <c r="D149" s="20" t="s">
        <v>41</v>
      </c>
      <c r="E149" s="32">
        <v>234</v>
      </c>
      <c r="F149" s="1">
        <f t="shared" si="2"/>
        <v>0.41853009259259261</v>
      </c>
      <c r="G149" s="22">
        <v>0.12839120370370369</v>
      </c>
      <c r="H149" s="1">
        <v>8.1261574074074083E-2</v>
      </c>
      <c r="I149" s="22">
        <v>7.2997685185185207E-2</v>
      </c>
      <c r="J149" s="1">
        <v>0.13587962962962963</v>
      </c>
      <c r="K149" s="25">
        <v>146</v>
      </c>
      <c r="L149" s="8">
        <v>5</v>
      </c>
    </row>
    <row r="150" spans="1:12" x14ac:dyDescent="0.35">
      <c r="A150" s="29" t="s">
        <v>3018</v>
      </c>
      <c r="B150" s="19" t="s">
        <v>3019</v>
      </c>
      <c r="C150" s="20" t="s">
        <v>521</v>
      </c>
      <c r="D150" s="20" t="s">
        <v>41</v>
      </c>
      <c r="E150" s="32">
        <v>456</v>
      </c>
      <c r="F150" s="1">
        <f t="shared" si="2"/>
        <v>0.42020833333333335</v>
      </c>
      <c r="G150" s="22">
        <v>0.12937499999999999</v>
      </c>
      <c r="H150" s="1">
        <v>6.9490740740740742E-2</v>
      </c>
      <c r="I150" s="22">
        <v>8.1886574074074098E-2</v>
      </c>
      <c r="J150" s="1">
        <v>0.13945601851851852</v>
      </c>
      <c r="K150" s="25">
        <v>147</v>
      </c>
      <c r="L150" s="8">
        <v>20</v>
      </c>
    </row>
    <row r="151" spans="1:12" x14ac:dyDescent="0.35">
      <c r="A151" s="19" t="s">
        <v>3020</v>
      </c>
      <c r="B151" s="19" t="s">
        <v>3021</v>
      </c>
      <c r="C151" s="20" t="s">
        <v>522</v>
      </c>
      <c r="D151" s="20" t="s">
        <v>41</v>
      </c>
      <c r="E151" s="32">
        <v>410</v>
      </c>
      <c r="F151" s="1">
        <f t="shared" si="2"/>
        <v>0.42085648148148147</v>
      </c>
      <c r="G151" s="22">
        <v>0.15344907407407407</v>
      </c>
      <c r="H151" s="1">
        <v>5.736111111111114E-2</v>
      </c>
      <c r="I151" s="22">
        <v>6.7280092592592572E-2</v>
      </c>
      <c r="J151" s="1">
        <v>0.14276620370370369</v>
      </c>
      <c r="K151" s="25">
        <v>148</v>
      </c>
      <c r="L151" s="8">
        <v>32</v>
      </c>
    </row>
    <row r="152" spans="1:12" x14ac:dyDescent="0.35">
      <c r="A152" s="19" t="s">
        <v>3022</v>
      </c>
      <c r="B152" s="19" t="s">
        <v>3023</v>
      </c>
      <c r="C152" s="20" t="s">
        <v>522</v>
      </c>
      <c r="D152" s="20" t="s">
        <v>93</v>
      </c>
      <c r="E152" s="32">
        <v>411</v>
      </c>
      <c r="F152" s="1">
        <f t="shared" si="2"/>
        <v>0.4213541666666667</v>
      </c>
      <c r="G152" s="22">
        <v>0.13822916666666665</v>
      </c>
      <c r="H152" s="1">
        <v>7.3124999999999996E-2</v>
      </c>
      <c r="I152" s="22">
        <v>6.5254629629629662E-2</v>
      </c>
      <c r="J152" s="1">
        <v>0.14474537037037039</v>
      </c>
      <c r="K152" s="25">
        <v>149</v>
      </c>
      <c r="L152" s="8">
        <v>33</v>
      </c>
    </row>
    <row r="153" spans="1:12" x14ac:dyDescent="0.35">
      <c r="A153" s="19" t="s">
        <v>2663</v>
      </c>
      <c r="B153" s="19" t="s">
        <v>3024</v>
      </c>
      <c r="C153" s="20" t="s">
        <v>652</v>
      </c>
      <c r="D153" s="20" t="s">
        <v>97</v>
      </c>
      <c r="E153" s="32">
        <v>239</v>
      </c>
      <c r="F153" s="1">
        <f t="shared" si="2"/>
        <v>0.42174768518518518</v>
      </c>
      <c r="G153" s="22">
        <v>0.13644675925925925</v>
      </c>
      <c r="H153" s="1">
        <v>6.7384259259259255E-2</v>
      </c>
      <c r="I153" s="22">
        <v>8.1724537037037054E-2</v>
      </c>
      <c r="J153" s="1">
        <v>0.13619212962962962</v>
      </c>
      <c r="K153" s="25">
        <v>150</v>
      </c>
      <c r="L153" s="8">
        <v>6</v>
      </c>
    </row>
    <row r="154" spans="1:12" x14ac:dyDescent="0.35">
      <c r="A154" s="19" t="s">
        <v>3025</v>
      </c>
      <c r="B154" s="19" t="s">
        <v>3026</v>
      </c>
      <c r="C154" s="20" t="s">
        <v>465</v>
      </c>
      <c r="D154" s="20" t="s">
        <v>294</v>
      </c>
      <c r="E154" s="32">
        <v>248</v>
      </c>
      <c r="F154" s="1">
        <f t="shared" si="2"/>
        <v>0.42219907407407403</v>
      </c>
      <c r="G154" s="22">
        <v>0.13775462962962962</v>
      </c>
      <c r="H154" s="1">
        <v>7.3043981481481501E-2</v>
      </c>
      <c r="I154" s="22">
        <v>7.4965277777777756E-2</v>
      </c>
      <c r="J154" s="1">
        <v>0.13643518518518516</v>
      </c>
      <c r="K154" s="25">
        <v>151</v>
      </c>
      <c r="L154" s="8">
        <v>4</v>
      </c>
    </row>
    <row r="155" spans="1:12" x14ac:dyDescent="0.35">
      <c r="A155" s="19" t="s">
        <v>3027</v>
      </c>
      <c r="B155" s="19" t="s">
        <v>3028</v>
      </c>
      <c r="C155" s="20" t="s">
        <v>465</v>
      </c>
      <c r="D155" s="20" t="s">
        <v>46</v>
      </c>
      <c r="E155" s="32">
        <v>214</v>
      </c>
      <c r="F155" s="1">
        <f t="shared" si="2"/>
        <v>0.42318287037037039</v>
      </c>
      <c r="G155" s="22">
        <v>0.14144675925925926</v>
      </c>
      <c r="H155" s="1">
        <v>6.0439814814814807E-2</v>
      </c>
      <c r="I155" s="22">
        <v>7.5150462962962961E-2</v>
      </c>
      <c r="J155" s="1">
        <v>0.14614583333333336</v>
      </c>
      <c r="K155" s="25">
        <v>152</v>
      </c>
      <c r="L155" s="8">
        <v>5</v>
      </c>
    </row>
    <row r="156" spans="1:12" x14ac:dyDescent="0.35">
      <c r="A156" s="19" t="s">
        <v>3029</v>
      </c>
      <c r="B156" s="19" t="s">
        <v>3030</v>
      </c>
      <c r="C156" s="20" t="s">
        <v>652</v>
      </c>
      <c r="D156" s="20" t="s">
        <v>1501</v>
      </c>
      <c r="E156" s="32">
        <v>235</v>
      </c>
      <c r="F156" s="1">
        <f t="shared" si="2"/>
        <v>0.4255902777777778</v>
      </c>
      <c r="G156" s="22">
        <v>0.13289351851851852</v>
      </c>
      <c r="H156" s="1">
        <v>6.6273148148148164E-2</v>
      </c>
      <c r="I156" s="22">
        <v>8.2187499999999941E-2</v>
      </c>
      <c r="J156" s="1">
        <v>0.14423611111111118</v>
      </c>
      <c r="K156" s="25">
        <v>153</v>
      </c>
      <c r="L156" s="8">
        <v>7</v>
      </c>
    </row>
    <row r="157" spans="1:12" x14ac:dyDescent="0.35">
      <c r="A157" s="19"/>
      <c r="B157" s="20" t="s">
        <v>3031</v>
      </c>
      <c r="C157" s="20" t="s">
        <v>388</v>
      </c>
      <c r="D157" s="20" t="s">
        <v>653</v>
      </c>
      <c r="E157" s="32">
        <v>66</v>
      </c>
      <c r="F157" s="1">
        <f t="shared" si="2"/>
        <v>0.42603009259259261</v>
      </c>
      <c r="G157" s="22">
        <v>0.13012731481481482</v>
      </c>
      <c r="H157" s="1">
        <v>7.8113425925925906E-2</v>
      </c>
      <c r="I157" s="22">
        <v>7.7592592592592602E-2</v>
      </c>
      <c r="J157" s="1">
        <v>0.14019675925925928</v>
      </c>
      <c r="K157" s="25">
        <v>154</v>
      </c>
      <c r="L157" s="8">
        <v>9</v>
      </c>
    </row>
    <row r="158" spans="1:12" x14ac:dyDescent="0.35">
      <c r="A158" s="19" t="s">
        <v>3032</v>
      </c>
      <c r="B158" s="19" t="s">
        <v>3033</v>
      </c>
      <c r="C158" s="20" t="s">
        <v>521</v>
      </c>
      <c r="D158" s="20" t="s">
        <v>46</v>
      </c>
      <c r="E158" s="32">
        <v>504</v>
      </c>
      <c r="F158" s="1">
        <f t="shared" si="2"/>
        <v>0.42719907407407409</v>
      </c>
      <c r="G158" s="22">
        <v>0.1416435185185185</v>
      </c>
      <c r="H158" s="1">
        <v>6.7546296296296299E-2</v>
      </c>
      <c r="I158" s="22">
        <v>5.9548611111111149E-2</v>
      </c>
      <c r="J158" s="1">
        <v>0.15846064814814814</v>
      </c>
      <c r="K158" s="25">
        <v>155</v>
      </c>
      <c r="L158" s="8">
        <v>21</v>
      </c>
    </row>
    <row r="159" spans="1:12" x14ac:dyDescent="0.35">
      <c r="A159" s="19"/>
      <c r="B159" s="20" t="s">
        <v>3034</v>
      </c>
      <c r="C159" s="20" t="s">
        <v>405</v>
      </c>
      <c r="D159" s="20" t="s">
        <v>41</v>
      </c>
      <c r="E159" s="32">
        <v>26</v>
      </c>
      <c r="F159" s="1">
        <f t="shared" si="2"/>
        <v>0.42731481481481487</v>
      </c>
      <c r="G159" s="22">
        <v>0.13452546296296297</v>
      </c>
      <c r="H159" s="1">
        <v>7.4178240740740725E-2</v>
      </c>
      <c r="I159" s="22">
        <v>7.8958333333333325E-2</v>
      </c>
      <c r="J159" s="1">
        <v>0.13965277777777785</v>
      </c>
      <c r="K159" s="25">
        <v>156</v>
      </c>
      <c r="L159" s="8">
        <v>1</v>
      </c>
    </row>
    <row r="160" spans="1:12" x14ac:dyDescent="0.35">
      <c r="A160" s="19" t="s">
        <v>3035</v>
      </c>
      <c r="B160" s="19" t="s">
        <v>3036</v>
      </c>
      <c r="C160" s="20" t="s">
        <v>522</v>
      </c>
      <c r="D160" s="20" t="s">
        <v>40</v>
      </c>
      <c r="E160" s="32">
        <v>452</v>
      </c>
      <c r="F160" s="1">
        <f t="shared" si="2"/>
        <v>0.42737268518518517</v>
      </c>
      <c r="G160" s="22">
        <v>0.12357638888888889</v>
      </c>
      <c r="H160" s="1">
        <v>6.9675925925925947E-2</v>
      </c>
      <c r="I160" s="22">
        <v>7.0173611111111062E-2</v>
      </c>
      <c r="J160" s="1">
        <v>0.16394675925925928</v>
      </c>
      <c r="K160" s="25">
        <v>157</v>
      </c>
      <c r="L160" s="8">
        <v>34</v>
      </c>
    </row>
    <row r="161" spans="1:12" x14ac:dyDescent="0.35">
      <c r="A161" s="19" t="s">
        <v>3037</v>
      </c>
      <c r="B161" s="19" t="s">
        <v>3038</v>
      </c>
      <c r="C161" s="20" t="s">
        <v>522</v>
      </c>
      <c r="D161" s="20" t="s">
        <v>41</v>
      </c>
      <c r="E161" s="32">
        <v>499</v>
      </c>
      <c r="F161" s="1">
        <f t="shared" si="2"/>
        <v>0.42864583333333334</v>
      </c>
      <c r="G161" s="22">
        <v>0.14271990740740739</v>
      </c>
      <c r="H161" s="1">
        <v>6.1006944444444489E-2</v>
      </c>
      <c r="I161" s="22">
        <v>7.4085648148148137E-2</v>
      </c>
      <c r="J161" s="1">
        <v>0.15083333333333332</v>
      </c>
      <c r="K161" s="25">
        <v>158</v>
      </c>
      <c r="L161" s="8">
        <v>35</v>
      </c>
    </row>
    <row r="162" spans="1:12" x14ac:dyDescent="0.35">
      <c r="A162" s="19" t="s">
        <v>3039</v>
      </c>
      <c r="B162" s="19" t="s">
        <v>3040</v>
      </c>
      <c r="C162" s="20" t="s">
        <v>482</v>
      </c>
      <c r="D162" s="20" t="s">
        <v>40</v>
      </c>
      <c r="E162" s="32">
        <v>602</v>
      </c>
      <c r="F162" s="1">
        <f t="shared" si="2"/>
        <v>0.42960648148148151</v>
      </c>
      <c r="G162" s="22">
        <v>0.15615740740740741</v>
      </c>
      <c r="H162" s="1">
        <v>6.8807870370370366E-2</v>
      </c>
      <c r="I162" s="22">
        <v>7.9594907407407406E-2</v>
      </c>
      <c r="J162" s="1">
        <v>0.12504629629629632</v>
      </c>
      <c r="K162" s="25">
        <v>159</v>
      </c>
      <c r="L162" s="8">
        <v>3</v>
      </c>
    </row>
    <row r="163" spans="1:12" x14ac:dyDescent="0.35">
      <c r="A163" s="19" t="s">
        <v>3041</v>
      </c>
      <c r="B163" s="19" t="s">
        <v>3042</v>
      </c>
      <c r="C163" s="20" t="s">
        <v>2883</v>
      </c>
      <c r="D163" s="20" t="s">
        <v>49</v>
      </c>
      <c r="E163" s="32">
        <v>496</v>
      </c>
      <c r="F163" s="1">
        <f t="shared" si="2"/>
        <v>0.4296875</v>
      </c>
      <c r="G163" s="22">
        <v>0.15034722222222222</v>
      </c>
      <c r="H163" s="1">
        <v>6.4456018518518537E-2</v>
      </c>
      <c r="I163" s="22">
        <v>7.4953703703703689E-2</v>
      </c>
      <c r="J163" s="1">
        <v>0.13993055555555556</v>
      </c>
      <c r="K163" s="25">
        <v>160</v>
      </c>
      <c r="L163" s="8">
        <v>3</v>
      </c>
    </row>
    <row r="164" spans="1:12" x14ac:dyDescent="0.35">
      <c r="A164" s="20" t="s">
        <v>3043</v>
      </c>
      <c r="B164" s="19" t="s">
        <v>3044</v>
      </c>
      <c r="C164" s="20" t="s">
        <v>2883</v>
      </c>
      <c r="D164" s="20" t="s">
        <v>40</v>
      </c>
      <c r="E164" s="32">
        <v>401</v>
      </c>
      <c r="F164" s="1">
        <f t="shared" si="2"/>
        <v>0.43</v>
      </c>
      <c r="G164" s="22">
        <v>0.14344907407407406</v>
      </c>
      <c r="H164" s="1">
        <v>6.278935185185186E-2</v>
      </c>
      <c r="I164" s="22">
        <v>7.9432870370370362E-2</v>
      </c>
      <c r="J164" s="1">
        <v>0.14432870370370371</v>
      </c>
      <c r="K164" s="25">
        <v>161</v>
      </c>
      <c r="L164" s="8">
        <v>4</v>
      </c>
    </row>
    <row r="165" spans="1:12" x14ac:dyDescent="0.35">
      <c r="A165" s="19"/>
      <c r="B165" s="20" t="s">
        <v>3045</v>
      </c>
      <c r="C165" s="20" t="s">
        <v>37</v>
      </c>
      <c r="D165" s="20" t="s">
        <v>41</v>
      </c>
      <c r="E165" s="32">
        <v>44</v>
      </c>
      <c r="F165" s="1">
        <f t="shared" si="2"/>
        <v>0.43037037037037035</v>
      </c>
      <c r="G165" s="22">
        <v>0.13055555555555556</v>
      </c>
      <c r="H165" s="1">
        <v>6.9166666666666654E-2</v>
      </c>
      <c r="I165" s="22">
        <v>8.6678240740740736E-2</v>
      </c>
      <c r="J165" s="1">
        <v>0.14396990740740739</v>
      </c>
      <c r="K165" s="25">
        <v>162</v>
      </c>
      <c r="L165" s="8">
        <v>24</v>
      </c>
    </row>
    <row r="166" spans="1:12" x14ac:dyDescent="0.35">
      <c r="A166" s="19" t="s">
        <v>3046</v>
      </c>
      <c r="B166" s="19" t="s">
        <v>3047</v>
      </c>
      <c r="C166" s="20" t="s">
        <v>522</v>
      </c>
      <c r="D166" s="20" t="s">
        <v>41</v>
      </c>
      <c r="E166" s="32">
        <v>432</v>
      </c>
      <c r="F166" s="1">
        <f t="shared" si="2"/>
        <v>0.43086805555555552</v>
      </c>
      <c r="G166" s="22">
        <v>0.14851851851851852</v>
      </c>
      <c r="H166" s="1">
        <v>6.4363425925925921E-2</v>
      </c>
      <c r="I166" s="22">
        <v>8.0486111111111119E-2</v>
      </c>
      <c r="J166" s="1">
        <v>0.13749999999999996</v>
      </c>
      <c r="K166" s="25">
        <v>163</v>
      </c>
      <c r="L166" s="8">
        <v>36</v>
      </c>
    </row>
    <row r="167" spans="1:12" x14ac:dyDescent="0.35">
      <c r="A167" s="19" t="s">
        <v>3048</v>
      </c>
      <c r="B167" s="19" t="s">
        <v>3049</v>
      </c>
      <c r="C167" s="20" t="s">
        <v>522</v>
      </c>
      <c r="D167" s="20" t="s">
        <v>40</v>
      </c>
      <c r="E167" s="32">
        <v>453</v>
      </c>
      <c r="F167" s="1">
        <f t="shared" si="2"/>
        <v>0.43118055555555551</v>
      </c>
      <c r="G167" s="22">
        <v>0.14252314814814815</v>
      </c>
      <c r="H167" s="1">
        <v>6.8946759259259277E-2</v>
      </c>
      <c r="I167" s="22">
        <v>7.7361111111111075E-2</v>
      </c>
      <c r="J167" s="1">
        <v>0.14234953703703701</v>
      </c>
      <c r="K167" s="25">
        <v>164</v>
      </c>
      <c r="L167" s="8">
        <v>37</v>
      </c>
    </row>
    <row r="168" spans="1:12" x14ac:dyDescent="0.35">
      <c r="A168" s="19"/>
      <c r="B168" s="20" t="s">
        <v>2379</v>
      </c>
      <c r="C168" s="20" t="s">
        <v>405</v>
      </c>
      <c r="D168" s="20" t="s">
        <v>41</v>
      </c>
      <c r="E168" s="32">
        <v>53</v>
      </c>
      <c r="F168" s="1">
        <f t="shared" si="2"/>
        <v>0.43134259259259261</v>
      </c>
      <c r="G168" s="22">
        <v>0.14254629629629631</v>
      </c>
      <c r="H168" s="1">
        <v>7.2662037037037025E-2</v>
      </c>
      <c r="I168" s="22">
        <v>8.1793981481481481E-2</v>
      </c>
      <c r="J168" s="1">
        <v>0.13434027777777779</v>
      </c>
      <c r="K168" s="25">
        <v>165</v>
      </c>
      <c r="L168" s="8">
        <v>2</v>
      </c>
    </row>
    <row r="169" spans="1:12" x14ac:dyDescent="0.35">
      <c r="A169" s="19" t="s">
        <v>3050</v>
      </c>
      <c r="B169" s="20" t="s">
        <v>3051</v>
      </c>
      <c r="C169" s="20" t="s">
        <v>464</v>
      </c>
      <c r="D169" s="20" t="s">
        <v>47</v>
      </c>
      <c r="E169" s="32">
        <v>206</v>
      </c>
      <c r="F169" s="1">
        <f t="shared" si="2"/>
        <v>0.43159722222222219</v>
      </c>
      <c r="G169" s="22">
        <v>0.1345486111111111</v>
      </c>
      <c r="H169" s="1">
        <v>8.5312499999999986E-2</v>
      </c>
      <c r="I169" s="22">
        <v>7.2662037037037025E-2</v>
      </c>
      <c r="J169" s="1">
        <v>0.13907407407407407</v>
      </c>
      <c r="K169" s="25">
        <v>166</v>
      </c>
      <c r="L169" s="8">
        <v>21</v>
      </c>
    </row>
    <row r="170" spans="1:12" x14ac:dyDescent="0.35">
      <c r="A170" s="19"/>
      <c r="B170" s="20" t="s">
        <v>3052</v>
      </c>
      <c r="C170" s="20" t="s">
        <v>39</v>
      </c>
      <c r="D170" s="20" t="s">
        <v>2689</v>
      </c>
      <c r="E170" s="32">
        <v>22</v>
      </c>
      <c r="F170" s="1">
        <f t="shared" si="2"/>
        <v>0.43177083333333338</v>
      </c>
      <c r="G170" s="22">
        <v>0.14159722222222224</v>
      </c>
      <c r="H170" s="1">
        <v>7.6087962962962941E-2</v>
      </c>
      <c r="I170" s="22">
        <v>8.0740740740740752E-2</v>
      </c>
      <c r="J170" s="1">
        <v>0.13334490740740745</v>
      </c>
      <c r="K170" s="25">
        <v>167</v>
      </c>
      <c r="L170" s="8">
        <v>7</v>
      </c>
    </row>
    <row r="171" spans="1:12" x14ac:dyDescent="0.35">
      <c r="A171" s="19" t="s">
        <v>3053</v>
      </c>
      <c r="B171" s="19" t="s">
        <v>3054</v>
      </c>
      <c r="C171" s="20" t="s">
        <v>465</v>
      </c>
      <c r="D171" s="20" t="s">
        <v>93</v>
      </c>
      <c r="E171" s="32">
        <v>241</v>
      </c>
      <c r="F171" s="1">
        <f t="shared" si="2"/>
        <v>0.43211805555555555</v>
      </c>
      <c r="G171" s="22">
        <v>0.14846064814814816</v>
      </c>
      <c r="H171" s="1">
        <v>5.8726851851851836E-2</v>
      </c>
      <c r="I171" s="22">
        <v>7.7256944444444448E-2</v>
      </c>
      <c r="J171" s="1">
        <v>0.1476736111111111</v>
      </c>
      <c r="K171" s="25">
        <v>168</v>
      </c>
      <c r="L171" s="8">
        <v>6</v>
      </c>
    </row>
    <row r="172" spans="1:12" x14ac:dyDescent="0.35">
      <c r="A172" s="19"/>
      <c r="B172" s="20" t="s">
        <v>3055</v>
      </c>
      <c r="C172" s="20" t="s">
        <v>39</v>
      </c>
      <c r="D172" s="20" t="s">
        <v>1996</v>
      </c>
      <c r="E172" s="32">
        <v>56</v>
      </c>
      <c r="F172" s="1">
        <f t="shared" si="2"/>
        <v>0.43281249999999999</v>
      </c>
      <c r="G172" s="22">
        <v>0.12197916666666668</v>
      </c>
      <c r="H172" s="1">
        <v>7.4479166666666638E-2</v>
      </c>
      <c r="I172" s="22">
        <v>8.6377314814814837E-2</v>
      </c>
      <c r="J172" s="1">
        <v>0.14997685185185183</v>
      </c>
      <c r="K172" s="25">
        <v>169</v>
      </c>
      <c r="L172" s="8">
        <v>8</v>
      </c>
    </row>
    <row r="173" spans="1:12" x14ac:dyDescent="0.35">
      <c r="A173" s="19"/>
      <c r="B173" s="20" t="s">
        <v>3056</v>
      </c>
      <c r="C173" s="20" t="s">
        <v>39</v>
      </c>
      <c r="D173" s="20" t="s">
        <v>93</v>
      </c>
      <c r="E173" s="32">
        <v>43</v>
      </c>
      <c r="F173" s="1">
        <f t="shared" si="2"/>
        <v>0.43349537037037034</v>
      </c>
      <c r="G173" s="22">
        <v>0.13174768518518518</v>
      </c>
      <c r="H173" s="1">
        <v>7.5949074074074086E-2</v>
      </c>
      <c r="I173" s="22">
        <v>8.5752314814814795E-2</v>
      </c>
      <c r="J173" s="1">
        <v>0.14004629629629628</v>
      </c>
      <c r="K173" s="25">
        <v>170</v>
      </c>
      <c r="L173" s="8">
        <v>9</v>
      </c>
    </row>
    <row r="174" spans="1:12" x14ac:dyDescent="0.35">
      <c r="A174" s="19"/>
      <c r="B174" s="19" t="s">
        <v>1924</v>
      </c>
      <c r="C174" s="20" t="s">
        <v>39</v>
      </c>
      <c r="D174" s="20" t="s">
        <v>41</v>
      </c>
      <c r="E174" s="32">
        <v>6</v>
      </c>
      <c r="F174" s="1">
        <f t="shared" si="2"/>
        <v>0.4342361111111111</v>
      </c>
      <c r="G174" s="22">
        <v>0.12864583333333332</v>
      </c>
      <c r="H174" s="1">
        <v>7.4814814814814834E-2</v>
      </c>
      <c r="I174" s="22">
        <v>8.646990740740737E-2</v>
      </c>
      <c r="J174" s="1">
        <v>0.14430555555555558</v>
      </c>
      <c r="K174" s="25">
        <v>171</v>
      </c>
      <c r="L174" s="8">
        <v>10</v>
      </c>
    </row>
    <row r="175" spans="1:12" x14ac:dyDescent="0.35">
      <c r="A175" s="19"/>
      <c r="B175" s="19" t="s">
        <v>2768</v>
      </c>
      <c r="C175" s="20" t="s">
        <v>39</v>
      </c>
      <c r="D175" s="20" t="s">
        <v>41</v>
      </c>
      <c r="E175" s="32">
        <v>7</v>
      </c>
      <c r="F175" s="1">
        <f t="shared" si="2"/>
        <v>0.43434027777777778</v>
      </c>
      <c r="G175" s="22">
        <v>0.12959490740740739</v>
      </c>
      <c r="H175" s="1">
        <v>6.969907407407408E-2</v>
      </c>
      <c r="I175" s="22">
        <v>7.9814814814814838E-2</v>
      </c>
      <c r="J175" s="1">
        <v>0.15523148148148147</v>
      </c>
      <c r="K175" s="25">
        <v>172</v>
      </c>
      <c r="L175" s="8">
        <v>11</v>
      </c>
    </row>
    <row r="176" spans="1:12" x14ac:dyDescent="0.35">
      <c r="A176" s="19" t="s">
        <v>3057</v>
      </c>
      <c r="B176" s="19" t="s">
        <v>3058</v>
      </c>
      <c r="C176" s="20" t="s">
        <v>464</v>
      </c>
      <c r="D176" s="20" t="s">
        <v>41</v>
      </c>
      <c r="E176" s="32">
        <v>247</v>
      </c>
      <c r="F176" s="1">
        <f t="shared" si="2"/>
        <v>0.43447916666666669</v>
      </c>
      <c r="G176" s="22">
        <v>0.15270833333333333</v>
      </c>
      <c r="H176" s="1">
        <v>6.6006944444444438E-2</v>
      </c>
      <c r="I176" s="22">
        <v>7.4479166666666707E-2</v>
      </c>
      <c r="J176" s="1">
        <v>0.14128472222222221</v>
      </c>
      <c r="K176" s="25">
        <v>173</v>
      </c>
      <c r="L176" s="8">
        <v>22</v>
      </c>
    </row>
    <row r="177" spans="1:12" x14ac:dyDescent="0.35">
      <c r="A177" s="19" t="s">
        <v>3059</v>
      </c>
      <c r="B177" s="19" t="s">
        <v>3060</v>
      </c>
      <c r="C177" s="20" t="s">
        <v>521</v>
      </c>
      <c r="D177" s="20" t="s">
        <v>852</v>
      </c>
      <c r="E177" s="32">
        <v>505</v>
      </c>
      <c r="F177" s="1">
        <f t="shared" si="2"/>
        <v>0.43614583333333329</v>
      </c>
      <c r="G177" s="22">
        <v>0.13864583333333333</v>
      </c>
      <c r="H177" s="1">
        <v>7.6157407407407424E-2</v>
      </c>
      <c r="I177" s="22">
        <v>7.1747685185185206E-2</v>
      </c>
      <c r="J177" s="1">
        <v>0.14959490740740733</v>
      </c>
      <c r="K177" s="25">
        <v>174</v>
      </c>
      <c r="L177" s="8">
        <v>22</v>
      </c>
    </row>
    <row r="178" spans="1:12" x14ac:dyDescent="0.35">
      <c r="A178" s="19" t="s">
        <v>3061</v>
      </c>
      <c r="B178" s="19" t="s">
        <v>3062</v>
      </c>
      <c r="C178" s="20" t="s">
        <v>769</v>
      </c>
      <c r="D178" s="20" t="s">
        <v>40</v>
      </c>
      <c r="E178" s="32">
        <v>440</v>
      </c>
      <c r="F178" s="1">
        <f t="shared" si="2"/>
        <v>0.4369791666666667</v>
      </c>
      <c r="G178" s="22">
        <v>0.15444444444444444</v>
      </c>
      <c r="H178" s="1">
        <v>6.5057870370370391E-2</v>
      </c>
      <c r="I178" s="22">
        <v>7.8784722222222187E-2</v>
      </c>
      <c r="J178" s="1">
        <v>0.13869212962962968</v>
      </c>
      <c r="K178" s="25">
        <v>175</v>
      </c>
      <c r="L178" s="8">
        <v>12</v>
      </c>
    </row>
    <row r="179" spans="1:12" x14ac:dyDescent="0.35">
      <c r="A179" s="19" t="s">
        <v>3063</v>
      </c>
      <c r="B179" s="19" t="s">
        <v>3064</v>
      </c>
      <c r="C179" s="20" t="s">
        <v>652</v>
      </c>
      <c r="D179" s="20" t="s">
        <v>1205</v>
      </c>
      <c r="E179" s="32">
        <v>202</v>
      </c>
      <c r="F179" s="1">
        <f t="shared" si="2"/>
        <v>0.43873842592592593</v>
      </c>
      <c r="G179" s="22">
        <v>0.13546296296296298</v>
      </c>
      <c r="H179" s="1">
        <v>7.2905092592592591E-2</v>
      </c>
      <c r="I179" s="22">
        <v>7.4537037037037041E-2</v>
      </c>
      <c r="J179" s="1">
        <v>0.15583333333333332</v>
      </c>
      <c r="K179" s="25">
        <v>176</v>
      </c>
      <c r="L179" s="8">
        <v>8</v>
      </c>
    </row>
    <row r="180" spans="1:12" x14ac:dyDescent="0.35">
      <c r="A180" s="19" t="s">
        <v>3065</v>
      </c>
      <c r="B180" s="19" t="s">
        <v>3066</v>
      </c>
      <c r="C180" s="20" t="s">
        <v>522</v>
      </c>
      <c r="D180" s="20" t="s">
        <v>46</v>
      </c>
      <c r="E180" s="32">
        <v>469</v>
      </c>
      <c r="F180" s="1">
        <f t="shared" si="2"/>
        <v>0.43877314814814811</v>
      </c>
      <c r="G180" s="22">
        <v>0.14086805555555557</v>
      </c>
      <c r="H180" s="1">
        <v>8.1064814814814812E-2</v>
      </c>
      <c r="I180" s="22">
        <v>7.6400462962962962E-2</v>
      </c>
      <c r="J180" s="1">
        <v>0.14043981481481477</v>
      </c>
      <c r="K180" s="25">
        <v>177</v>
      </c>
      <c r="L180" s="8">
        <v>38</v>
      </c>
    </row>
    <row r="181" spans="1:12" x14ac:dyDescent="0.35">
      <c r="A181" s="19" t="s">
        <v>3067</v>
      </c>
      <c r="B181" s="19" t="s">
        <v>3068</v>
      </c>
      <c r="C181" s="20" t="s">
        <v>652</v>
      </c>
      <c r="D181" s="20" t="s">
        <v>41</v>
      </c>
      <c r="E181" s="32">
        <v>243</v>
      </c>
      <c r="F181" s="1">
        <f t="shared" si="2"/>
        <v>0.43890046296296298</v>
      </c>
      <c r="G181" s="22">
        <v>0.1441550925925926</v>
      </c>
      <c r="H181" s="1">
        <v>8.6099537037037016E-2</v>
      </c>
      <c r="I181" s="22">
        <v>6.9722222222222241E-2</v>
      </c>
      <c r="J181" s="1">
        <v>0.13892361111111112</v>
      </c>
      <c r="K181" s="25">
        <v>178</v>
      </c>
      <c r="L181" s="8">
        <v>9</v>
      </c>
    </row>
    <row r="182" spans="1:12" x14ac:dyDescent="0.35">
      <c r="A182" s="19"/>
      <c r="B182" s="20" t="s">
        <v>386</v>
      </c>
      <c r="C182" s="20" t="s">
        <v>39</v>
      </c>
      <c r="D182" s="20" t="s">
        <v>92</v>
      </c>
      <c r="E182" s="32">
        <v>29</v>
      </c>
      <c r="F182" s="1">
        <f t="shared" si="2"/>
        <v>0.4407638888888889</v>
      </c>
      <c r="G182" s="22">
        <v>0.13467592592592592</v>
      </c>
      <c r="H182" s="1">
        <v>8.6597222222222214E-2</v>
      </c>
      <c r="I182" s="22">
        <v>8.5995370370370361E-2</v>
      </c>
      <c r="J182" s="1">
        <v>0.1334953703703704</v>
      </c>
      <c r="K182" s="25">
        <v>179</v>
      </c>
      <c r="L182" s="8">
        <v>12</v>
      </c>
    </row>
    <row r="183" spans="1:12" x14ac:dyDescent="0.35">
      <c r="A183" s="19" t="s">
        <v>3069</v>
      </c>
      <c r="B183" s="19" t="s">
        <v>3070</v>
      </c>
      <c r="C183" s="20" t="s">
        <v>522</v>
      </c>
      <c r="D183" s="20" t="s">
        <v>245</v>
      </c>
      <c r="E183" s="32">
        <v>458</v>
      </c>
      <c r="F183" s="1">
        <f t="shared" si="2"/>
        <v>0.44137731481481479</v>
      </c>
      <c r="G183" s="22">
        <v>0.14341435185185183</v>
      </c>
      <c r="H183" s="1">
        <v>7.3946759259259282E-2</v>
      </c>
      <c r="I183" s="22">
        <v>8.3460648148148131E-2</v>
      </c>
      <c r="J183" s="1">
        <v>0.14055555555555554</v>
      </c>
      <c r="K183" s="25">
        <v>180</v>
      </c>
      <c r="L183" s="8">
        <v>39</v>
      </c>
    </row>
    <row r="184" spans="1:12" x14ac:dyDescent="0.35">
      <c r="A184" s="19" t="s">
        <v>3071</v>
      </c>
      <c r="B184" s="19" t="s">
        <v>3072</v>
      </c>
      <c r="C184" s="20" t="s">
        <v>522</v>
      </c>
      <c r="D184" s="20" t="s">
        <v>40</v>
      </c>
      <c r="E184" s="32">
        <v>503</v>
      </c>
      <c r="F184" s="1">
        <f t="shared" si="2"/>
        <v>0.44196759259259261</v>
      </c>
      <c r="G184" s="22">
        <v>0.13434027777777777</v>
      </c>
      <c r="H184" s="1">
        <v>8.44212962962963E-2</v>
      </c>
      <c r="I184" s="22">
        <v>8.5891203703703706E-2</v>
      </c>
      <c r="J184" s="1">
        <v>0.13731481481481483</v>
      </c>
      <c r="K184" s="25">
        <v>181</v>
      </c>
      <c r="L184" s="8">
        <v>40</v>
      </c>
    </row>
    <row r="185" spans="1:12" x14ac:dyDescent="0.35">
      <c r="A185" s="19" t="s">
        <v>3073</v>
      </c>
      <c r="B185" s="19" t="s">
        <v>3074</v>
      </c>
      <c r="C185" s="20" t="s">
        <v>522</v>
      </c>
      <c r="D185" s="20" t="s">
        <v>1200</v>
      </c>
      <c r="E185" s="32">
        <v>449</v>
      </c>
      <c r="F185" s="1">
        <f t="shared" si="2"/>
        <v>0.4422106481481482</v>
      </c>
      <c r="G185" s="22">
        <v>0.13395833333333332</v>
      </c>
      <c r="H185" s="1">
        <v>6.9826388888888896E-2</v>
      </c>
      <c r="I185" s="22">
        <v>8.0243055555555554E-2</v>
      </c>
      <c r="J185" s="1">
        <v>0.15818287037037043</v>
      </c>
      <c r="K185" s="25">
        <v>182</v>
      </c>
      <c r="L185" s="8">
        <v>41</v>
      </c>
    </row>
    <row r="186" spans="1:12" x14ac:dyDescent="0.35">
      <c r="A186" s="19"/>
      <c r="B186" s="20" t="s">
        <v>1979</v>
      </c>
      <c r="C186" s="20" t="s">
        <v>37</v>
      </c>
      <c r="D186" s="20" t="s">
        <v>294</v>
      </c>
      <c r="E186" s="32">
        <v>54</v>
      </c>
      <c r="F186" s="1">
        <f t="shared" si="2"/>
        <v>0.44453703703703701</v>
      </c>
      <c r="G186" s="22">
        <v>0.13136574074074073</v>
      </c>
      <c r="H186" s="1">
        <v>9.2592592592592615E-2</v>
      </c>
      <c r="I186" s="22">
        <v>8.4537037037037049E-2</v>
      </c>
      <c r="J186" s="1">
        <v>0.13604166666666662</v>
      </c>
      <c r="K186" s="25">
        <v>183</v>
      </c>
      <c r="L186" s="8">
        <v>25</v>
      </c>
    </row>
    <row r="187" spans="1:12" x14ac:dyDescent="0.35">
      <c r="A187" s="19" t="s">
        <v>3075</v>
      </c>
      <c r="B187" s="19" t="s">
        <v>3076</v>
      </c>
      <c r="C187" s="20" t="s">
        <v>769</v>
      </c>
      <c r="D187" s="20" t="s">
        <v>49</v>
      </c>
      <c r="E187" s="32">
        <v>434</v>
      </c>
      <c r="F187" s="1">
        <f t="shared" si="2"/>
        <v>0.44459490740740742</v>
      </c>
      <c r="G187" s="22">
        <v>0.16032407407407409</v>
      </c>
      <c r="H187" s="1">
        <v>6.1446759259259243E-2</v>
      </c>
      <c r="I187" s="22">
        <v>8.0856481481481474E-2</v>
      </c>
      <c r="J187" s="1">
        <v>0.14196759259259262</v>
      </c>
      <c r="K187" s="25">
        <v>184</v>
      </c>
      <c r="L187" s="8">
        <v>13</v>
      </c>
    </row>
    <row r="188" spans="1:12" x14ac:dyDescent="0.35">
      <c r="A188" s="19" t="s">
        <v>3077</v>
      </c>
      <c r="B188" s="19" t="s">
        <v>3078</v>
      </c>
      <c r="C188" s="20" t="s">
        <v>522</v>
      </c>
      <c r="D188" s="20" t="s">
        <v>2681</v>
      </c>
      <c r="E188" s="32">
        <v>485</v>
      </c>
      <c r="F188" s="1">
        <f t="shared" si="2"/>
        <v>0.44466435185185182</v>
      </c>
      <c r="G188" s="22">
        <v>0.13756944444444444</v>
      </c>
      <c r="H188" s="1">
        <v>7.0844907407407426E-2</v>
      </c>
      <c r="I188" s="22">
        <v>8.4976851851851831E-2</v>
      </c>
      <c r="J188" s="1">
        <v>0.15127314814814813</v>
      </c>
      <c r="K188" s="25">
        <v>185</v>
      </c>
      <c r="L188" s="8">
        <v>42</v>
      </c>
    </row>
    <row r="189" spans="1:12" x14ac:dyDescent="0.35">
      <c r="A189" s="19" t="s">
        <v>3079</v>
      </c>
      <c r="B189" s="19" t="s">
        <v>3080</v>
      </c>
      <c r="C189" s="20" t="s">
        <v>464</v>
      </c>
      <c r="D189" s="20" t="s">
        <v>40</v>
      </c>
      <c r="E189" s="32">
        <v>229</v>
      </c>
      <c r="F189" s="1">
        <f t="shared" si="2"/>
        <v>0.44515046296296296</v>
      </c>
      <c r="G189" s="22">
        <v>0.12724537037037037</v>
      </c>
      <c r="H189" s="1">
        <v>7.6689814814814794E-2</v>
      </c>
      <c r="I189" s="22">
        <v>8.0983796296296318E-2</v>
      </c>
      <c r="J189" s="1">
        <v>0.16023148148148147</v>
      </c>
      <c r="K189" s="25">
        <v>186</v>
      </c>
      <c r="L189" s="8">
        <v>23</v>
      </c>
    </row>
    <row r="190" spans="1:12" x14ac:dyDescent="0.35">
      <c r="A190" s="19" t="s">
        <v>3081</v>
      </c>
      <c r="B190" s="19" t="s">
        <v>3082</v>
      </c>
      <c r="C190" s="20" t="s">
        <v>522</v>
      </c>
      <c r="D190" s="20" t="s">
        <v>40</v>
      </c>
      <c r="E190" s="32">
        <v>417</v>
      </c>
      <c r="F190" s="1">
        <f t="shared" si="2"/>
        <v>0.44707175925925924</v>
      </c>
      <c r="G190" s="22">
        <v>0.14418981481481483</v>
      </c>
      <c r="H190" s="1">
        <v>6.854166666666664E-2</v>
      </c>
      <c r="I190" s="22">
        <v>9.3611111111111145E-2</v>
      </c>
      <c r="J190" s="1">
        <v>0.14072916666666663</v>
      </c>
      <c r="K190" s="25">
        <v>187</v>
      </c>
      <c r="L190" s="8">
        <v>43</v>
      </c>
    </row>
    <row r="191" spans="1:12" x14ac:dyDescent="0.35">
      <c r="A191" s="19" t="s">
        <v>3083</v>
      </c>
      <c r="B191" s="19" t="s">
        <v>3084</v>
      </c>
      <c r="C191" s="20" t="s">
        <v>522</v>
      </c>
      <c r="D191" s="20" t="s">
        <v>46</v>
      </c>
      <c r="E191" s="32">
        <v>481</v>
      </c>
      <c r="F191" s="1">
        <f t="shared" si="2"/>
        <v>0.44751157407407405</v>
      </c>
      <c r="G191" s="22">
        <v>0.15244212962962964</v>
      </c>
      <c r="H191" s="1">
        <v>5.7048611111111092E-2</v>
      </c>
      <c r="I191" s="22">
        <v>9.5127314814814817E-2</v>
      </c>
      <c r="J191" s="1">
        <v>0.1428935185185185</v>
      </c>
      <c r="K191" s="25">
        <v>188</v>
      </c>
      <c r="L191" s="8">
        <v>44</v>
      </c>
    </row>
    <row r="192" spans="1:12" x14ac:dyDescent="0.35">
      <c r="A192" s="19" t="s">
        <v>3085</v>
      </c>
      <c r="B192" s="19" t="s">
        <v>3086</v>
      </c>
      <c r="C192" s="20" t="s">
        <v>523</v>
      </c>
      <c r="D192" s="20" t="s">
        <v>3087</v>
      </c>
      <c r="E192" s="32">
        <v>476</v>
      </c>
      <c r="F192" s="1">
        <f t="shared" si="2"/>
        <v>0.44785879629629632</v>
      </c>
      <c r="G192" s="22">
        <v>0.15016203703703704</v>
      </c>
      <c r="H192" s="1">
        <v>7.1979166666666677E-2</v>
      </c>
      <c r="I192" s="22">
        <v>7.8344907407407405E-2</v>
      </c>
      <c r="J192" s="1">
        <v>0.1473726851851852</v>
      </c>
      <c r="K192" s="25">
        <v>189</v>
      </c>
      <c r="L192" s="8">
        <v>6</v>
      </c>
    </row>
    <row r="193" spans="1:12" x14ac:dyDescent="0.35">
      <c r="A193" s="19" t="s">
        <v>3088</v>
      </c>
      <c r="B193" s="19" t="s">
        <v>3089</v>
      </c>
      <c r="C193" s="20" t="s">
        <v>522</v>
      </c>
      <c r="D193" s="20" t="s">
        <v>41</v>
      </c>
      <c r="E193" s="32">
        <v>419</v>
      </c>
      <c r="F193" s="1">
        <f t="shared" si="2"/>
        <v>0.45086805555555554</v>
      </c>
      <c r="G193" s="22">
        <v>0.14673611111111109</v>
      </c>
      <c r="H193" s="1">
        <v>8.3981481481481518E-2</v>
      </c>
      <c r="I193" s="22">
        <v>8.5474537037037057E-2</v>
      </c>
      <c r="J193" s="1">
        <v>0.13467592592592587</v>
      </c>
      <c r="K193" s="25">
        <v>190</v>
      </c>
      <c r="L193" s="8">
        <v>45</v>
      </c>
    </row>
    <row r="194" spans="1:12" x14ac:dyDescent="0.35">
      <c r="A194" s="19"/>
      <c r="B194" s="20" t="s">
        <v>3090</v>
      </c>
      <c r="C194" s="20" t="s">
        <v>388</v>
      </c>
      <c r="D194" s="20" t="s">
        <v>49</v>
      </c>
      <c r="E194" s="32">
        <v>57</v>
      </c>
      <c r="F194" s="1">
        <f t="shared" si="2"/>
        <v>0.45111111111111107</v>
      </c>
      <c r="G194" s="22">
        <v>0.13556712962962963</v>
      </c>
      <c r="H194" s="1">
        <v>9.4525462962962964E-2</v>
      </c>
      <c r="I194" s="22">
        <v>8.5960648148148161E-2</v>
      </c>
      <c r="J194" s="1">
        <v>0.13505787037037031</v>
      </c>
      <c r="K194" s="25">
        <v>191</v>
      </c>
      <c r="L194" s="8">
        <v>10</v>
      </c>
    </row>
    <row r="195" spans="1:12" x14ac:dyDescent="0.35">
      <c r="A195" s="19" t="s">
        <v>3091</v>
      </c>
      <c r="B195" s="19" t="s">
        <v>3092</v>
      </c>
      <c r="C195" s="20" t="s">
        <v>522</v>
      </c>
      <c r="D195" s="20" t="s">
        <v>46</v>
      </c>
      <c r="E195" s="32">
        <v>438</v>
      </c>
      <c r="F195" s="1">
        <f t="shared" si="2"/>
        <v>0.45214120370370375</v>
      </c>
      <c r="G195" s="22">
        <v>0.16145833333333334</v>
      </c>
      <c r="H195" s="1">
        <v>8.3368055555555542E-2</v>
      </c>
      <c r="I195" s="22">
        <v>7.2453703703703715E-2</v>
      </c>
      <c r="J195" s="1">
        <v>0.13486111111111115</v>
      </c>
      <c r="K195" s="25">
        <v>192</v>
      </c>
      <c r="L195" s="8">
        <v>46</v>
      </c>
    </row>
    <row r="196" spans="1:12" x14ac:dyDescent="0.35">
      <c r="A196" s="19"/>
      <c r="B196" s="19" t="s">
        <v>3093</v>
      </c>
      <c r="C196" s="20" t="s">
        <v>769</v>
      </c>
      <c r="D196" s="20" t="s">
        <v>41</v>
      </c>
      <c r="E196" s="32">
        <v>423</v>
      </c>
      <c r="F196" s="1">
        <f t="shared" si="2"/>
        <v>0.45339120370370373</v>
      </c>
      <c r="G196" s="22">
        <v>0.14276620370370371</v>
      </c>
      <c r="H196" s="1">
        <v>6.5891203703703716E-2</v>
      </c>
      <c r="I196" s="22">
        <v>7.8958333333333325E-2</v>
      </c>
      <c r="J196" s="1">
        <v>0.16577546296296297</v>
      </c>
      <c r="K196" s="25">
        <v>193</v>
      </c>
      <c r="L196" s="8">
        <v>14</v>
      </c>
    </row>
    <row r="197" spans="1:12" x14ac:dyDescent="0.35">
      <c r="A197" s="19" t="s">
        <v>710</v>
      </c>
      <c r="B197" s="19" t="s">
        <v>3094</v>
      </c>
      <c r="C197" s="20" t="s">
        <v>482</v>
      </c>
      <c r="D197" s="20" t="s">
        <v>97</v>
      </c>
      <c r="E197" s="32">
        <v>611</v>
      </c>
      <c r="F197" s="1">
        <f t="shared" ref="F197:F217" si="3">SUM(G197:J197)</f>
        <v>0.45591435185185186</v>
      </c>
      <c r="G197" s="22">
        <v>0.17887731481481481</v>
      </c>
      <c r="H197" s="1">
        <v>5.8553240740740753E-2</v>
      </c>
      <c r="I197" s="22">
        <v>6.8356481481481463E-2</v>
      </c>
      <c r="J197" s="1">
        <v>0.15012731481481484</v>
      </c>
      <c r="K197" s="25">
        <v>194</v>
      </c>
      <c r="L197" s="8">
        <v>9</v>
      </c>
    </row>
    <row r="198" spans="1:12" x14ac:dyDescent="0.35">
      <c r="A198" s="19"/>
      <c r="B198" s="20" t="s">
        <v>3095</v>
      </c>
      <c r="C198" s="20" t="s">
        <v>37</v>
      </c>
      <c r="D198" s="20" t="s">
        <v>41</v>
      </c>
      <c r="E198" s="32">
        <v>47</v>
      </c>
      <c r="F198" s="1">
        <f t="shared" si="3"/>
        <v>0.45612268518518517</v>
      </c>
      <c r="G198" s="22">
        <v>0.13746527777777778</v>
      </c>
      <c r="H198" s="1">
        <v>7.1921296296296316E-2</v>
      </c>
      <c r="I198" s="22">
        <v>8.7557870370370355E-2</v>
      </c>
      <c r="J198" s="1">
        <v>0.15917824074074072</v>
      </c>
      <c r="K198" s="25">
        <v>195</v>
      </c>
      <c r="L198" s="8">
        <v>26</v>
      </c>
    </row>
    <row r="199" spans="1:12" x14ac:dyDescent="0.35">
      <c r="A199" s="19" t="s">
        <v>3096</v>
      </c>
      <c r="B199" s="19" t="s">
        <v>3097</v>
      </c>
      <c r="C199" s="20" t="s">
        <v>521</v>
      </c>
      <c r="D199" s="20" t="s">
        <v>93</v>
      </c>
      <c r="E199" s="32">
        <v>427</v>
      </c>
      <c r="F199" s="1">
        <f t="shared" si="3"/>
        <v>0.45739583333333328</v>
      </c>
      <c r="G199" s="22">
        <v>0.15934027777777779</v>
      </c>
      <c r="H199" s="1">
        <v>6.5717592592592577E-2</v>
      </c>
      <c r="I199" s="22">
        <v>7.7534722222222213E-2</v>
      </c>
      <c r="J199" s="1">
        <v>0.1548032407407407</v>
      </c>
      <c r="K199" s="25">
        <v>196</v>
      </c>
      <c r="L199" s="8">
        <v>23</v>
      </c>
    </row>
    <row r="200" spans="1:12" x14ac:dyDescent="0.35">
      <c r="A200" s="19"/>
      <c r="B200" s="19" t="s">
        <v>3098</v>
      </c>
      <c r="C200" s="20" t="s">
        <v>466</v>
      </c>
      <c r="D200" s="20" t="s">
        <v>97</v>
      </c>
      <c r="E200" s="32">
        <v>230</v>
      </c>
      <c r="F200" s="1">
        <f t="shared" si="3"/>
        <v>0.45922453703703708</v>
      </c>
      <c r="G200" s="22">
        <v>0.15505787037037036</v>
      </c>
      <c r="H200" s="1">
        <v>6.5636574074074083E-2</v>
      </c>
      <c r="I200" s="22">
        <v>8.249999999999999E-2</v>
      </c>
      <c r="J200" s="1">
        <v>0.15603009259259265</v>
      </c>
      <c r="K200" s="25">
        <v>197</v>
      </c>
      <c r="L200" s="8">
        <v>4</v>
      </c>
    </row>
    <row r="201" spans="1:12" x14ac:dyDescent="0.35">
      <c r="A201" s="19"/>
      <c r="B201" s="20" t="s">
        <v>3099</v>
      </c>
      <c r="C201" s="20" t="s">
        <v>37</v>
      </c>
      <c r="D201" s="20" t="s">
        <v>45</v>
      </c>
      <c r="E201" s="32">
        <v>19</v>
      </c>
      <c r="F201" s="1">
        <f t="shared" si="3"/>
        <v>0.46013888888888888</v>
      </c>
      <c r="G201" s="22">
        <v>0.14090277777777779</v>
      </c>
      <c r="H201" s="1">
        <v>7.8020833333333317E-2</v>
      </c>
      <c r="I201" s="22">
        <v>9.6574074074074062E-2</v>
      </c>
      <c r="J201" s="1">
        <v>0.1446412037037037</v>
      </c>
      <c r="K201" s="25">
        <v>198</v>
      </c>
      <c r="L201" s="8">
        <v>27</v>
      </c>
    </row>
    <row r="202" spans="1:12" x14ac:dyDescent="0.35">
      <c r="A202" s="19" t="s">
        <v>3100</v>
      </c>
      <c r="B202" s="19" t="s">
        <v>3101</v>
      </c>
      <c r="C202" s="20" t="s">
        <v>521</v>
      </c>
      <c r="D202" s="20" t="s">
        <v>771</v>
      </c>
      <c r="E202" s="32">
        <v>477</v>
      </c>
      <c r="F202" s="1">
        <f t="shared" si="3"/>
        <v>0.46502314814814816</v>
      </c>
      <c r="G202" s="22">
        <v>0.15481481481481482</v>
      </c>
      <c r="H202" s="1">
        <v>8.4409722222222205E-2</v>
      </c>
      <c r="I202" s="22">
        <v>8.4120370370370373E-2</v>
      </c>
      <c r="J202" s="1">
        <v>0.14167824074074076</v>
      </c>
      <c r="K202" s="25">
        <v>199</v>
      </c>
      <c r="L202" s="8">
        <v>24</v>
      </c>
    </row>
    <row r="203" spans="1:12" x14ac:dyDescent="0.35">
      <c r="A203" s="19" t="s">
        <v>3102</v>
      </c>
      <c r="B203" s="19" t="s">
        <v>3103</v>
      </c>
      <c r="C203" s="20" t="s">
        <v>464</v>
      </c>
      <c r="D203" s="20" t="s">
        <v>92</v>
      </c>
      <c r="E203" s="32">
        <v>210</v>
      </c>
      <c r="F203" s="1">
        <f t="shared" si="3"/>
        <v>0.46755787037037039</v>
      </c>
      <c r="G203" s="22">
        <v>0.18556712962962962</v>
      </c>
      <c r="H203" s="1">
        <v>6.2916666666666704E-2</v>
      </c>
      <c r="I203" s="22">
        <v>7.9560185185185123E-2</v>
      </c>
      <c r="J203" s="1">
        <v>0.13951388888888894</v>
      </c>
      <c r="K203" s="25">
        <v>200</v>
      </c>
      <c r="L203" s="8">
        <v>24</v>
      </c>
    </row>
    <row r="204" spans="1:12" x14ac:dyDescent="0.35">
      <c r="A204" s="19" t="s">
        <v>3104</v>
      </c>
      <c r="B204" s="19" t="s">
        <v>3105</v>
      </c>
      <c r="C204" s="20" t="s">
        <v>482</v>
      </c>
      <c r="D204" s="20" t="s">
        <v>46</v>
      </c>
      <c r="E204" s="32">
        <v>609</v>
      </c>
      <c r="F204" s="1">
        <f t="shared" si="3"/>
        <v>0.46767361111111111</v>
      </c>
      <c r="G204" s="22">
        <v>0.1451388888888889</v>
      </c>
      <c r="H204" s="1">
        <v>6.4143518518518516E-2</v>
      </c>
      <c r="I204" s="22">
        <v>9.885416666666666E-2</v>
      </c>
      <c r="J204" s="1">
        <v>0.15953703703703703</v>
      </c>
      <c r="K204" s="25">
        <v>201</v>
      </c>
      <c r="L204" s="8">
        <v>10</v>
      </c>
    </row>
    <row r="205" spans="1:12" x14ac:dyDescent="0.35">
      <c r="A205" s="19"/>
      <c r="B205" s="20" t="s">
        <v>3106</v>
      </c>
      <c r="C205" s="20" t="s">
        <v>388</v>
      </c>
      <c r="D205" s="20" t="s">
        <v>47</v>
      </c>
      <c r="E205" s="32">
        <v>11</v>
      </c>
      <c r="F205" s="1">
        <f t="shared" si="3"/>
        <v>0.46833333333333332</v>
      </c>
      <c r="G205" s="22">
        <v>0.15982638888888889</v>
      </c>
      <c r="H205" s="1">
        <v>7.5254629629629616E-2</v>
      </c>
      <c r="I205" s="22">
        <v>8.8449074074074069E-2</v>
      </c>
      <c r="J205" s="1">
        <v>0.14480324074074075</v>
      </c>
      <c r="K205" s="25">
        <v>202</v>
      </c>
      <c r="L205" s="8">
        <v>11</v>
      </c>
    </row>
    <row r="206" spans="1:12" x14ac:dyDescent="0.35">
      <c r="A206" s="19"/>
      <c r="B206" s="20" t="s">
        <v>3107</v>
      </c>
      <c r="C206" s="20" t="s">
        <v>37</v>
      </c>
      <c r="D206" s="20" t="s">
        <v>41</v>
      </c>
      <c r="E206" s="32">
        <v>46</v>
      </c>
      <c r="F206" s="1">
        <f t="shared" si="3"/>
        <v>0.4689814814814815</v>
      </c>
      <c r="G206" s="22">
        <v>0.1479513888888889</v>
      </c>
      <c r="H206" s="1">
        <v>7.7268518518518514E-2</v>
      </c>
      <c r="I206" s="22">
        <v>8.8148148148148114E-2</v>
      </c>
      <c r="J206" s="1">
        <v>0.15561342592592597</v>
      </c>
      <c r="K206" s="25">
        <v>203</v>
      </c>
      <c r="L206" s="8">
        <v>28</v>
      </c>
    </row>
    <row r="207" spans="1:12" x14ac:dyDescent="0.35">
      <c r="A207" s="19"/>
      <c r="B207" s="20" t="s">
        <v>3108</v>
      </c>
      <c r="C207" s="20" t="s">
        <v>37</v>
      </c>
      <c r="D207" s="20" t="s">
        <v>41</v>
      </c>
      <c r="E207" s="32">
        <v>49</v>
      </c>
      <c r="F207" s="1">
        <f t="shared" si="3"/>
        <v>0.4689814814814815</v>
      </c>
      <c r="G207" s="22">
        <v>0.13525462962962961</v>
      </c>
      <c r="H207" s="1">
        <v>7.129629629629633E-2</v>
      </c>
      <c r="I207" s="22">
        <v>9.1678240740740713E-2</v>
      </c>
      <c r="J207" s="1">
        <v>0.17075231481481484</v>
      </c>
      <c r="K207" s="25">
        <v>204</v>
      </c>
      <c r="L207" s="8">
        <v>29</v>
      </c>
    </row>
    <row r="208" spans="1:12" x14ac:dyDescent="0.35">
      <c r="A208" s="33"/>
      <c r="B208" s="20" t="s">
        <v>3109</v>
      </c>
      <c r="C208" s="20" t="s">
        <v>37</v>
      </c>
      <c r="D208" s="20" t="s">
        <v>41</v>
      </c>
      <c r="E208" s="32">
        <v>18</v>
      </c>
      <c r="F208" s="1">
        <f t="shared" si="3"/>
        <v>0.46986111111111112</v>
      </c>
      <c r="G208" s="22">
        <v>0.13517361111111112</v>
      </c>
      <c r="H208" s="1">
        <v>9.2835648148148153E-2</v>
      </c>
      <c r="I208" s="22">
        <v>8.8831018518518517E-2</v>
      </c>
      <c r="J208" s="1">
        <v>0.15302083333333333</v>
      </c>
      <c r="K208" s="25">
        <v>205</v>
      </c>
      <c r="L208" s="8">
        <v>30</v>
      </c>
    </row>
    <row r="209" spans="1:12" x14ac:dyDescent="0.35">
      <c r="A209" s="19" t="s">
        <v>1904</v>
      </c>
      <c r="B209" s="19" t="s">
        <v>3110</v>
      </c>
      <c r="C209" s="20" t="s">
        <v>522</v>
      </c>
      <c r="D209" s="20" t="s">
        <v>49</v>
      </c>
      <c r="E209" s="32">
        <v>473</v>
      </c>
      <c r="F209" s="1">
        <f t="shared" si="3"/>
        <v>0.47134259259259265</v>
      </c>
      <c r="G209" s="22">
        <v>0.17890046296296294</v>
      </c>
      <c r="H209" s="1">
        <v>5.7962962962962966E-2</v>
      </c>
      <c r="I209" s="22">
        <v>7.9305555555555574E-2</v>
      </c>
      <c r="J209" s="1">
        <v>0.15517361111111116</v>
      </c>
      <c r="K209" s="25">
        <v>206</v>
      </c>
      <c r="L209" s="8">
        <v>47</v>
      </c>
    </row>
    <row r="210" spans="1:12" x14ac:dyDescent="0.35">
      <c r="A210" s="19" t="s">
        <v>2402</v>
      </c>
      <c r="B210" s="19" t="s">
        <v>3111</v>
      </c>
      <c r="C210" s="20" t="s">
        <v>2883</v>
      </c>
      <c r="D210" s="20" t="s">
        <v>46</v>
      </c>
      <c r="E210" s="32">
        <v>464</v>
      </c>
      <c r="F210" s="1">
        <f t="shared" si="3"/>
        <v>0.47513888888888883</v>
      </c>
      <c r="G210" s="22">
        <v>0.15015046296296297</v>
      </c>
      <c r="H210" s="1">
        <v>8.0879629629629607E-2</v>
      </c>
      <c r="I210" s="22">
        <v>9.5578703703703721E-2</v>
      </c>
      <c r="J210" s="1">
        <v>0.14853009259259253</v>
      </c>
      <c r="K210" s="25">
        <v>207</v>
      </c>
      <c r="L210" s="8">
        <v>5</v>
      </c>
    </row>
    <row r="211" spans="1:12" x14ac:dyDescent="0.35">
      <c r="A211" s="19" t="s">
        <v>3112</v>
      </c>
      <c r="B211" s="19" t="s">
        <v>3113</v>
      </c>
      <c r="C211" s="20" t="s">
        <v>522</v>
      </c>
      <c r="D211" s="20" t="s">
        <v>1385</v>
      </c>
      <c r="E211" s="32">
        <v>451</v>
      </c>
      <c r="F211" s="1">
        <f t="shared" si="3"/>
        <v>0.47520833333333329</v>
      </c>
      <c r="G211" s="22">
        <v>0.1683449074074074</v>
      </c>
      <c r="H211" s="1">
        <v>7.9687499999999994E-2</v>
      </c>
      <c r="I211" s="22">
        <v>6.9247685185185204E-2</v>
      </c>
      <c r="J211" s="1">
        <v>0.15792824074074069</v>
      </c>
      <c r="K211" s="25">
        <v>208</v>
      </c>
      <c r="L211" s="8">
        <v>48</v>
      </c>
    </row>
    <row r="212" spans="1:12" x14ac:dyDescent="0.35">
      <c r="A212" s="19" t="s">
        <v>3114</v>
      </c>
      <c r="B212" s="19" t="s">
        <v>3115</v>
      </c>
      <c r="C212" s="20" t="s">
        <v>521</v>
      </c>
      <c r="D212" s="20" t="s">
        <v>42</v>
      </c>
      <c r="E212" s="32">
        <v>467</v>
      </c>
      <c r="F212" s="1">
        <f t="shared" si="3"/>
        <v>0.47583333333333333</v>
      </c>
      <c r="G212" s="22">
        <v>0.16690972222222222</v>
      </c>
      <c r="H212" s="1">
        <v>6.7083333333333356E-2</v>
      </c>
      <c r="I212" s="22">
        <v>6.6689814814814813E-2</v>
      </c>
      <c r="J212" s="1">
        <v>0.17515046296296294</v>
      </c>
      <c r="K212" s="25">
        <v>209</v>
      </c>
      <c r="L212" s="8">
        <v>25</v>
      </c>
    </row>
    <row r="213" spans="1:12" x14ac:dyDescent="0.35">
      <c r="A213" s="19"/>
      <c r="B213" s="19" t="s">
        <v>3116</v>
      </c>
      <c r="C213" s="20" t="s">
        <v>37</v>
      </c>
      <c r="D213" s="20" t="s">
        <v>42</v>
      </c>
      <c r="E213" s="32">
        <v>4</v>
      </c>
      <c r="F213" s="1">
        <f t="shared" si="3"/>
        <v>0.47715277777777776</v>
      </c>
      <c r="G213" s="22">
        <v>0.13508101851851853</v>
      </c>
      <c r="H213" s="1">
        <v>7.1481481481481479E-2</v>
      </c>
      <c r="I213" s="22">
        <v>8.1932870370370364E-2</v>
      </c>
      <c r="J213" s="1">
        <v>0.18865740740740738</v>
      </c>
      <c r="K213" s="25">
        <v>210</v>
      </c>
      <c r="L213" s="8">
        <v>31</v>
      </c>
    </row>
    <row r="214" spans="1:12" x14ac:dyDescent="0.35">
      <c r="A214" s="19"/>
      <c r="B214" s="20" t="s">
        <v>3117</v>
      </c>
      <c r="C214" s="20" t="s">
        <v>405</v>
      </c>
      <c r="D214" s="20" t="s">
        <v>1202</v>
      </c>
      <c r="E214" s="32">
        <v>28</v>
      </c>
      <c r="F214" s="1">
        <f t="shared" si="3"/>
        <v>0.48476851851851849</v>
      </c>
      <c r="G214" s="22">
        <v>0.14428240740740741</v>
      </c>
      <c r="H214" s="1">
        <v>9.6956018518518511E-2</v>
      </c>
      <c r="I214" s="22">
        <v>8.9421296296296304E-2</v>
      </c>
      <c r="J214" s="1">
        <v>0.15410879629629626</v>
      </c>
      <c r="K214" s="25">
        <v>211</v>
      </c>
      <c r="L214" s="8">
        <v>3</v>
      </c>
    </row>
    <row r="215" spans="1:12" x14ac:dyDescent="0.35">
      <c r="A215" s="19"/>
      <c r="B215" s="19" t="s">
        <v>3118</v>
      </c>
      <c r="C215" s="20" t="s">
        <v>652</v>
      </c>
      <c r="D215" s="20" t="s">
        <v>45</v>
      </c>
      <c r="E215" s="32">
        <v>249</v>
      </c>
      <c r="F215" s="1">
        <f t="shared" si="3"/>
        <v>0.48856481481481479</v>
      </c>
      <c r="G215" s="22">
        <v>0.12456018518518519</v>
      </c>
      <c r="H215" s="1">
        <v>9.1863425925925918E-2</v>
      </c>
      <c r="I215" s="22">
        <v>9.5405092592592583E-2</v>
      </c>
      <c r="J215" s="1">
        <v>0.17673611111111109</v>
      </c>
      <c r="K215" s="25">
        <v>212</v>
      </c>
      <c r="L215" s="8">
        <v>10</v>
      </c>
    </row>
    <row r="216" spans="1:12" x14ac:dyDescent="0.35">
      <c r="A216" s="19"/>
      <c r="B216" s="20" t="s">
        <v>1181</v>
      </c>
      <c r="C216" s="20" t="s">
        <v>39</v>
      </c>
      <c r="D216" s="20" t="s">
        <v>46</v>
      </c>
      <c r="E216" s="32">
        <v>30</v>
      </c>
      <c r="F216" s="1">
        <f t="shared" si="3"/>
        <v>0.49375000000000002</v>
      </c>
      <c r="G216" s="22">
        <v>0.14836805555555554</v>
      </c>
      <c r="H216" s="1">
        <v>8.0787037037037046E-2</v>
      </c>
      <c r="I216" s="22">
        <v>9.8263888888888873E-2</v>
      </c>
      <c r="J216" s="1">
        <v>0.16633101851851856</v>
      </c>
      <c r="K216" s="25">
        <v>213</v>
      </c>
      <c r="L216" s="8">
        <v>13</v>
      </c>
    </row>
    <row r="217" spans="1:12" x14ac:dyDescent="0.35">
      <c r="A217" s="19" t="s">
        <v>3119</v>
      </c>
      <c r="B217" s="19" t="s">
        <v>3120</v>
      </c>
      <c r="C217" s="20" t="s">
        <v>522</v>
      </c>
      <c r="D217" s="20" t="s">
        <v>42</v>
      </c>
      <c r="E217" s="32">
        <v>441</v>
      </c>
      <c r="F217" s="1">
        <f t="shared" si="3"/>
        <v>0.49761574074074072</v>
      </c>
      <c r="G217" s="22">
        <v>0.16231481481481483</v>
      </c>
      <c r="H217" s="1">
        <v>6.670138888888888E-2</v>
      </c>
      <c r="I217" s="22">
        <v>8.7094907407407413E-2</v>
      </c>
      <c r="J217" s="1">
        <v>0.1815046296296296</v>
      </c>
      <c r="K217" s="25">
        <v>214</v>
      </c>
      <c r="L217" s="8">
        <v>49</v>
      </c>
    </row>
  </sheetData>
  <hyperlinks>
    <hyperlink ref="A150" r:id="rId1" display="http://www.perkysam.com/" xr:uid="{A2EF730A-A8AD-4F7C-B308-11D7789D448E}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9D146-EFBE-41F0-A1CC-B21CCA6EC30D}">
  <dimension ref="A1:O227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40.08984375" customWidth="1"/>
    <col min="2" max="2" width="60.08984375" bestFit="1" customWidth="1"/>
    <col min="3" max="3" width="7.81640625" bestFit="1" customWidth="1"/>
    <col min="4" max="4" width="13.81640625" bestFit="1" customWidth="1"/>
    <col min="5" max="5" width="7.26953125" bestFit="1" customWidth="1"/>
    <col min="7" max="7" width="8.6328125" customWidth="1"/>
    <col min="8" max="8" width="9" customWidth="1"/>
  </cols>
  <sheetData>
    <row r="1" spans="1:15" ht="22" thickTop="1" thickBot="1" x14ac:dyDescent="0.55000000000000004">
      <c r="A1" s="3" t="s">
        <v>11984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A2" t="s">
        <v>11985</v>
      </c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564</v>
      </c>
      <c r="O3" s="5" t="s">
        <v>195</v>
      </c>
    </row>
    <row r="4" spans="1:15" x14ac:dyDescent="0.35">
      <c r="A4" s="35" t="s">
        <v>3121</v>
      </c>
      <c r="B4" s="36" t="s">
        <v>3279</v>
      </c>
      <c r="C4" s="35" t="s">
        <v>521</v>
      </c>
      <c r="D4" s="35" t="s">
        <v>40</v>
      </c>
      <c r="E4" s="43">
        <v>401</v>
      </c>
      <c r="F4" s="1">
        <f t="shared" ref="F4:F67" si="0">SUM(G4:J4)</f>
        <v>0.29052083333333334</v>
      </c>
      <c r="G4" s="37">
        <v>9.5706018518518524E-2</v>
      </c>
      <c r="H4" s="1">
        <v>4.6122685185185183E-2</v>
      </c>
      <c r="I4" s="1">
        <v>5.2256944444444425E-2</v>
      </c>
      <c r="J4" s="1">
        <v>9.6435185185185207E-2</v>
      </c>
      <c r="K4" s="8">
        <v>1</v>
      </c>
      <c r="L4" s="8">
        <v>1</v>
      </c>
      <c r="N4">
        <v>82</v>
      </c>
      <c r="O4" t="s">
        <v>196</v>
      </c>
    </row>
    <row r="5" spans="1:15" x14ac:dyDescent="0.35">
      <c r="A5" s="34" t="s">
        <v>3122</v>
      </c>
      <c r="B5" s="36" t="s">
        <v>3123</v>
      </c>
      <c r="C5" s="35" t="s">
        <v>521</v>
      </c>
      <c r="D5" s="35" t="s">
        <v>97</v>
      </c>
      <c r="E5" s="43">
        <v>438</v>
      </c>
      <c r="F5" s="1">
        <f t="shared" si="0"/>
        <v>0.29188657407407409</v>
      </c>
      <c r="G5" s="37">
        <v>9.746527777777779E-2</v>
      </c>
      <c r="H5" s="1">
        <v>4.5127314814814787E-2</v>
      </c>
      <c r="I5" s="1">
        <v>5.3321759259259305E-2</v>
      </c>
      <c r="J5" s="1">
        <v>9.5972222222222209E-2</v>
      </c>
      <c r="K5" s="8">
        <v>2</v>
      </c>
      <c r="L5" s="8">
        <v>2</v>
      </c>
      <c r="N5">
        <v>41</v>
      </c>
      <c r="O5" t="s">
        <v>197</v>
      </c>
    </row>
    <row r="6" spans="1:15" x14ac:dyDescent="0.35">
      <c r="A6" s="36"/>
      <c r="B6" s="36" t="s">
        <v>1580</v>
      </c>
      <c r="C6" s="35" t="s">
        <v>37</v>
      </c>
      <c r="D6" s="35" t="s">
        <v>41</v>
      </c>
      <c r="E6" s="43">
        <v>1</v>
      </c>
      <c r="F6" s="1">
        <f t="shared" si="0"/>
        <v>0.30281249999999998</v>
      </c>
      <c r="G6" s="1">
        <v>9.8483796296296292E-2</v>
      </c>
      <c r="H6" s="1">
        <v>5.07638888888889E-2</v>
      </c>
      <c r="I6" s="1">
        <v>5.9120370370370379E-2</v>
      </c>
      <c r="J6" s="1">
        <v>9.4444444444444414E-2</v>
      </c>
      <c r="K6" s="8">
        <v>3</v>
      </c>
      <c r="L6" s="8">
        <v>1</v>
      </c>
      <c r="N6">
        <v>100</v>
      </c>
      <c r="O6" t="s">
        <v>198</v>
      </c>
    </row>
    <row r="7" spans="1:15" x14ac:dyDescent="0.35">
      <c r="A7" s="36"/>
      <c r="B7" s="35" t="s">
        <v>3397</v>
      </c>
      <c r="C7" s="35" t="s">
        <v>37</v>
      </c>
      <c r="D7" s="35" t="s">
        <v>364</v>
      </c>
      <c r="E7" s="43">
        <v>33</v>
      </c>
      <c r="F7" s="1">
        <f t="shared" si="0"/>
        <v>0.30476851851851855</v>
      </c>
      <c r="G7" s="1">
        <v>9.2106481481481484E-2</v>
      </c>
      <c r="H7" s="1">
        <v>5.0821759259259247E-2</v>
      </c>
      <c r="I7" s="1">
        <v>6.5486111111111134E-2</v>
      </c>
      <c r="J7" s="1">
        <v>9.6354166666666685E-2</v>
      </c>
      <c r="K7" s="8">
        <v>4</v>
      </c>
      <c r="L7" s="8">
        <v>2</v>
      </c>
    </row>
    <row r="8" spans="1:15" x14ac:dyDescent="0.35">
      <c r="A8" s="36" t="s">
        <v>3124</v>
      </c>
      <c r="B8" s="36" t="s">
        <v>3125</v>
      </c>
      <c r="C8" s="35" t="s">
        <v>521</v>
      </c>
      <c r="D8" s="35" t="s">
        <v>46</v>
      </c>
      <c r="E8" s="43">
        <v>425</v>
      </c>
      <c r="F8" s="1">
        <f t="shared" si="0"/>
        <v>0.31041666666666667</v>
      </c>
      <c r="G8" s="37">
        <v>0.10291666666666666</v>
      </c>
      <c r="H8" s="1">
        <v>4.8888888888888898E-2</v>
      </c>
      <c r="I8" s="1">
        <v>5.6620370370370376E-2</v>
      </c>
      <c r="J8" s="1">
        <v>0.10199074074074074</v>
      </c>
      <c r="K8" s="8">
        <v>5</v>
      </c>
      <c r="L8" s="8">
        <v>3</v>
      </c>
    </row>
    <row r="9" spans="1:15" x14ac:dyDescent="0.35">
      <c r="A9" s="36" t="s">
        <v>3126</v>
      </c>
      <c r="B9" s="36" t="s">
        <v>3127</v>
      </c>
      <c r="C9" s="35" t="s">
        <v>521</v>
      </c>
      <c r="D9" s="35" t="s">
        <v>45</v>
      </c>
      <c r="E9" s="43">
        <v>471</v>
      </c>
      <c r="F9" s="1">
        <f t="shared" si="0"/>
        <v>0.31194444444444441</v>
      </c>
      <c r="G9" s="37">
        <v>0.10421296296296297</v>
      </c>
      <c r="H9" s="1">
        <v>5.9363425925925931E-2</v>
      </c>
      <c r="I9" s="1">
        <v>5.4583333333333345E-2</v>
      </c>
      <c r="J9" s="1">
        <v>9.3784722222222172E-2</v>
      </c>
      <c r="K9" s="8">
        <v>6</v>
      </c>
      <c r="L9" s="8">
        <v>4</v>
      </c>
    </row>
    <row r="10" spans="1:15" x14ac:dyDescent="0.35">
      <c r="A10" s="36" t="s">
        <v>3128</v>
      </c>
      <c r="B10" s="36" t="s">
        <v>3129</v>
      </c>
      <c r="C10" s="35" t="s">
        <v>521</v>
      </c>
      <c r="D10" s="35" t="s">
        <v>41</v>
      </c>
      <c r="E10" s="43">
        <v>431</v>
      </c>
      <c r="F10" s="1">
        <f t="shared" si="0"/>
        <v>0.31332175925925926</v>
      </c>
      <c r="G10" s="37">
        <v>0.10086805555555556</v>
      </c>
      <c r="H10" s="1">
        <v>5.136574074074074E-2</v>
      </c>
      <c r="I10" s="1">
        <v>5.9513888888888894E-2</v>
      </c>
      <c r="J10" s="1">
        <v>0.10157407407407407</v>
      </c>
      <c r="K10" s="8">
        <v>7</v>
      </c>
      <c r="L10" s="8">
        <v>5</v>
      </c>
    </row>
    <row r="11" spans="1:15" x14ac:dyDescent="0.35">
      <c r="A11" s="36" t="s">
        <v>3717</v>
      </c>
      <c r="B11" s="36" t="s">
        <v>3718</v>
      </c>
      <c r="C11" s="35" t="s">
        <v>465</v>
      </c>
      <c r="D11" s="35" t="s">
        <v>1503</v>
      </c>
      <c r="E11" s="43">
        <v>211</v>
      </c>
      <c r="F11" s="1">
        <f t="shared" si="0"/>
        <v>0.31444444444444447</v>
      </c>
      <c r="G11" s="1">
        <v>0.10714120370370371</v>
      </c>
      <c r="H11" s="1">
        <v>4.9664351851851848E-2</v>
      </c>
      <c r="I11" s="1">
        <v>6.4074074074074061E-2</v>
      </c>
      <c r="J11" s="1">
        <v>9.3564814814814851E-2</v>
      </c>
      <c r="K11" s="8">
        <v>8</v>
      </c>
      <c r="L11" s="8">
        <v>1</v>
      </c>
    </row>
    <row r="12" spans="1:15" x14ac:dyDescent="0.35">
      <c r="A12" s="36"/>
      <c r="B12" s="36" t="s">
        <v>2808</v>
      </c>
      <c r="C12" s="35" t="s">
        <v>769</v>
      </c>
      <c r="D12" s="35" t="s">
        <v>40</v>
      </c>
      <c r="E12" s="43">
        <v>403</v>
      </c>
      <c r="F12" s="1">
        <f t="shared" si="0"/>
        <v>0.31562499999999999</v>
      </c>
      <c r="G12" s="37">
        <v>0.1078587962962963</v>
      </c>
      <c r="H12" s="1">
        <v>4.9050925925925914E-2</v>
      </c>
      <c r="I12" s="1">
        <v>6.2048611111111124E-2</v>
      </c>
      <c r="J12" s="1">
        <v>9.6666666666666651E-2</v>
      </c>
      <c r="K12" s="8">
        <v>9</v>
      </c>
      <c r="L12" s="8">
        <v>1</v>
      </c>
    </row>
    <row r="13" spans="1:15" x14ac:dyDescent="0.35">
      <c r="A13" s="36" t="s">
        <v>3130</v>
      </c>
      <c r="B13" s="36" t="s">
        <v>3131</v>
      </c>
      <c r="C13" s="35" t="s">
        <v>521</v>
      </c>
      <c r="D13" s="35" t="s">
        <v>40</v>
      </c>
      <c r="E13" s="43">
        <v>446</v>
      </c>
      <c r="F13" s="1">
        <f t="shared" si="0"/>
        <v>0.31740740740740742</v>
      </c>
      <c r="G13" s="37">
        <v>0.10287037037037038</v>
      </c>
      <c r="H13" s="1">
        <v>5.1319444444444431E-2</v>
      </c>
      <c r="I13" s="1">
        <v>6.188657407407408E-2</v>
      </c>
      <c r="J13" s="1">
        <v>0.10133101851851853</v>
      </c>
      <c r="K13" s="8">
        <v>10</v>
      </c>
      <c r="L13" s="8">
        <v>6</v>
      </c>
    </row>
    <row r="14" spans="1:15" x14ac:dyDescent="0.35">
      <c r="A14" s="36" t="s">
        <v>3285</v>
      </c>
      <c r="B14" s="36" t="s">
        <v>3688</v>
      </c>
      <c r="C14" s="35" t="s">
        <v>482</v>
      </c>
      <c r="D14" s="35" t="s">
        <v>40</v>
      </c>
      <c r="E14" s="43">
        <v>600</v>
      </c>
      <c r="F14" s="1">
        <f t="shared" si="0"/>
        <v>0.31871527777777781</v>
      </c>
      <c r="G14" s="37">
        <v>0.10675925925925926</v>
      </c>
      <c r="H14" s="1">
        <v>4.6620370370370354E-2</v>
      </c>
      <c r="I14" s="1">
        <v>5.587962962962964E-2</v>
      </c>
      <c r="J14" s="1">
        <v>0.10945601851851855</v>
      </c>
      <c r="K14" s="8">
        <v>11</v>
      </c>
      <c r="L14" s="8">
        <v>1</v>
      </c>
    </row>
    <row r="15" spans="1:15" x14ac:dyDescent="0.35">
      <c r="A15" s="36" t="s">
        <v>3132</v>
      </c>
      <c r="B15" s="36" t="s">
        <v>3133</v>
      </c>
      <c r="C15" s="35" t="s">
        <v>522</v>
      </c>
      <c r="D15" s="35" t="s">
        <v>40</v>
      </c>
      <c r="E15" s="43">
        <v>450</v>
      </c>
      <c r="F15" s="1">
        <f t="shared" si="0"/>
        <v>0.32020833333333337</v>
      </c>
      <c r="G15" s="37">
        <v>9.1041666666666674E-2</v>
      </c>
      <c r="H15" s="1">
        <v>5.2638888888888888E-2</v>
      </c>
      <c r="I15" s="1">
        <v>6.4965277777777775E-2</v>
      </c>
      <c r="J15" s="1">
        <v>0.11156250000000004</v>
      </c>
      <c r="K15" s="8">
        <v>12</v>
      </c>
      <c r="L15" s="8">
        <v>1</v>
      </c>
    </row>
    <row r="16" spans="1:15" x14ac:dyDescent="0.35">
      <c r="A16" s="36" t="s">
        <v>3134</v>
      </c>
      <c r="B16" s="36" t="s">
        <v>3135</v>
      </c>
      <c r="C16" s="35" t="s">
        <v>522</v>
      </c>
      <c r="D16" s="35" t="s">
        <v>40</v>
      </c>
      <c r="E16" s="43">
        <v>416</v>
      </c>
      <c r="F16" s="1">
        <f t="shared" si="0"/>
        <v>0.32171296296296298</v>
      </c>
      <c r="G16" s="37">
        <v>0.10893518518518519</v>
      </c>
      <c r="H16" s="1">
        <v>5.4027777777777758E-2</v>
      </c>
      <c r="I16" s="1">
        <v>5.8460648148148164E-2</v>
      </c>
      <c r="J16" s="1">
        <v>0.10028935185185187</v>
      </c>
      <c r="K16" s="8">
        <v>13</v>
      </c>
      <c r="L16" s="8">
        <v>2</v>
      </c>
    </row>
    <row r="17" spans="1:12" x14ac:dyDescent="0.35">
      <c r="A17" s="36" t="s">
        <v>3136</v>
      </c>
      <c r="B17" s="36" t="s">
        <v>3137</v>
      </c>
      <c r="C17" s="35" t="s">
        <v>521</v>
      </c>
      <c r="D17" s="35" t="s">
        <v>245</v>
      </c>
      <c r="E17" s="43">
        <v>463</v>
      </c>
      <c r="F17" s="1">
        <f t="shared" si="0"/>
        <v>0.32239583333333333</v>
      </c>
      <c r="G17" s="37">
        <v>9.7395833333333334E-2</v>
      </c>
      <c r="H17" s="1">
        <v>6.3518518518518516E-2</v>
      </c>
      <c r="I17" s="1">
        <v>5.7824074074074083E-2</v>
      </c>
      <c r="J17" s="1">
        <v>0.10365740740740739</v>
      </c>
      <c r="K17" s="8">
        <v>14</v>
      </c>
      <c r="L17" s="8">
        <v>7</v>
      </c>
    </row>
    <row r="18" spans="1:12" x14ac:dyDescent="0.35">
      <c r="A18" s="36" t="s">
        <v>3689</v>
      </c>
      <c r="B18" s="35" t="s">
        <v>3690</v>
      </c>
      <c r="C18" s="35" t="s">
        <v>482</v>
      </c>
      <c r="D18" s="35" t="s">
        <v>97</v>
      </c>
      <c r="E18" s="43">
        <v>603</v>
      </c>
      <c r="F18" s="1">
        <f t="shared" si="0"/>
        <v>0.32296296296296295</v>
      </c>
      <c r="G18" s="1">
        <v>9.7916666666666666E-2</v>
      </c>
      <c r="H18" s="1">
        <v>5.2777777777777771E-2</v>
      </c>
      <c r="I18" s="1">
        <v>6.1261574074074093E-2</v>
      </c>
      <c r="J18" s="1">
        <v>0.11100694444444442</v>
      </c>
      <c r="K18" s="8">
        <v>15</v>
      </c>
      <c r="L18" s="8">
        <v>2</v>
      </c>
    </row>
    <row r="19" spans="1:12" x14ac:dyDescent="0.35">
      <c r="A19" s="36" t="s">
        <v>2819</v>
      </c>
      <c r="B19" s="36" t="s">
        <v>3138</v>
      </c>
      <c r="C19" s="35" t="s">
        <v>521</v>
      </c>
      <c r="D19" s="35" t="s">
        <v>393</v>
      </c>
      <c r="E19" s="43">
        <v>404</v>
      </c>
      <c r="F19" s="1">
        <f t="shared" si="0"/>
        <v>0.32833333333333331</v>
      </c>
      <c r="G19" s="37">
        <v>9.8622685185185188E-2</v>
      </c>
      <c r="H19" s="1">
        <v>4.7256944444444449E-2</v>
      </c>
      <c r="I19" s="1">
        <v>6.524305555555554E-2</v>
      </c>
      <c r="J19" s="1">
        <v>0.11721064814814813</v>
      </c>
      <c r="K19" s="8">
        <v>16</v>
      </c>
      <c r="L19" s="8">
        <v>8</v>
      </c>
    </row>
    <row r="20" spans="1:12" x14ac:dyDescent="0.35">
      <c r="A20" s="36" t="s">
        <v>3139</v>
      </c>
      <c r="B20" s="36" t="s">
        <v>3140</v>
      </c>
      <c r="C20" s="35" t="s">
        <v>521</v>
      </c>
      <c r="D20" s="35" t="s">
        <v>245</v>
      </c>
      <c r="E20" s="43">
        <v>442</v>
      </c>
      <c r="F20" s="1">
        <f t="shared" si="0"/>
        <v>0.33048611111111109</v>
      </c>
      <c r="G20" s="37">
        <v>0.10400462962962963</v>
      </c>
      <c r="H20" s="1">
        <v>5.064814814814815E-2</v>
      </c>
      <c r="I20" s="1">
        <v>6.4537037037037032E-2</v>
      </c>
      <c r="J20" s="1">
        <v>0.11129629629629628</v>
      </c>
      <c r="K20" s="8">
        <v>17</v>
      </c>
      <c r="L20" s="8">
        <v>9</v>
      </c>
    </row>
    <row r="21" spans="1:12" x14ac:dyDescent="0.35">
      <c r="A21" s="36" t="s">
        <v>2806</v>
      </c>
      <c r="B21" s="36" t="s">
        <v>3141</v>
      </c>
      <c r="C21" s="35" t="s">
        <v>521</v>
      </c>
      <c r="D21" s="35" t="s">
        <v>46</v>
      </c>
      <c r="E21" s="43">
        <v>445</v>
      </c>
      <c r="F21" s="1">
        <f t="shared" si="0"/>
        <v>0.33372685185185186</v>
      </c>
      <c r="G21" s="37">
        <v>0.10487268518518518</v>
      </c>
      <c r="H21" s="1">
        <v>5.108796296296296E-2</v>
      </c>
      <c r="I21" s="1">
        <v>6.5243055555555568E-2</v>
      </c>
      <c r="J21" s="1">
        <v>0.11252314814814815</v>
      </c>
      <c r="K21" s="8">
        <v>18</v>
      </c>
      <c r="L21" s="8">
        <v>10</v>
      </c>
    </row>
    <row r="22" spans="1:12" x14ac:dyDescent="0.35">
      <c r="A22" s="36" t="s">
        <v>3709</v>
      </c>
      <c r="B22" s="36" t="s">
        <v>3710</v>
      </c>
      <c r="C22" s="35" t="s">
        <v>464</v>
      </c>
      <c r="D22" s="35" t="s">
        <v>92</v>
      </c>
      <c r="E22" s="43">
        <v>201</v>
      </c>
      <c r="F22" s="1">
        <f t="shared" si="0"/>
        <v>0.33466435185185189</v>
      </c>
      <c r="G22" s="1">
        <v>9.7222222222222224E-2</v>
      </c>
      <c r="H22" s="1">
        <v>4.9988425925925908E-2</v>
      </c>
      <c r="I22" s="1">
        <v>5.9444444444444466E-2</v>
      </c>
      <c r="J22" s="1">
        <v>0.12800925925925929</v>
      </c>
      <c r="K22" s="8">
        <v>19</v>
      </c>
      <c r="L22" s="8">
        <v>1</v>
      </c>
    </row>
    <row r="23" spans="1:12" x14ac:dyDescent="0.35">
      <c r="A23" s="36" t="s">
        <v>3711</v>
      </c>
      <c r="B23" s="36" t="s">
        <v>3712</v>
      </c>
      <c r="C23" s="35" t="s">
        <v>3713</v>
      </c>
      <c r="D23" s="35" t="s">
        <v>93</v>
      </c>
      <c r="E23" s="43">
        <v>235</v>
      </c>
      <c r="F23" s="1">
        <f t="shared" si="0"/>
        <v>0.33747685185185183</v>
      </c>
      <c r="G23" s="1">
        <v>0.11170138888888888</v>
      </c>
      <c r="H23" s="1">
        <v>5.5034722222222235E-2</v>
      </c>
      <c r="I23" s="1">
        <v>6.6932870370370379E-2</v>
      </c>
      <c r="J23" s="1">
        <v>0.10380787037037034</v>
      </c>
      <c r="K23" s="8">
        <v>20</v>
      </c>
      <c r="L23" s="8">
        <v>1</v>
      </c>
    </row>
    <row r="24" spans="1:12" x14ac:dyDescent="0.35">
      <c r="A24" s="36"/>
      <c r="B24" s="36" t="s">
        <v>2134</v>
      </c>
      <c r="C24" s="35" t="s">
        <v>37</v>
      </c>
      <c r="D24" s="35" t="s">
        <v>41</v>
      </c>
      <c r="E24" s="43">
        <v>3</v>
      </c>
      <c r="F24" s="1">
        <f t="shared" si="0"/>
        <v>0.33847222222222223</v>
      </c>
      <c r="G24" s="1">
        <v>0.10765046296296295</v>
      </c>
      <c r="H24" s="1">
        <v>5.571759259259261E-2</v>
      </c>
      <c r="I24" s="1">
        <v>6.7789351851851865E-2</v>
      </c>
      <c r="J24" s="1">
        <v>0.10731481481481481</v>
      </c>
      <c r="K24" s="8">
        <v>21</v>
      </c>
      <c r="L24" s="8">
        <v>3</v>
      </c>
    </row>
    <row r="25" spans="1:12" x14ac:dyDescent="0.35">
      <c r="A25" s="36" t="s">
        <v>2829</v>
      </c>
      <c r="B25" s="36" t="s">
        <v>3142</v>
      </c>
      <c r="C25" s="35" t="s">
        <v>521</v>
      </c>
      <c r="D25" s="35" t="s">
        <v>406</v>
      </c>
      <c r="E25" s="43">
        <v>460</v>
      </c>
      <c r="F25" s="1">
        <f t="shared" si="0"/>
        <v>0.3397337962962963</v>
      </c>
      <c r="G25" s="37">
        <v>0.11826388888888889</v>
      </c>
      <c r="H25" s="1">
        <v>4.5613425925925932E-2</v>
      </c>
      <c r="I25" s="1">
        <v>6.4849537037037025E-2</v>
      </c>
      <c r="J25" s="1">
        <v>0.11100694444444445</v>
      </c>
      <c r="K25" s="8">
        <v>22</v>
      </c>
      <c r="L25" s="8">
        <v>11</v>
      </c>
    </row>
    <row r="26" spans="1:12" x14ac:dyDescent="0.35">
      <c r="A26" s="36"/>
      <c r="B26" s="35" t="s">
        <v>3786</v>
      </c>
      <c r="C26" s="35" t="s">
        <v>39</v>
      </c>
      <c r="D26" s="35" t="s">
        <v>41</v>
      </c>
      <c r="E26" s="43">
        <v>24</v>
      </c>
      <c r="F26" s="1">
        <f t="shared" si="0"/>
        <v>0.34194444444444444</v>
      </c>
      <c r="G26" s="1">
        <v>0.1042013888888889</v>
      </c>
      <c r="H26" s="1">
        <v>5.7766203703703708E-2</v>
      </c>
      <c r="I26" s="1">
        <v>6.6736111111111107E-2</v>
      </c>
      <c r="J26" s="1">
        <v>0.11324074074074073</v>
      </c>
      <c r="K26" s="8">
        <v>23</v>
      </c>
      <c r="L26" s="8">
        <v>1</v>
      </c>
    </row>
    <row r="27" spans="1:12" x14ac:dyDescent="0.35">
      <c r="A27" s="36"/>
      <c r="B27" s="36" t="s">
        <v>1290</v>
      </c>
      <c r="C27" s="35" t="s">
        <v>37</v>
      </c>
      <c r="D27" s="35" t="s">
        <v>42</v>
      </c>
      <c r="E27" s="43">
        <v>65</v>
      </c>
      <c r="F27" s="1">
        <f t="shared" si="0"/>
        <v>0.3427546296296296</v>
      </c>
      <c r="G27" s="1">
        <v>0.10489583333333334</v>
      </c>
      <c r="H27" s="1">
        <v>5.4305555555555537E-2</v>
      </c>
      <c r="I27" s="1">
        <v>6.9733796296296308E-2</v>
      </c>
      <c r="J27" s="1">
        <v>0.11381944444444442</v>
      </c>
      <c r="K27" s="8">
        <v>24</v>
      </c>
      <c r="L27" s="8">
        <v>4</v>
      </c>
    </row>
    <row r="28" spans="1:12" x14ac:dyDescent="0.35">
      <c r="A28" s="36" t="s">
        <v>3143</v>
      </c>
      <c r="B28" s="36" t="s">
        <v>3144</v>
      </c>
      <c r="C28" s="35" t="s">
        <v>521</v>
      </c>
      <c r="D28" s="35" t="s">
        <v>92</v>
      </c>
      <c r="E28" s="43">
        <v>454</v>
      </c>
      <c r="F28" s="1">
        <f t="shared" si="0"/>
        <v>0.34401620370370373</v>
      </c>
      <c r="G28" s="37">
        <v>0.10699074074074073</v>
      </c>
      <c r="H28" s="1">
        <v>6.2731481481481485E-2</v>
      </c>
      <c r="I28" s="1">
        <v>5.902777777777779E-2</v>
      </c>
      <c r="J28" s="1">
        <v>0.11526620370370372</v>
      </c>
      <c r="K28" s="8">
        <v>25</v>
      </c>
      <c r="L28" s="8">
        <v>12</v>
      </c>
    </row>
    <row r="29" spans="1:12" x14ac:dyDescent="0.35">
      <c r="A29" s="36" t="s">
        <v>3145</v>
      </c>
      <c r="B29" s="36" t="s">
        <v>3146</v>
      </c>
      <c r="C29" s="35" t="s">
        <v>523</v>
      </c>
      <c r="D29" s="35" t="s">
        <v>41</v>
      </c>
      <c r="E29" s="43">
        <v>409</v>
      </c>
      <c r="F29" s="1">
        <f t="shared" si="0"/>
        <v>0.34703703703703703</v>
      </c>
      <c r="G29" s="37">
        <v>0.11045138888888889</v>
      </c>
      <c r="H29" s="1">
        <v>5.4004629629629625E-2</v>
      </c>
      <c r="I29" s="1">
        <v>6.6678240740740746E-2</v>
      </c>
      <c r="J29" s="1">
        <v>0.11590277777777777</v>
      </c>
      <c r="K29" s="8">
        <v>26</v>
      </c>
      <c r="L29" s="8">
        <v>1</v>
      </c>
    </row>
    <row r="30" spans="1:12" x14ac:dyDescent="0.35">
      <c r="A30" s="36"/>
      <c r="B30" s="35" t="s">
        <v>3375</v>
      </c>
      <c r="C30" s="35" t="s">
        <v>388</v>
      </c>
      <c r="D30" s="35" t="s">
        <v>364</v>
      </c>
      <c r="E30" s="43">
        <v>34</v>
      </c>
      <c r="F30" s="1">
        <f t="shared" si="0"/>
        <v>0.34789351851851852</v>
      </c>
      <c r="G30" s="1">
        <v>0.10431712962962963</v>
      </c>
      <c r="H30" s="1">
        <v>5.9270833333333328E-2</v>
      </c>
      <c r="I30" s="1">
        <v>7.0057870370370368E-2</v>
      </c>
      <c r="J30" s="1">
        <v>0.11424768518518519</v>
      </c>
      <c r="K30" s="8">
        <v>27</v>
      </c>
      <c r="L30" s="8">
        <v>1</v>
      </c>
    </row>
    <row r="31" spans="1:12" x14ac:dyDescent="0.35">
      <c r="A31" s="36" t="s">
        <v>3147</v>
      </c>
      <c r="B31" s="36" t="s">
        <v>3148</v>
      </c>
      <c r="C31" s="35" t="s">
        <v>521</v>
      </c>
      <c r="D31" s="35" t="s">
        <v>41</v>
      </c>
      <c r="E31" s="43">
        <v>441</v>
      </c>
      <c r="F31" s="1">
        <f t="shared" si="0"/>
        <v>0.34811342592592592</v>
      </c>
      <c r="G31" s="37">
        <v>0.12590277777777778</v>
      </c>
      <c r="H31" s="1">
        <v>5.2476851851851858E-2</v>
      </c>
      <c r="I31" s="1">
        <v>6.3888888888888884E-2</v>
      </c>
      <c r="J31" s="1">
        <v>0.1058449074074074</v>
      </c>
      <c r="K31" s="8">
        <v>28</v>
      </c>
      <c r="L31" s="8">
        <v>13</v>
      </c>
    </row>
    <row r="32" spans="1:12" x14ac:dyDescent="0.35">
      <c r="A32" s="36"/>
      <c r="B32" s="35" t="s">
        <v>2034</v>
      </c>
      <c r="C32" s="35" t="s">
        <v>39</v>
      </c>
      <c r="D32" s="35" t="s">
        <v>97</v>
      </c>
      <c r="E32" s="43">
        <v>53</v>
      </c>
      <c r="F32" s="1">
        <f t="shared" si="0"/>
        <v>0.35112268518518519</v>
      </c>
      <c r="G32" s="1">
        <v>0.11495370370370371</v>
      </c>
      <c r="H32" s="1">
        <v>5.767361111111112E-2</v>
      </c>
      <c r="I32" s="1">
        <v>7.168981481481479E-2</v>
      </c>
      <c r="J32" s="1">
        <v>0.10680555555555557</v>
      </c>
      <c r="K32" s="8">
        <v>29</v>
      </c>
      <c r="L32" s="8">
        <v>2</v>
      </c>
    </row>
    <row r="33" spans="1:12" x14ac:dyDescent="0.35">
      <c r="A33" s="36"/>
      <c r="B33" s="35" t="s">
        <v>3404</v>
      </c>
      <c r="C33" s="35" t="s">
        <v>37</v>
      </c>
      <c r="D33" s="35" t="s">
        <v>3787</v>
      </c>
      <c r="E33" s="43">
        <v>59</v>
      </c>
      <c r="F33" s="1">
        <f t="shared" si="0"/>
        <v>0.35149305555555554</v>
      </c>
      <c r="G33" s="1">
        <v>0.11182870370370369</v>
      </c>
      <c r="H33" s="1">
        <v>6.4062500000000008E-2</v>
      </c>
      <c r="I33" s="1">
        <v>6.8020833333333336E-2</v>
      </c>
      <c r="J33" s="1">
        <v>0.10758101851851851</v>
      </c>
      <c r="K33" s="8">
        <v>30</v>
      </c>
      <c r="L33" s="8">
        <v>5</v>
      </c>
    </row>
    <row r="34" spans="1:12" x14ac:dyDescent="0.35">
      <c r="A34" s="36" t="s">
        <v>3744</v>
      </c>
      <c r="B34" s="36" t="s">
        <v>2152</v>
      </c>
      <c r="C34" s="35" t="s">
        <v>464</v>
      </c>
      <c r="D34" s="35" t="s">
        <v>41</v>
      </c>
      <c r="E34" s="43">
        <v>200</v>
      </c>
      <c r="F34" s="1">
        <f t="shared" si="0"/>
        <v>0.35185185185185186</v>
      </c>
      <c r="G34" s="1">
        <v>0.1174074074074074</v>
      </c>
      <c r="H34" s="1">
        <v>6.267361111111111E-2</v>
      </c>
      <c r="I34" s="1">
        <v>7.1701388888888856E-2</v>
      </c>
      <c r="J34" s="1">
        <v>0.10006944444444449</v>
      </c>
      <c r="K34" s="8">
        <v>31</v>
      </c>
      <c r="L34" s="8">
        <v>2</v>
      </c>
    </row>
    <row r="35" spans="1:12" x14ac:dyDescent="0.35">
      <c r="A35" s="36" t="s">
        <v>3149</v>
      </c>
      <c r="B35" s="36" t="s">
        <v>3150</v>
      </c>
      <c r="C35" s="35" t="s">
        <v>521</v>
      </c>
      <c r="D35" s="35" t="s">
        <v>40</v>
      </c>
      <c r="E35" s="43">
        <v>433</v>
      </c>
      <c r="F35" s="1">
        <f t="shared" si="0"/>
        <v>0.35425925925925927</v>
      </c>
      <c r="G35" s="37">
        <v>0.12725694444444444</v>
      </c>
      <c r="H35" s="1">
        <v>5.1886574074074071E-2</v>
      </c>
      <c r="I35" s="1">
        <v>6.7928240740740747E-2</v>
      </c>
      <c r="J35" s="1">
        <v>0.10718750000000002</v>
      </c>
      <c r="K35" s="8">
        <v>32</v>
      </c>
      <c r="L35" s="8">
        <v>14</v>
      </c>
    </row>
    <row r="36" spans="1:12" x14ac:dyDescent="0.35">
      <c r="A36" s="36" t="s">
        <v>3691</v>
      </c>
      <c r="B36" s="36" t="s">
        <v>3692</v>
      </c>
      <c r="C36" s="35" t="s">
        <v>482</v>
      </c>
      <c r="D36" s="35" t="s">
        <v>97</v>
      </c>
      <c r="E36" s="43">
        <v>604</v>
      </c>
      <c r="F36" s="1">
        <f t="shared" si="0"/>
        <v>0.35546296296296293</v>
      </c>
      <c r="G36" s="1">
        <v>0.10873842592592593</v>
      </c>
      <c r="H36" s="1">
        <v>5.6550925925925935E-2</v>
      </c>
      <c r="I36" s="1">
        <v>6.8009259259259269E-2</v>
      </c>
      <c r="J36" s="1">
        <v>0.12216435185185179</v>
      </c>
      <c r="K36" s="8">
        <v>33</v>
      </c>
      <c r="L36" s="8">
        <v>3</v>
      </c>
    </row>
    <row r="37" spans="1:12" x14ac:dyDescent="0.35">
      <c r="A37" s="36" t="s">
        <v>3151</v>
      </c>
      <c r="B37" s="36" t="s">
        <v>3152</v>
      </c>
      <c r="C37" s="35" t="s">
        <v>522</v>
      </c>
      <c r="D37" s="35" t="s">
        <v>93</v>
      </c>
      <c r="E37" s="43">
        <v>429</v>
      </c>
      <c r="F37" s="1">
        <f t="shared" si="0"/>
        <v>0.35560185185185184</v>
      </c>
      <c r="G37" s="37">
        <v>0.11423611111111111</v>
      </c>
      <c r="H37" s="1">
        <v>5.677083333333334E-2</v>
      </c>
      <c r="I37" s="1">
        <v>7.0034722222222234E-2</v>
      </c>
      <c r="J37" s="1">
        <v>0.11456018518518515</v>
      </c>
      <c r="K37" s="8">
        <v>34</v>
      </c>
      <c r="L37" s="8">
        <v>3</v>
      </c>
    </row>
    <row r="38" spans="1:12" x14ac:dyDescent="0.35">
      <c r="A38" s="36" t="s">
        <v>3714</v>
      </c>
      <c r="B38" s="36" t="s">
        <v>3715</v>
      </c>
      <c r="C38" s="35" t="s">
        <v>464</v>
      </c>
      <c r="D38" s="35" t="s">
        <v>3716</v>
      </c>
      <c r="E38" s="43">
        <v>216</v>
      </c>
      <c r="F38" s="1">
        <f t="shared" si="0"/>
        <v>0.35575231481481479</v>
      </c>
      <c r="G38" s="1">
        <v>0.11506944444444445</v>
      </c>
      <c r="H38" s="1">
        <v>5.9918981481481476E-2</v>
      </c>
      <c r="I38" s="1">
        <v>6.3738425925925934E-2</v>
      </c>
      <c r="J38" s="1">
        <v>0.11702546296296293</v>
      </c>
      <c r="K38" s="8">
        <v>35</v>
      </c>
      <c r="L38" s="8">
        <v>3</v>
      </c>
    </row>
    <row r="39" spans="1:12" x14ac:dyDescent="0.35">
      <c r="A39" s="36"/>
      <c r="B39" s="35" t="s">
        <v>3788</v>
      </c>
      <c r="C39" s="35" t="s">
        <v>37</v>
      </c>
      <c r="D39" s="35" t="s">
        <v>980</v>
      </c>
      <c r="E39" s="43">
        <v>37</v>
      </c>
      <c r="F39" s="1">
        <f t="shared" si="0"/>
        <v>0.35644675925925928</v>
      </c>
      <c r="G39" s="1">
        <v>0.10776620370370371</v>
      </c>
      <c r="H39" s="1">
        <v>6.2361111111111089E-2</v>
      </c>
      <c r="I39" s="1">
        <v>7.2372685185185193E-2</v>
      </c>
      <c r="J39" s="1">
        <v>0.11394675925925929</v>
      </c>
      <c r="K39" s="8">
        <v>36</v>
      </c>
      <c r="L39" s="8">
        <v>6</v>
      </c>
    </row>
    <row r="40" spans="1:12" x14ac:dyDescent="0.35">
      <c r="A40" s="36"/>
      <c r="B40" s="35" t="s">
        <v>2529</v>
      </c>
      <c r="C40" s="35" t="s">
        <v>37</v>
      </c>
      <c r="D40" s="35" t="s">
        <v>47</v>
      </c>
      <c r="E40" s="43">
        <v>87</v>
      </c>
      <c r="F40" s="1">
        <f t="shared" si="0"/>
        <v>0.35696759259259259</v>
      </c>
      <c r="G40" s="1">
        <v>0.11387731481481482</v>
      </c>
      <c r="H40" s="1">
        <v>6.1481481481481456E-2</v>
      </c>
      <c r="I40" s="1">
        <v>7.1168981481481514E-2</v>
      </c>
      <c r="J40" s="1">
        <v>0.1104398148148148</v>
      </c>
      <c r="K40" s="8">
        <v>37</v>
      </c>
      <c r="L40" s="8">
        <v>7</v>
      </c>
    </row>
    <row r="41" spans="1:12" x14ac:dyDescent="0.35">
      <c r="A41" s="36" t="s">
        <v>3153</v>
      </c>
      <c r="B41" s="36" t="s">
        <v>3154</v>
      </c>
      <c r="C41" s="35" t="s">
        <v>521</v>
      </c>
      <c r="D41" s="35" t="s">
        <v>41</v>
      </c>
      <c r="E41" s="43">
        <v>426</v>
      </c>
      <c r="F41" s="1">
        <f t="shared" si="0"/>
        <v>0.35773148148148143</v>
      </c>
      <c r="G41" s="37">
        <v>0.1106712962962963</v>
      </c>
      <c r="H41" s="1">
        <v>6.5057870370370391E-2</v>
      </c>
      <c r="I41" s="1">
        <v>6.5127314814814818E-2</v>
      </c>
      <c r="J41" s="1">
        <v>0.11687499999999992</v>
      </c>
      <c r="K41" s="8">
        <v>38</v>
      </c>
      <c r="L41" s="8">
        <v>15</v>
      </c>
    </row>
    <row r="42" spans="1:12" x14ac:dyDescent="0.35">
      <c r="A42" s="36"/>
      <c r="B42" s="35" t="s">
        <v>3789</v>
      </c>
      <c r="C42" s="35" t="s">
        <v>388</v>
      </c>
      <c r="D42" s="35" t="s">
        <v>93</v>
      </c>
      <c r="E42" s="43">
        <v>18</v>
      </c>
      <c r="F42" s="1">
        <f t="shared" si="0"/>
        <v>0.35781249999999998</v>
      </c>
      <c r="G42" s="1">
        <v>0.10876157407407407</v>
      </c>
      <c r="H42" s="1">
        <v>6.3055555555555545E-2</v>
      </c>
      <c r="I42" s="1">
        <v>7.2488425925925942E-2</v>
      </c>
      <c r="J42" s="1">
        <v>0.11350694444444442</v>
      </c>
      <c r="K42" s="8">
        <v>39</v>
      </c>
      <c r="L42" s="8">
        <v>2</v>
      </c>
    </row>
    <row r="43" spans="1:12" x14ac:dyDescent="0.35">
      <c r="A43" s="36"/>
      <c r="B43" s="35" t="s">
        <v>3379</v>
      </c>
      <c r="C43" s="35" t="s">
        <v>388</v>
      </c>
      <c r="D43" s="35" t="s">
        <v>49</v>
      </c>
      <c r="E43" s="43">
        <v>85</v>
      </c>
      <c r="F43" s="1">
        <f t="shared" si="0"/>
        <v>0.35797453703703702</v>
      </c>
      <c r="G43" s="1">
        <v>0.11706018518518518</v>
      </c>
      <c r="H43" s="1">
        <v>5.8321759259259254E-2</v>
      </c>
      <c r="I43" s="1">
        <v>7.1030092592592603E-2</v>
      </c>
      <c r="J43" s="1">
        <v>0.11156249999999998</v>
      </c>
      <c r="K43" s="8">
        <v>40</v>
      </c>
      <c r="L43" s="8">
        <v>3</v>
      </c>
    </row>
    <row r="44" spans="1:12" x14ac:dyDescent="0.35">
      <c r="A44" s="36" t="s">
        <v>3155</v>
      </c>
      <c r="B44" s="36" t="s">
        <v>3156</v>
      </c>
      <c r="C44" s="35" t="s">
        <v>769</v>
      </c>
      <c r="D44" s="35" t="s">
        <v>92</v>
      </c>
      <c r="E44" s="43">
        <v>466</v>
      </c>
      <c r="F44" s="1">
        <f t="shared" si="0"/>
        <v>0.35917824074074073</v>
      </c>
      <c r="G44" s="37">
        <v>0.1209375</v>
      </c>
      <c r="H44" s="1">
        <v>6.4444444444444443E-2</v>
      </c>
      <c r="I44" s="1">
        <v>6.5393518518518545E-2</v>
      </c>
      <c r="J44" s="1">
        <v>0.10840277777777774</v>
      </c>
      <c r="K44" s="8">
        <v>41</v>
      </c>
      <c r="L44" s="8">
        <v>2</v>
      </c>
    </row>
    <row r="45" spans="1:12" x14ac:dyDescent="0.35">
      <c r="A45" s="36"/>
      <c r="B45" s="35" t="s">
        <v>2861</v>
      </c>
      <c r="C45" s="35" t="s">
        <v>39</v>
      </c>
      <c r="D45" s="35" t="s">
        <v>46</v>
      </c>
      <c r="E45" s="43">
        <v>38</v>
      </c>
      <c r="F45" s="1">
        <f t="shared" si="0"/>
        <v>0.35938657407407404</v>
      </c>
      <c r="G45" s="1">
        <v>0.10795138888888889</v>
      </c>
      <c r="H45" s="1">
        <v>6.1099537037037049E-2</v>
      </c>
      <c r="I45" s="1">
        <v>7.5636574074074064E-2</v>
      </c>
      <c r="J45" s="1">
        <v>0.11469907407407404</v>
      </c>
      <c r="K45" s="8">
        <v>42</v>
      </c>
      <c r="L45" s="8">
        <v>3</v>
      </c>
    </row>
    <row r="46" spans="1:12" x14ac:dyDescent="0.35">
      <c r="A46" s="36"/>
      <c r="B46" s="35" t="s">
        <v>3790</v>
      </c>
      <c r="C46" s="35" t="s">
        <v>39</v>
      </c>
      <c r="D46" s="35" t="s">
        <v>41</v>
      </c>
      <c r="E46" s="43">
        <v>39</v>
      </c>
      <c r="F46" s="1">
        <f t="shared" si="0"/>
        <v>0.3598263888888889</v>
      </c>
      <c r="G46" s="1">
        <v>0.11361111111111111</v>
      </c>
      <c r="H46" s="1">
        <v>6.4247685185185199E-2</v>
      </c>
      <c r="I46" s="1">
        <v>7.1203703703703686E-2</v>
      </c>
      <c r="J46" s="1">
        <v>0.11076388888888891</v>
      </c>
      <c r="K46" s="8">
        <v>43</v>
      </c>
      <c r="L46" s="8">
        <v>4</v>
      </c>
    </row>
    <row r="47" spans="1:12" x14ac:dyDescent="0.35">
      <c r="A47" s="36"/>
      <c r="B47" s="35" t="s">
        <v>3408</v>
      </c>
      <c r="C47" s="35" t="s">
        <v>37</v>
      </c>
      <c r="D47" s="35" t="s">
        <v>245</v>
      </c>
      <c r="E47" s="43">
        <v>27</v>
      </c>
      <c r="F47" s="1">
        <f t="shared" si="0"/>
        <v>0.36008101851851854</v>
      </c>
      <c r="G47" s="1">
        <v>0.11228009259259258</v>
      </c>
      <c r="H47" s="1">
        <v>6.238425925925925E-2</v>
      </c>
      <c r="I47" s="1">
        <v>7.6446759259259284E-2</v>
      </c>
      <c r="J47" s="1">
        <v>0.10896990740740742</v>
      </c>
      <c r="K47" s="8">
        <v>44</v>
      </c>
      <c r="L47" s="8">
        <v>8</v>
      </c>
    </row>
    <row r="48" spans="1:12" x14ac:dyDescent="0.35">
      <c r="A48" s="36"/>
      <c r="B48" s="35" t="s">
        <v>2903</v>
      </c>
      <c r="C48" s="35" t="s">
        <v>37</v>
      </c>
      <c r="D48" s="35" t="s">
        <v>92</v>
      </c>
      <c r="E48" s="43">
        <v>43</v>
      </c>
      <c r="F48" s="1">
        <f t="shared" si="0"/>
        <v>0.3611226851851852</v>
      </c>
      <c r="G48" s="1">
        <v>0.10684027777777778</v>
      </c>
      <c r="H48" s="1">
        <v>5.9884259259259262E-2</v>
      </c>
      <c r="I48" s="1">
        <v>7.0254629629629611E-2</v>
      </c>
      <c r="J48" s="1">
        <v>0.12414351851851854</v>
      </c>
      <c r="K48" s="8">
        <v>45</v>
      </c>
      <c r="L48" s="8">
        <v>9</v>
      </c>
    </row>
    <row r="49" spans="1:12" x14ac:dyDescent="0.35">
      <c r="A49" s="36" t="s">
        <v>3693</v>
      </c>
      <c r="B49" s="36" t="s">
        <v>3694</v>
      </c>
      <c r="C49" s="35" t="s">
        <v>482</v>
      </c>
      <c r="D49" s="35" t="s">
        <v>406</v>
      </c>
      <c r="E49" s="43">
        <v>602</v>
      </c>
      <c r="F49" s="1">
        <f t="shared" si="0"/>
        <v>0.36192129629629632</v>
      </c>
      <c r="G49" s="1">
        <v>0.12587962962962965</v>
      </c>
      <c r="H49" s="1">
        <v>5.7743055555555534E-2</v>
      </c>
      <c r="I49" s="1">
        <v>6.7511574074074071E-2</v>
      </c>
      <c r="J49" s="1">
        <v>0.11078703703703707</v>
      </c>
      <c r="K49" s="8">
        <v>46</v>
      </c>
      <c r="L49" s="8">
        <v>4</v>
      </c>
    </row>
    <row r="50" spans="1:12" x14ac:dyDescent="0.35">
      <c r="A50" s="36" t="s">
        <v>3719</v>
      </c>
      <c r="B50" s="36" t="s">
        <v>3720</v>
      </c>
      <c r="C50" s="35" t="s">
        <v>3713</v>
      </c>
      <c r="D50" s="35" t="s">
        <v>46</v>
      </c>
      <c r="E50" s="43">
        <v>238</v>
      </c>
      <c r="F50" s="1">
        <f t="shared" si="0"/>
        <v>0.36221064814814818</v>
      </c>
      <c r="G50" s="1">
        <v>0.11969907407407408</v>
      </c>
      <c r="H50" s="1">
        <v>5.5381944444444428E-2</v>
      </c>
      <c r="I50" s="1">
        <v>7.9791666666666677E-2</v>
      </c>
      <c r="J50" s="1">
        <v>0.107337962962963</v>
      </c>
      <c r="K50" s="8">
        <v>47</v>
      </c>
      <c r="L50" s="8">
        <v>2</v>
      </c>
    </row>
    <row r="51" spans="1:12" x14ac:dyDescent="0.35">
      <c r="A51" s="36"/>
      <c r="B51" s="35" t="s">
        <v>3377</v>
      </c>
      <c r="C51" s="35" t="s">
        <v>388</v>
      </c>
      <c r="D51" s="35" t="s">
        <v>3378</v>
      </c>
      <c r="E51" s="43">
        <v>69</v>
      </c>
      <c r="F51" s="1">
        <f t="shared" si="0"/>
        <v>0.36357638888888894</v>
      </c>
      <c r="G51" s="1">
        <v>0.11684027777777778</v>
      </c>
      <c r="H51" s="1">
        <v>6.3009259259259237E-2</v>
      </c>
      <c r="I51" s="1">
        <v>7.1909722222222278E-2</v>
      </c>
      <c r="J51" s="1">
        <v>0.11181712962962964</v>
      </c>
      <c r="K51" s="8">
        <v>48</v>
      </c>
      <c r="L51" s="8">
        <v>4</v>
      </c>
    </row>
    <row r="52" spans="1:12" x14ac:dyDescent="0.35">
      <c r="A52" s="36" t="s">
        <v>3157</v>
      </c>
      <c r="B52" s="36" t="s">
        <v>3158</v>
      </c>
      <c r="C52" s="35" t="s">
        <v>522</v>
      </c>
      <c r="D52" s="35" t="s">
        <v>296</v>
      </c>
      <c r="E52" s="43">
        <v>448</v>
      </c>
      <c r="F52" s="1">
        <f t="shared" si="0"/>
        <v>0.36480324074074072</v>
      </c>
      <c r="G52" s="37">
        <v>0.11060185185185185</v>
      </c>
      <c r="H52" s="1">
        <v>6.356481481481481E-2</v>
      </c>
      <c r="I52" s="1">
        <v>7.0185185185185184E-2</v>
      </c>
      <c r="J52" s="1">
        <v>0.12045138888888887</v>
      </c>
      <c r="K52" s="8">
        <v>49</v>
      </c>
      <c r="L52" s="8">
        <v>4</v>
      </c>
    </row>
    <row r="53" spans="1:12" x14ac:dyDescent="0.35">
      <c r="A53" s="36"/>
      <c r="B53" s="35" t="s">
        <v>3791</v>
      </c>
      <c r="C53" s="35" t="s">
        <v>37</v>
      </c>
      <c r="D53" s="35" t="s">
        <v>467</v>
      </c>
      <c r="E53" s="43">
        <v>88</v>
      </c>
      <c r="F53" s="1">
        <f t="shared" si="0"/>
        <v>0.36517361111111107</v>
      </c>
      <c r="G53" s="1">
        <v>0.11833333333333333</v>
      </c>
      <c r="H53" s="1">
        <v>6.3472222222222222E-2</v>
      </c>
      <c r="I53" s="1">
        <v>7.0011574074074046E-2</v>
      </c>
      <c r="J53" s="1">
        <v>0.11335648148148147</v>
      </c>
      <c r="K53" s="8">
        <v>50</v>
      </c>
      <c r="L53" s="8">
        <v>10</v>
      </c>
    </row>
    <row r="54" spans="1:12" x14ac:dyDescent="0.35">
      <c r="A54" s="36"/>
      <c r="B54" s="35" t="s">
        <v>2166</v>
      </c>
      <c r="C54" s="35" t="s">
        <v>388</v>
      </c>
      <c r="D54" s="35" t="s">
        <v>296</v>
      </c>
      <c r="E54" s="43">
        <v>61</v>
      </c>
      <c r="F54" s="1">
        <f t="shared" si="0"/>
        <v>0.36537037037037035</v>
      </c>
      <c r="G54" s="1">
        <v>0.11449074074074074</v>
      </c>
      <c r="H54" s="1">
        <v>6.5729166666666686E-2</v>
      </c>
      <c r="I54" s="1">
        <v>7.1585648148148134E-2</v>
      </c>
      <c r="J54" s="1">
        <v>0.11356481481481479</v>
      </c>
      <c r="K54" s="8">
        <v>51</v>
      </c>
      <c r="L54" s="8">
        <v>5</v>
      </c>
    </row>
    <row r="55" spans="1:12" x14ac:dyDescent="0.35">
      <c r="A55" s="36" t="s">
        <v>2858</v>
      </c>
      <c r="B55" s="36" t="s">
        <v>3159</v>
      </c>
      <c r="C55" s="35" t="s">
        <v>769</v>
      </c>
      <c r="D55" s="35" t="s">
        <v>40</v>
      </c>
      <c r="E55" s="43">
        <v>423</v>
      </c>
      <c r="F55" s="1">
        <f t="shared" si="0"/>
        <v>0.36586805555555557</v>
      </c>
      <c r="G55" s="37">
        <v>0.12144675925925925</v>
      </c>
      <c r="H55" s="1">
        <v>5.8414351851851856E-2</v>
      </c>
      <c r="I55" s="1">
        <v>6.6203703703703709E-2</v>
      </c>
      <c r="J55" s="1">
        <v>0.11980324074074075</v>
      </c>
      <c r="K55" s="8">
        <v>52</v>
      </c>
      <c r="L55" s="8">
        <v>3</v>
      </c>
    </row>
    <row r="56" spans="1:12" x14ac:dyDescent="0.35">
      <c r="A56" s="36" t="s">
        <v>960</v>
      </c>
      <c r="B56" s="36" t="s">
        <v>3695</v>
      </c>
      <c r="C56" s="35" t="s">
        <v>482</v>
      </c>
      <c r="D56" s="35" t="s">
        <v>42</v>
      </c>
      <c r="E56" s="43">
        <v>605</v>
      </c>
      <c r="F56" s="1">
        <f t="shared" si="0"/>
        <v>0.36618055555555556</v>
      </c>
      <c r="G56" s="1">
        <v>0.13692129629629629</v>
      </c>
      <c r="H56" s="1">
        <v>6.1226851851851866E-2</v>
      </c>
      <c r="I56" s="1">
        <v>6.3472222222222235E-2</v>
      </c>
      <c r="J56" s="1">
        <v>0.10456018518518517</v>
      </c>
      <c r="K56" s="8">
        <v>53</v>
      </c>
      <c r="L56" s="8">
        <v>5</v>
      </c>
    </row>
    <row r="57" spans="1:12" x14ac:dyDescent="0.35">
      <c r="A57" s="36" t="s">
        <v>3721</v>
      </c>
      <c r="B57" s="36" t="s">
        <v>3722</v>
      </c>
      <c r="C57" s="35" t="s">
        <v>3713</v>
      </c>
      <c r="D57" s="35" t="s">
        <v>41</v>
      </c>
      <c r="E57" s="43">
        <v>207</v>
      </c>
      <c r="F57" s="1">
        <f t="shared" si="0"/>
        <v>0.36737268518518523</v>
      </c>
      <c r="G57" s="1">
        <v>0.11868055555555555</v>
      </c>
      <c r="H57" s="1">
        <v>5.7881944444444458E-2</v>
      </c>
      <c r="I57" s="1">
        <v>6.9884259259259257E-2</v>
      </c>
      <c r="J57" s="1">
        <v>0.12092592592592596</v>
      </c>
      <c r="K57" s="8">
        <v>54</v>
      </c>
      <c r="L57" s="8">
        <v>3</v>
      </c>
    </row>
    <row r="58" spans="1:12" x14ac:dyDescent="0.35">
      <c r="A58" s="36" t="s">
        <v>3160</v>
      </c>
      <c r="B58" s="36" t="s">
        <v>3161</v>
      </c>
      <c r="C58" s="35" t="s">
        <v>522</v>
      </c>
      <c r="D58" s="35" t="s">
        <v>40</v>
      </c>
      <c r="E58" s="43">
        <v>473</v>
      </c>
      <c r="F58" s="1">
        <f t="shared" si="0"/>
        <v>0.36743055555555554</v>
      </c>
      <c r="G58" s="37">
        <v>0.11024305555555557</v>
      </c>
      <c r="H58" s="1">
        <v>6.504629629629631E-2</v>
      </c>
      <c r="I58" s="1">
        <v>6.2800925925925899E-2</v>
      </c>
      <c r="J58" s="1">
        <v>0.12934027777777776</v>
      </c>
      <c r="K58" s="8">
        <v>55</v>
      </c>
      <c r="L58" s="8">
        <v>5</v>
      </c>
    </row>
    <row r="59" spans="1:12" x14ac:dyDescent="0.35">
      <c r="A59" s="36" t="s">
        <v>3696</v>
      </c>
      <c r="B59" s="36" t="s">
        <v>3697</v>
      </c>
      <c r="C59" s="35" t="s">
        <v>482</v>
      </c>
      <c r="D59" s="35" t="s">
        <v>40</v>
      </c>
      <c r="E59" s="43">
        <v>607</v>
      </c>
      <c r="F59" s="1">
        <f t="shared" si="0"/>
        <v>0.36751157407407403</v>
      </c>
      <c r="G59" s="1">
        <v>0.12406250000000001</v>
      </c>
      <c r="H59" s="1">
        <v>5.7048611111111105E-2</v>
      </c>
      <c r="I59" s="1">
        <v>6.5127314814814818E-2</v>
      </c>
      <c r="J59" s="1">
        <v>0.1212731481481481</v>
      </c>
      <c r="K59" s="8">
        <v>56</v>
      </c>
      <c r="L59" s="8">
        <v>6</v>
      </c>
    </row>
    <row r="60" spans="1:12" x14ac:dyDescent="0.35">
      <c r="A60" s="36"/>
      <c r="B60" s="35" t="s">
        <v>3792</v>
      </c>
      <c r="C60" s="35" t="s">
        <v>388</v>
      </c>
      <c r="D60" s="35" t="s">
        <v>3793</v>
      </c>
      <c r="E60" s="43">
        <v>74</v>
      </c>
      <c r="F60" s="1">
        <f t="shared" si="0"/>
        <v>0.36953703703703705</v>
      </c>
      <c r="G60" s="1">
        <v>0.11260416666666667</v>
      </c>
      <c r="H60" s="1">
        <v>6.2349537037037023E-2</v>
      </c>
      <c r="I60" s="1">
        <v>7.3414351851851856E-2</v>
      </c>
      <c r="J60" s="1">
        <v>0.1211689814814815</v>
      </c>
      <c r="K60" s="8">
        <v>57</v>
      </c>
      <c r="L60" s="8">
        <v>6</v>
      </c>
    </row>
    <row r="61" spans="1:12" x14ac:dyDescent="0.35">
      <c r="A61" s="36"/>
      <c r="B61" s="35" t="s">
        <v>3794</v>
      </c>
      <c r="C61" s="35" t="s">
        <v>37</v>
      </c>
      <c r="D61" s="35" t="s">
        <v>46</v>
      </c>
      <c r="E61" s="43">
        <v>72</v>
      </c>
      <c r="F61" s="1">
        <f t="shared" si="0"/>
        <v>0.37018518518518517</v>
      </c>
      <c r="G61" s="1">
        <v>0.10781250000000001</v>
      </c>
      <c r="H61" s="1">
        <v>5.751157407407409E-2</v>
      </c>
      <c r="I61" s="1">
        <v>6.8368055555555529E-2</v>
      </c>
      <c r="J61" s="1">
        <v>0.13649305555555555</v>
      </c>
      <c r="K61" s="8">
        <v>58</v>
      </c>
      <c r="L61" s="8">
        <v>11</v>
      </c>
    </row>
    <row r="62" spans="1:12" x14ac:dyDescent="0.35">
      <c r="A62" s="36" t="s">
        <v>3723</v>
      </c>
      <c r="B62" s="36" t="s">
        <v>3724</v>
      </c>
      <c r="C62" s="35" t="s">
        <v>465</v>
      </c>
      <c r="D62" s="35" t="s">
        <v>41</v>
      </c>
      <c r="E62" s="43">
        <v>233</v>
      </c>
      <c r="F62" s="1">
        <f t="shared" si="0"/>
        <v>0.37047453703703703</v>
      </c>
      <c r="G62" s="1">
        <v>0.11785879629629629</v>
      </c>
      <c r="H62" s="1">
        <v>6.0949074074074086E-2</v>
      </c>
      <c r="I62" s="1">
        <v>6.7592592592592565E-2</v>
      </c>
      <c r="J62" s="1">
        <v>0.12407407407407409</v>
      </c>
      <c r="K62" s="8">
        <v>59</v>
      </c>
      <c r="L62" s="8">
        <v>2</v>
      </c>
    </row>
    <row r="63" spans="1:12" x14ac:dyDescent="0.35">
      <c r="A63" s="36" t="s">
        <v>3162</v>
      </c>
      <c r="B63" s="36" t="s">
        <v>3163</v>
      </c>
      <c r="C63" s="35" t="s">
        <v>3164</v>
      </c>
      <c r="D63" s="35" t="s">
        <v>40</v>
      </c>
      <c r="E63" s="43">
        <v>455</v>
      </c>
      <c r="F63" s="1">
        <f t="shared" si="0"/>
        <v>0.37057870370370366</v>
      </c>
      <c r="G63" s="37">
        <v>0.11366898148148148</v>
      </c>
      <c r="H63" s="1">
        <v>5.7511574074074076E-2</v>
      </c>
      <c r="I63" s="1">
        <v>6.6944444444444445E-2</v>
      </c>
      <c r="J63" s="1">
        <v>0.13245370370370366</v>
      </c>
      <c r="K63" s="8">
        <v>60</v>
      </c>
      <c r="L63" s="8">
        <v>16</v>
      </c>
    </row>
    <row r="64" spans="1:12" x14ac:dyDescent="0.35">
      <c r="A64" s="36" t="s">
        <v>3165</v>
      </c>
      <c r="B64" s="36" t="s">
        <v>3166</v>
      </c>
      <c r="C64" s="35" t="s">
        <v>522</v>
      </c>
      <c r="D64" s="35" t="s">
        <v>49</v>
      </c>
      <c r="E64" s="43">
        <v>449</v>
      </c>
      <c r="F64" s="1">
        <f t="shared" si="0"/>
        <v>0.37121527777777774</v>
      </c>
      <c r="G64" s="37">
        <v>0.12496527777777777</v>
      </c>
      <c r="H64" s="1">
        <v>6.6585648148148158E-2</v>
      </c>
      <c r="I64" s="1">
        <v>7.1620370370370334E-2</v>
      </c>
      <c r="J64" s="1">
        <v>0.10804398148148148</v>
      </c>
      <c r="K64" s="8">
        <v>61</v>
      </c>
      <c r="L64" s="8">
        <v>6</v>
      </c>
    </row>
    <row r="65" spans="1:12" x14ac:dyDescent="0.35">
      <c r="A65" s="36" t="s">
        <v>3449</v>
      </c>
      <c r="B65" s="36" t="s">
        <v>3450</v>
      </c>
      <c r="C65" s="35" t="s">
        <v>464</v>
      </c>
      <c r="D65" s="35" t="s">
        <v>467</v>
      </c>
      <c r="E65" s="43">
        <v>222</v>
      </c>
      <c r="F65" s="1">
        <f t="shared" si="0"/>
        <v>0.37160879629629634</v>
      </c>
      <c r="G65" s="1">
        <v>0.12252314814814814</v>
      </c>
      <c r="H65" s="1">
        <v>5.7662037037037053E-2</v>
      </c>
      <c r="I65" s="1">
        <v>7.902777777777778E-2</v>
      </c>
      <c r="J65" s="1">
        <v>0.11239583333333336</v>
      </c>
      <c r="K65" s="8">
        <v>62</v>
      </c>
      <c r="L65" s="8">
        <v>4</v>
      </c>
    </row>
    <row r="66" spans="1:12" x14ac:dyDescent="0.35">
      <c r="A66" s="36" t="s">
        <v>3167</v>
      </c>
      <c r="B66" s="36" t="s">
        <v>3168</v>
      </c>
      <c r="C66" s="35" t="s">
        <v>521</v>
      </c>
      <c r="D66" s="35" t="s">
        <v>46</v>
      </c>
      <c r="E66" s="43">
        <v>432</v>
      </c>
      <c r="F66" s="1">
        <f t="shared" si="0"/>
        <v>0.37180555555555556</v>
      </c>
      <c r="G66" s="37">
        <v>0.11908564814814815</v>
      </c>
      <c r="H66" s="1">
        <v>5.8784722222222224E-2</v>
      </c>
      <c r="I66" s="1">
        <v>7.3819444444444465E-2</v>
      </c>
      <c r="J66" s="1">
        <v>0.12011574074074072</v>
      </c>
      <c r="K66" s="8">
        <v>63</v>
      </c>
      <c r="L66" s="8">
        <v>17</v>
      </c>
    </row>
    <row r="67" spans="1:12" x14ac:dyDescent="0.35">
      <c r="A67" s="36" t="s">
        <v>3169</v>
      </c>
      <c r="B67" s="36" t="s">
        <v>3170</v>
      </c>
      <c r="C67" s="35" t="s">
        <v>521</v>
      </c>
      <c r="D67" s="35" t="s">
        <v>46</v>
      </c>
      <c r="E67" s="43">
        <v>412</v>
      </c>
      <c r="F67" s="1">
        <f t="shared" si="0"/>
        <v>0.3724189814814815</v>
      </c>
      <c r="G67" s="37">
        <v>0.12096064814814815</v>
      </c>
      <c r="H67" s="1">
        <v>6.2430555555555531E-2</v>
      </c>
      <c r="I67" s="1">
        <v>7.4814814814814806E-2</v>
      </c>
      <c r="J67" s="1">
        <v>0.11421296296296302</v>
      </c>
      <c r="K67" s="8">
        <v>64</v>
      </c>
      <c r="L67" s="8">
        <v>18</v>
      </c>
    </row>
    <row r="68" spans="1:12" x14ac:dyDescent="0.35">
      <c r="A68" s="36" t="s">
        <v>3725</v>
      </c>
      <c r="B68" s="36" t="s">
        <v>3726</v>
      </c>
      <c r="C68" s="35" t="s">
        <v>3713</v>
      </c>
      <c r="D68" s="35" t="s">
        <v>3727</v>
      </c>
      <c r="E68" s="43">
        <v>213</v>
      </c>
      <c r="F68" s="1">
        <f t="shared" ref="F68:F131" si="1">SUM(G68:J68)</f>
        <v>0.37259259259259259</v>
      </c>
      <c r="G68" s="1">
        <v>0.12805555555555556</v>
      </c>
      <c r="H68" s="1">
        <v>5.7118055555555547E-2</v>
      </c>
      <c r="I68" s="1">
        <v>7.4525462962962946E-2</v>
      </c>
      <c r="J68" s="1">
        <v>0.11289351851851853</v>
      </c>
      <c r="K68" s="8">
        <v>65</v>
      </c>
      <c r="L68" s="8">
        <v>4</v>
      </c>
    </row>
    <row r="69" spans="1:12" x14ac:dyDescent="0.35">
      <c r="A69" s="36" t="s">
        <v>3171</v>
      </c>
      <c r="B69" s="36" t="s">
        <v>3172</v>
      </c>
      <c r="C69" s="35" t="s">
        <v>523</v>
      </c>
      <c r="D69" s="35" t="s">
        <v>41</v>
      </c>
      <c r="E69" s="43">
        <v>413</v>
      </c>
      <c r="F69" s="1">
        <f t="shared" si="1"/>
        <v>0.37277777777777782</v>
      </c>
      <c r="G69" s="37">
        <v>0.13315972222222222</v>
      </c>
      <c r="H69" s="1">
        <v>5.0717592592592592E-2</v>
      </c>
      <c r="I69" s="1">
        <v>6.7696759259259248E-2</v>
      </c>
      <c r="J69" s="1">
        <v>0.12120370370370376</v>
      </c>
      <c r="K69" s="8">
        <v>66</v>
      </c>
      <c r="L69" s="8">
        <v>2</v>
      </c>
    </row>
    <row r="70" spans="1:12" x14ac:dyDescent="0.35">
      <c r="A70" s="36" t="s">
        <v>3173</v>
      </c>
      <c r="B70" s="36" t="s">
        <v>3174</v>
      </c>
      <c r="C70" s="35" t="s">
        <v>769</v>
      </c>
      <c r="D70" s="35" t="s">
        <v>42</v>
      </c>
      <c r="E70" s="43">
        <v>424</v>
      </c>
      <c r="F70" s="1">
        <f t="shared" si="1"/>
        <v>0.37393518518518515</v>
      </c>
      <c r="G70" s="37">
        <v>0.1223611111111111</v>
      </c>
      <c r="H70" s="1">
        <v>5.8275462962962973E-2</v>
      </c>
      <c r="I70" s="1">
        <v>6.8379629629629624E-2</v>
      </c>
      <c r="J70" s="1">
        <v>0.12491898148148145</v>
      </c>
      <c r="K70" s="8">
        <v>67</v>
      </c>
      <c r="L70" s="8">
        <v>4</v>
      </c>
    </row>
    <row r="71" spans="1:12" x14ac:dyDescent="0.35">
      <c r="A71" s="36"/>
      <c r="B71" s="35" t="s">
        <v>3795</v>
      </c>
      <c r="C71" s="35" t="s">
        <v>37</v>
      </c>
      <c r="D71" s="35" t="s">
        <v>44</v>
      </c>
      <c r="E71" s="43">
        <v>55</v>
      </c>
      <c r="F71" s="1">
        <f t="shared" si="1"/>
        <v>0.37418981481481484</v>
      </c>
      <c r="G71" s="1">
        <v>0.11665509259259259</v>
      </c>
      <c r="H71" s="1">
        <v>6.2187500000000021E-2</v>
      </c>
      <c r="I71" s="1">
        <v>7.2986111111111085E-2</v>
      </c>
      <c r="J71" s="1">
        <v>0.12236111111111114</v>
      </c>
      <c r="K71" s="8">
        <v>68</v>
      </c>
      <c r="L71" s="8">
        <v>12</v>
      </c>
    </row>
    <row r="72" spans="1:12" x14ac:dyDescent="0.35">
      <c r="A72" s="36" t="s">
        <v>3728</v>
      </c>
      <c r="B72" s="36" t="s">
        <v>3729</v>
      </c>
      <c r="C72" s="35" t="s">
        <v>464</v>
      </c>
      <c r="D72" s="35" t="s">
        <v>40</v>
      </c>
      <c r="E72" s="43">
        <v>246</v>
      </c>
      <c r="F72" s="1">
        <f t="shared" si="1"/>
        <v>0.3743055555555555</v>
      </c>
      <c r="G72" s="1">
        <v>0.11604166666666667</v>
      </c>
      <c r="H72" s="1">
        <v>5.8530092592592606E-2</v>
      </c>
      <c r="I72" s="1">
        <v>6.9756944444444441E-2</v>
      </c>
      <c r="J72" s="1">
        <v>0.12997685185185179</v>
      </c>
      <c r="K72" s="8">
        <v>69</v>
      </c>
      <c r="L72" s="8">
        <v>5</v>
      </c>
    </row>
    <row r="73" spans="1:12" x14ac:dyDescent="0.35">
      <c r="A73" s="36" t="s">
        <v>3730</v>
      </c>
      <c r="B73" s="36" t="s">
        <v>3731</v>
      </c>
      <c r="C73" s="35" t="s">
        <v>465</v>
      </c>
      <c r="D73" s="35" t="s">
        <v>1390</v>
      </c>
      <c r="E73" s="43">
        <v>232</v>
      </c>
      <c r="F73" s="1">
        <f t="shared" si="1"/>
        <v>0.37464120370370368</v>
      </c>
      <c r="G73" s="1">
        <v>0.12429398148148148</v>
      </c>
      <c r="H73" s="1">
        <v>5.5763888888888877E-2</v>
      </c>
      <c r="I73" s="1">
        <v>7.5324074074074099E-2</v>
      </c>
      <c r="J73" s="1">
        <v>0.11925925925925923</v>
      </c>
      <c r="K73" s="8">
        <v>70</v>
      </c>
      <c r="L73" s="8">
        <v>3</v>
      </c>
    </row>
    <row r="74" spans="1:12" x14ac:dyDescent="0.35">
      <c r="A74" s="36" t="s">
        <v>3175</v>
      </c>
      <c r="B74" s="36" t="s">
        <v>3176</v>
      </c>
      <c r="C74" s="35" t="s">
        <v>521</v>
      </c>
      <c r="D74" s="35" t="s">
        <v>41</v>
      </c>
      <c r="E74" s="43">
        <v>469</v>
      </c>
      <c r="F74" s="1">
        <f t="shared" si="1"/>
        <v>0.37775462962962963</v>
      </c>
      <c r="G74" s="37">
        <v>0.11650462962962964</v>
      </c>
      <c r="H74" s="1">
        <v>6.0775462962962948E-2</v>
      </c>
      <c r="I74" s="1">
        <v>8.0173611111111098E-2</v>
      </c>
      <c r="J74" s="1">
        <v>0.12030092592592595</v>
      </c>
      <c r="K74" s="8">
        <v>71</v>
      </c>
      <c r="L74" s="8">
        <v>19</v>
      </c>
    </row>
    <row r="75" spans="1:12" x14ac:dyDescent="0.35">
      <c r="A75" s="36" t="s">
        <v>3177</v>
      </c>
      <c r="B75" s="36" t="s">
        <v>3178</v>
      </c>
      <c r="C75" s="35" t="s">
        <v>521</v>
      </c>
      <c r="D75" s="35" t="s">
        <v>41</v>
      </c>
      <c r="E75" s="43">
        <v>484</v>
      </c>
      <c r="F75" s="1">
        <f t="shared" si="1"/>
        <v>0.3784837962962963</v>
      </c>
      <c r="G75" s="37">
        <v>0.12096064814814815</v>
      </c>
      <c r="H75" s="1">
        <v>6.1574074074074073E-2</v>
      </c>
      <c r="I75" s="1">
        <v>7.2812500000000002E-2</v>
      </c>
      <c r="J75" s="1">
        <v>0.12313657407407408</v>
      </c>
      <c r="K75" s="8">
        <v>72</v>
      </c>
      <c r="L75" s="8">
        <v>20</v>
      </c>
    </row>
    <row r="76" spans="1:12" x14ac:dyDescent="0.35">
      <c r="A76" s="36" t="s">
        <v>2380</v>
      </c>
      <c r="B76" s="36" t="s">
        <v>3179</v>
      </c>
      <c r="C76" s="35" t="s">
        <v>2883</v>
      </c>
      <c r="D76" s="35" t="s">
        <v>41</v>
      </c>
      <c r="E76" s="43">
        <v>421</v>
      </c>
      <c r="F76" s="1">
        <f t="shared" si="1"/>
        <v>0.38059027777777782</v>
      </c>
      <c r="G76" s="37">
        <v>0.12973379629629631</v>
      </c>
      <c r="H76" s="1">
        <v>6.3194444444444442E-2</v>
      </c>
      <c r="I76" s="1">
        <v>7.1516203703703679E-2</v>
      </c>
      <c r="J76" s="1">
        <v>0.11614583333333339</v>
      </c>
      <c r="K76" s="8">
        <v>73</v>
      </c>
      <c r="L76" s="8">
        <v>1</v>
      </c>
    </row>
    <row r="77" spans="1:12" x14ac:dyDescent="0.35">
      <c r="A77" s="36" t="s">
        <v>3180</v>
      </c>
      <c r="B77" s="36" t="s">
        <v>3181</v>
      </c>
      <c r="C77" s="35" t="s">
        <v>769</v>
      </c>
      <c r="D77" s="35" t="s">
        <v>1200</v>
      </c>
      <c r="E77" s="43">
        <v>410</v>
      </c>
      <c r="F77" s="1">
        <f t="shared" si="1"/>
        <v>0.38113425925925926</v>
      </c>
      <c r="G77" s="37">
        <v>0.12730324074074076</v>
      </c>
      <c r="H77" s="1">
        <v>6.1099537037037022E-2</v>
      </c>
      <c r="I77" s="1">
        <v>6.7615740740740754E-2</v>
      </c>
      <c r="J77" s="1">
        <v>0.12511574074074072</v>
      </c>
      <c r="K77" s="8">
        <v>74</v>
      </c>
      <c r="L77" s="8">
        <v>5</v>
      </c>
    </row>
    <row r="78" spans="1:12" x14ac:dyDescent="0.35">
      <c r="A78" s="36" t="s">
        <v>3698</v>
      </c>
      <c r="B78" s="36" t="s">
        <v>3699</v>
      </c>
      <c r="C78" s="35" t="s">
        <v>482</v>
      </c>
      <c r="D78" s="35" t="s">
        <v>1200</v>
      </c>
      <c r="E78" s="43">
        <v>606</v>
      </c>
      <c r="F78" s="1">
        <f t="shared" si="1"/>
        <v>0.38114583333333335</v>
      </c>
      <c r="G78" s="1">
        <v>0.13758101851851853</v>
      </c>
      <c r="H78" s="1">
        <v>4.9548611111111113E-2</v>
      </c>
      <c r="I78" s="1">
        <v>7.9976851851851827E-2</v>
      </c>
      <c r="J78" s="1">
        <v>0.11403935185185188</v>
      </c>
      <c r="K78" s="8">
        <v>75</v>
      </c>
      <c r="L78" s="8">
        <v>7</v>
      </c>
    </row>
    <row r="79" spans="1:12" x14ac:dyDescent="0.35">
      <c r="A79" s="36" t="s">
        <v>3796</v>
      </c>
      <c r="B79" s="35" t="s">
        <v>2530</v>
      </c>
      <c r="C79" s="35" t="s">
        <v>388</v>
      </c>
      <c r="D79" s="35" t="s">
        <v>47</v>
      </c>
      <c r="E79" s="43">
        <v>29</v>
      </c>
      <c r="F79" s="1">
        <f t="shared" si="1"/>
        <v>0.3812962962962963</v>
      </c>
      <c r="G79" s="1">
        <v>0.1189236111111111</v>
      </c>
      <c r="H79" s="1">
        <v>6.3472222222222235E-2</v>
      </c>
      <c r="I79" s="1">
        <v>8.4641203703703677E-2</v>
      </c>
      <c r="J79" s="1">
        <v>0.11425925925925928</v>
      </c>
      <c r="K79" s="8">
        <v>76</v>
      </c>
      <c r="L79" s="8">
        <v>7</v>
      </c>
    </row>
    <row r="80" spans="1:12" x14ac:dyDescent="0.35">
      <c r="A80" s="36" t="s">
        <v>3732</v>
      </c>
      <c r="B80" s="36" t="s">
        <v>3733</v>
      </c>
      <c r="C80" s="35" t="s">
        <v>3713</v>
      </c>
      <c r="D80" s="35" t="s">
        <v>97</v>
      </c>
      <c r="E80" s="43">
        <v>202</v>
      </c>
      <c r="F80" s="1">
        <f t="shared" si="1"/>
        <v>0.3818171296296296</v>
      </c>
      <c r="G80" s="1">
        <v>0.125</v>
      </c>
      <c r="H80" s="1">
        <v>6.4374999999999988E-2</v>
      </c>
      <c r="I80" s="1">
        <v>7.2974537037037074E-2</v>
      </c>
      <c r="J80" s="1">
        <v>0.11946759259259254</v>
      </c>
      <c r="K80" s="8">
        <v>77</v>
      </c>
      <c r="L80" s="8">
        <v>5</v>
      </c>
    </row>
    <row r="81" spans="1:12" x14ac:dyDescent="0.35">
      <c r="A81" s="36"/>
      <c r="B81" s="35" t="s">
        <v>2261</v>
      </c>
      <c r="C81" s="35" t="s">
        <v>39</v>
      </c>
      <c r="D81" s="35" t="s">
        <v>621</v>
      </c>
      <c r="E81" s="43">
        <v>51</v>
      </c>
      <c r="F81" s="1">
        <f t="shared" si="1"/>
        <v>0.38212962962962965</v>
      </c>
      <c r="G81" s="1">
        <v>0.12130787037037037</v>
      </c>
      <c r="H81" s="1">
        <v>6.6041666666666679E-2</v>
      </c>
      <c r="I81" s="1">
        <v>7.6666666666666661E-2</v>
      </c>
      <c r="J81" s="1">
        <v>0.11811342592592594</v>
      </c>
      <c r="K81" s="8">
        <v>78</v>
      </c>
      <c r="L81" s="8">
        <v>5</v>
      </c>
    </row>
    <row r="82" spans="1:12" x14ac:dyDescent="0.35">
      <c r="A82" s="36"/>
      <c r="B82" s="35" t="s">
        <v>3415</v>
      </c>
      <c r="C82" s="35" t="s">
        <v>37</v>
      </c>
      <c r="D82" s="35" t="s">
        <v>40</v>
      </c>
      <c r="E82" s="43">
        <v>81</v>
      </c>
      <c r="F82" s="1">
        <f t="shared" si="1"/>
        <v>0.38221064814814815</v>
      </c>
      <c r="G82" s="1">
        <v>0.11663194444444445</v>
      </c>
      <c r="H82" s="1">
        <v>6.8541666666666654E-2</v>
      </c>
      <c r="I82" s="1">
        <v>7.3125000000000023E-2</v>
      </c>
      <c r="J82" s="1">
        <v>0.12391203703703701</v>
      </c>
      <c r="K82" s="8">
        <v>79</v>
      </c>
      <c r="L82" s="8">
        <v>13</v>
      </c>
    </row>
    <row r="83" spans="1:12" x14ac:dyDescent="0.35">
      <c r="A83" s="36" t="s">
        <v>3182</v>
      </c>
      <c r="B83" s="36" t="s">
        <v>3183</v>
      </c>
      <c r="C83" s="35" t="s">
        <v>522</v>
      </c>
      <c r="D83" s="35" t="s">
        <v>40</v>
      </c>
      <c r="E83" s="43">
        <v>479</v>
      </c>
      <c r="F83" s="1">
        <f t="shared" si="1"/>
        <v>0.38355324074074071</v>
      </c>
      <c r="G83" s="37">
        <v>0.14241898148148149</v>
      </c>
      <c r="H83" s="1">
        <v>6.4282407407407399E-2</v>
      </c>
      <c r="I83" s="1">
        <v>6.6770833333333335E-2</v>
      </c>
      <c r="J83" s="1">
        <v>0.11008101851851848</v>
      </c>
      <c r="K83" s="8">
        <v>80</v>
      </c>
      <c r="L83" s="8">
        <v>7</v>
      </c>
    </row>
    <row r="84" spans="1:12" x14ac:dyDescent="0.35">
      <c r="A84" s="36" t="s">
        <v>3184</v>
      </c>
      <c r="B84" s="36" t="s">
        <v>3185</v>
      </c>
      <c r="C84" s="35" t="s">
        <v>522</v>
      </c>
      <c r="D84" s="35" t="s">
        <v>41</v>
      </c>
      <c r="E84" s="43">
        <v>474</v>
      </c>
      <c r="F84" s="1">
        <f t="shared" si="1"/>
        <v>0.38373842592592594</v>
      </c>
      <c r="G84" s="37">
        <v>0.12040509259259259</v>
      </c>
      <c r="H84" s="1">
        <v>6.1851851851851838E-2</v>
      </c>
      <c r="I84" s="1">
        <v>6.430555555555556E-2</v>
      </c>
      <c r="J84" s="1">
        <v>0.13717592592592595</v>
      </c>
      <c r="K84" s="8">
        <v>81</v>
      </c>
      <c r="L84" s="8">
        <v>8</v>
      </c>
    </row>
    <row r="85" spans="1:12" x14ac:dyDescent="0.35">
      <c r="A85" s="36"/>
      <c r="B85" s="35" t="s">
        <v>3380</v>
      </c>
      <c r="C85" s="35" t="s">
        <v>388</v>
      </c>
      <c r="D85" s="35" t="s">
        <v>41</v>
      </c>
      <c r="E85" s="43">
        <v>84</v>
      </c>
      <c r="F85" s="1">
        <f t="shared" si="1"/>
        <v>0.38379629629629625</v>
      </c>
      <c r="G85" s="1">
        <v>0.12716435185185185</v>
      </c>
      <c r="H85" s="1">
        <v>6.6203703703703709E-2</v>
      </c>
      <c r="I85" s="1">
        <v>7.1493055555555546E-2</v>
      </c>
      <c r="J85" s="1">
        <v>0.11893518518518514</v>
      </c>
      <c r="K85" s="8">
        <v>82</v>
      </c>
      <c r="L85" s="8">
        <v>8</v>
      </c>
    </row>
    <row r="86" spans="1:12" x14ac:dyDescent="0.35">
      <c r="A86" s="36" t="s">
        <v>3186</v>
      </c>
      <c r="B86" s="36" t="s">
        <v>3187</v>
      </c>
      <c r="C86" s="35" t="s">
        <v>522</v>
      </c>
      <c r="D86" s="35" t="s">
        <v>41</v>
      </c>
      <c r="E86" s="43">
        <v>482</v>
      </c>
      <c r="F86" s="1">
        <f t="shared" si="1"/>
        <v>0.38482638888888893</v>
      </c>
      <c r="G86" s="37">
        <v>0.1300347222222222</v>
      </c>
      <c r="H86" s="1">
        <v>5.584490740740744E-2</v>
      </c>
      <c r="I86" s="1">
        <v>7.2048611111111133E-2</v>
      </c>
      <c r="J86" s="1">
        <v>0.12689814814814815</v>
      </c>
      <c r="K86" s="8">
        <v>83</v>
      </c>
      <c r="L86" s="8">
        <v>9</v>
      </c>
    </row>
    <row r="87" spans="1:12" x14ac:dyDescent="0.35">
      <c r="A87" s="36" t="s">
        <v>3188</v>
      </c>
      <c r="B87" s="36" t="s">
        <v>3189</v>
      </c>
      <c r="C87" s="35" t="s">
        <v>521</v>
      </c>
      <c r="D87" s="35" t="s">
        <v>41</v>
      </c>
      <c r="E87" s="43">
        <v>427</v>
      </c>
      <c r="F87" s="1">
        <f t="shared" si="1"/>
        <v>0.38516203703703705</v>
      </c>
      <c r="G87" s="37">
        <v>0.11621527777777778</v>
      </c>
      <c r="H87" s="1">
        <v>7.015046296296297E-2</v>
      </c>
      <c r="I87" s="1">
        <v>7.7951388888888917E-2</v>
      </c>
      <c r="J87" s="1">
        <v>0.12084490740740739</v>
      </c>
      <c r="K87" s="8">
        <v>84</v>
      </c>
      <c r="L87" s="8">
        <v>21</v>
      </c>
    </row>
    <row r="88" spans="1:12" x14ac:dyDescent="0.35">
      <c r="A88" s="36" t="s">
        <v>3797</v>
      </c>
      <c r="B88" s="35" t="s">
        <v>3798</v>
      </c>
      <c r="C88" s="35" t="s">
        <v>388</v>
      </c>
      <c r="D88" s="35" t="s">
        <v>1462</v>
      </c>
      <c r="E88" s="43">
        <v>78</v>
      </c>
      <c r="F88" s="1">
        <f t="shared" si="1"/>
        <v>0.38553240740740741</v>
      </c>
      <c r="G88" s="1">
        <v>0.12555555555555556</v>
      </c>
      <c r="H88" s="1">
        <v>6.3124999999999987E-2</v>
      </c>
      <c r="I88" s="1">
        <v>7.7534722222222269E-2</v>
      </c>
      <c r="J88" s="1">
        <v>0.11931712962962959</v>
      </c>
      <c r="K88" s="8">
        <v>85</v>
      </c>
      <c r="L88" s="8">
        <v>9</v>
      </c>
    </row>
    <row r="89" spans="1:12" x14ac:dyDescent="0.35">
      <c r="A89" s="36" t="s">
        <v>3190</v>
      </c>
      <c r="B89" s="36" t="s">
        <v>3191</v>
      </c>
      <c r="C89" s="35" t="s">
        <v>523</v>
      </c>
      <c r="D89" s="35" t="s">
        <v>40</v>
      </c>
      <c r="E89" s="43">
        <v>447</v>
      </c>
      <c r="F89" s="1">
        <f t="shared" si="1"/>
        <v>0.38557870370370373</v>
      </c>
      <c r="G89" s="37">
        <v>0.12653935185185186</v>
      </c>
      <c r="H89" s="1">
        <v>6.9432870370370353E-2</v>
      </c>
      <c r="I89" s="1">
        <v>7.8738425925925948E-2</v>
      </c>
      <c r="J89" s="1">
        <v>0.11086805555555557</v>
      </c>
      <c r="K89" s="8">
        <v>86</v>
      </c>
      <c r="L89" s="8">
        <v>3</v>
      </c>
    </row>
    <row r="90" spans="1:12" x14ac:dyDescent="0.35">
      <c r="A90" s="36" t="s">
        <v>3734</v>
      </c>
      <c r="B90" s="36" t="s">
        <v>3735</v>
      </c>
      <c r="C90" s="35" t="s">
        <v>466</v>
      </c>
      <c r="D90" s="35" t="s">
        <v>41</v>
      </c>
      <c r="E90" s="43">
        <v>215</v>
      </c>
      <c r="F90" s="1">
        <f t="shared" si="1"/>
        <v>0.385625</v>
      </c>
      <c r="G90" s="1">
        <v>0.13392361111111112</v>
      </c>
      <c r="H90" s="1">
        <v>6.0543981481481463E-2</v>
      </c>
      <c r="I90" s="1">
        <v>7.4861111111111128E-2</v>
      </c>
      <c r="J90" s="1">
        <v>0.11629629629629629</v>
      </c>
      <c r="K90" s="8">
        <v>87</v>
      </c>
      <c r="L90" s="8">
        <v>1</v>
      </c>
    </row>
    <row r="91" spans="1:12" x14ac:dyDescent="0.35">
      <c r="A91" s="36"/>
      <c r="B91" s="35" t="s">
        <v>3099</v>
      </c>
      <c r="C91" s="35" t="s">
        <v>37</v>
      </c>
      <c r="D91" s="35" t="s">
        <v>45</v>
      </c>
      <c r="E91" s="43">
        <v>25</v>
      </c>
      <c r="F91" s="1">
        <f t="shared" si="1"/>
        <v>0.38608796296296299</v>
      </c>
      <c r="G91" s="1">
        <v>0.1212037037037037</v>
      </c>
      <c r="H91" s="1">
        <v>6.8159722222222219E-2</v>
      </c>
      <c r="I91" s="1">
        <v>7.2708333333333319E-2</v>
      </c>
      <c r="J91" s="1">
        <v>0.12401620370370375</v>
      </c>
      <c r="K91" s="8">
        <v>88</v>
      </c>
      <c r="L91" s="8">
        <v>14</v>
      </c>
    </row>
    <row r="92" spans="1:12" x14ac:dyDescent="0.35">
      <c r="A92" s="36" t="s">
        <v>3736</v>
      </c>
      <c r="B92" s="36" t="s">
        <v>3737</v>
      </c>
      <c r="C92" s="35" t="s">
        <v>464</v>
      </c>
      <c r="D92" s="35" t="s">
        <v>41</v>
      </c>
      <c r="E92" s="43">
        <v>228</v>
      </c>
      <c r="F92" s="1">
        <f t="shared" si="1"/>
        <v>0.38634259259259257</v>
      </c>
      <c r="G92" s="1">
        <v>0.11702546296296296</v>
      </c>
      <c r="H92" s="1">
        <v>5.9942129629629609E-2</v>
      </c>
      <c r="I92" s="1">
        <v>7.2129629629629655E-2</v>
      </c>
      <c r="J92" s="1">
        <v>0.13724537037037035</v>
      </c>
      <c r="K92" s="8">
        <v>89</v>
      </c>
      <c r="L92" s="8">
        <v>6</v>
      </c>
    </row>
    <row r="93" spans="1:12" x14ac:dyDescent="0.35">
      <c r="A93" s="36" t="s">
        <v>3738</v>
      </c>
      <c r="B93" s="36" t="s">
        <v>3739</v>
      </c>
      <c r="C93" s="35" t="s">
        <v>464</v>
      </c>
      <c r="D93" s="35" t="s">
        <v>3740</v>
      </c>
      <c r="E93" s="43">
        <v>227</v>
      </c>
      <c r="F93" s="1">
        <f t="shared" si="1"/>
        <v>0.38686342592592587</v>
      </c>
      <c r="G93" s="1">
        <v>0.12392361111111111</v>
      </c>
      <c r="H93" s="1">
        <v>5.8090277777777782E-2</v>
      </c>
      <c r="I93" s="1">
        <v>7.4895833333333356E-2</v>
      </c>
      <c r="J93" s="1">
        <v>0.12995370370370363</v>
      </c>
      <c r="K93" s="8">
        <v>90</v>
      </c>
      <c r="L93" s="8">
        <v>7</v>
      </c>
    </row>
    <row r="94" spans="1:12" x14ac:dyDescent="0.35">
      <c r="A94" s="36" t="s">
        <v>3594</v>
      </c>
      <c r="B94" s="36" t="s">
        <v>3192</v>
      </c>
      <c r="C94" s="35" t="s">
        <v>522</v>
      </c>
      <c r="D94" s="35" t="s">
        <v>46</v>
      </c>
      <c r="E94" s="43">
        <v>468</v>
      </c>
      <c r="F94" s="1">
        <f t="shared" si="1"/>
        <v>0.38746527777777778</v>
      </c>
      <c r="G94" s="37">
        <v>0.13746527777777778</v>
      </c>
      <c r="H94" s="1">
        <v>6.5231481481481474E-2</v>
      </c>
      <c r="I94" s="1">
        <v>7.1990740740740716E-2</v>
      </c>
      <c r="J94" s="1">
        <v>0.11277777777777781</v>
      </c>
      <c r="K94" s="8">
        <v>91</v>
      </c>
      <c r="L94" s="8">
        <v>10</v>
      </c>
    </row>
    <row r="95" spans="1:12" x14ac:dyDescent="0.35">
      <c r="A95" s="36" t="s">
        <v>2893</v>
      </c>
      <c r="B95" s="36" t="s">
        <v>3193</v>
      </c>
      <c r="C95" s="35" t="s">
        <v>769</v>
      </c>
      <c r="D95" s="35" t="s">
        <v>40</v>
      </c>
      <c r="E95" s="43">
        <v>436</v>
      </c>
      <c r="F95" s="1">
        <f t="shared" si="1"/>
        <v>0.38755787037037037</v>
      </c>
      <c r="G95" s="37">
        <v>0.13145833333333332</v>
      </c>
      <c r="H95" s="1">
        <v>6.5694444444444444E-2</v>
      </c>
      <c r="I95" s="1">
        <v>6.7696759259259248E-2</v>
      </c>
      <c r="J95" s="1">
        <v>0.12270833333333336</v>
      </c>
      <c r="K95" s="8">
        <v>92</v>
      </c>
      <c r="L95" s="8">
        <v>6</v>
      </c>
    </row>
    <row r="96" spans="1:12" x14ac:dyDescent="0.35">
      <c r="A96" s="36"/>
      <c r="B96" s="35" t="s">
        <v>3799</v>
      </c>
      <c r="C96" s="35" t="s">
        <v>39</v>
      </c>
      <c r="D96" s="35" t="s">
        <v>3087</v>
      </c>
      <c r="E96" s="43">
        <v>21</v>
      </c>
      <c r="F96" s="1">
        <f t="shared" si="1"/>
        <v>0.38829861111111108</v>
      </c>
      <c r="G96" s="1">
        <v>0.12469907407407409</v>
      </c>
      <c r="H96" s="1">
        <v>6.7800925925925917E-2</v>
      </c>
      <c r="I96" s="1">
        <v>7.5902777777777763E-2</v>
      </c>
      <c r="J96" s="1">
        <v>0.11989583333333331</v>
      </c>
      <c r="K96" s="8">
        <v>93</v>
      </c>
      <c r="L96" s="8">
        <v>6</v>
      </c>
    </row>
    <row r="97" spans="1:12" x14ac:dyDescent="0.35">
      <c r="A97" s="36" t="s">
        <v>3194</v>
      </c>
      <c r="B97" s="36" t="s">
        <v>3195</v>
      </c>
      <c r="C97" s="35" t="s">
        <v>521</v>
      </c>
      <c r="D97" s="35" t="s">
        <v>41</v>
      </c>
      <c r="E97" s="43">
        <v>486</v>
      </c>
      <c r="F97" s="1">
        <f t="shared" si="1"/>
        <v>0.38894675925925926</v>
      </c>
      <c r="G97" s="37">
        <v>0.12028935185185186</v>
      </c>
      <c r="H97" s="1">
        <v>7.1296296296296302E-2</v>
      </c>
      <c r="I97" s="1">
        <v>6.7361111111111094E-2</v>
      </c>
      <c r="J97" s="1">
        <v>0.13</v>
      </c>
      <c r="K97" s="8">
        <v>94</v>
      </c>
      <c r="L97" s="8">
        <v>22</v>
      </c>
    </row>
    <row r="98" spans="1:12" x14ac:dyDescent="0.35">
      <c r="A98" s="36" t="s">
        <v>3196</v>
      </c>
      <c r="B98" s="36" t="s">
        <v>3197</v>
      </c>
      <c r="C98" s="35" t="s">
        <v>521</v>
      </c>
      <c r="D98" s="35" t="s">
        <v>40</v>
      </c>
      <c r="E98" s="43">
        <v>480</v>
      </c>
      <c r="F98" s="1">
        <f t="shared" si="1"/>
        <v>0.38954861111111111</v>
      </c>
      <c r="G98" s="37">
        <v>0.13218750000000001</v>
      </c>
      <c r="H98" s="1">
        <v>6.5462962962962945E-2</v>
      </c>
      <c r="I98" s="1">
        <v>7.6770833333333344E-2</v>
      </c>
      <c r="J98" s="1">
        <v>0.11512731481481481</v>
      </c>
      <c r="K98" s="8">
        <v>95</v>
      </c>
      <c r="L98" s="8">
        <v>23</v>
      </c>
    </row>
    <row r="99" spans="1:12" x14ac:dyDescent="0.35">
      <c r="A99" s="36" t="s">
        <v>3198</v>
      </c>
      <c r="B99" s="36" t="s">
        <v>3199</v>
      </c>
      <c r="C99" s="35" t="s">
        <v>769</v>
      </c>
      <c r="D99" s="35" t="s">
        <v>92</v>
      </c>
      <c r="E99" s="43">
        <v>418</v>
      </c>
      <c r="F99" s="1">
        <f t="shared" si="1"/>
        <v>0.38973379629629629</v>
      </c>
      <c r="G99" s="37">
        <v>0.11722222222222223</v>
      </c>
      <c r="H99" s="1">
        <v>6.3009259259259265E-2</v>
      </c>
      <c r="I99" s="1">
        <v>6.3900462962962951E-2</v>
      </c>
      <c r="J99" s="1">
        <v>0.14560185185185184</v>
      </c>
      <c r="K99" s="8">
        <v>96</v>
      </c>
      <c r="L99" s="8">
        <v>7</v>
      </c>
    </row>
    <row r="100" spans="1:12" x14ac:dyDescent="0.35">
      <c r="A100" s="36" t="s">
        <v>3200</v>
      </c>
      <c r="B100" s="36" t="s">
        <v>3201</v>
      </c>
      <c r="C100" s="35" t="s">
        <v>521</v>
      </c>
      <c r="D100" s="35" t="s">
        <v>47</v>
      </c>
      <c r="E100" s="43">
        <v>443</v>
      </c>
      <c r="F100" s="1">
        <f t="shared" si="1"/>
        <v>0.38989583333333333</v>
      </c>
      <c r="G100" s="37">
        <v>0.13341435185185185</v>
      </c>
      <c r="H100" s="1">
        <v>6.835648148148149E-2</v>
      </c>
      <c r="I100" s="1">
        <v>7.6134259259259263E-2</v>
      </c>
      <c r="J100" s="1">
        <v>0.11199074074074072</v>
      </c>
      <c r="K100" s="8">
        <v>97</v>
      </c>
      <c r="L100" s="8">
        <v>24</v>
      </c>
    </row>
    <row r="101" spans="1:12" x14ac:dyDescent="0.35">
      <c r="A101" s="36" t="s">
        <v>3202</v>
      </c>
      <c r="B101" s="36" t="s">
        <v>3203</v>
      </c>
      <c r="C101" s="35" t="s">
        <v>522</v>
      </c>
      <c r="D101" s="35" t="s">
        <v>41</v>
      </c>
      <c r="E101" s="43">
        <v>408</v>
      </c>
      <c r="F101" s="1">
        <f t="shared" si="1"/>
        <v>0.39028935185185182</v>
      </c>
      <c r="G101" s="37">
        <v>0.10842592592592593</v>
      </c>
      <c r="H101" s="1">
        <v>8.0567129629629641E-2</v>
      </c>
      <c r="I101" s="1">
        <v>6.9259259259259243E-2</v>
      </c>
      <c r="J101" s="1">
        <v>0.13203703703703701</v>
      </c>
      <c r="K101" s="8">
        <v>98</v>
      </c>
      <c r="L101" s="8">
        <v>11</v>
      </c>
    </row>
    <row r="102" spans="1:12" x14ac:dyDescent="0.35">
      <c r="A102" s="36" t="s">
        <v>3204</v>
      </c>
      <c r="B102" s="36" t="s">
        <v>3205</v>
      </c>
      <c r="C102" s="35" t="s">
        <v>522</v>
      </c>
      <c r="D102" s="35" t="s">
        <v>41</v>
      </c>
      <c r="E102" s="43">
        <v>434</v>
      </c>
      <c r="F102" s="1">
        <f t="shared" si="1"/>
        <v>0.39053240740740741</v>
      </c>
      <c r="G102" s="37">
        <v>0.12059027777777777</v>
      </c>
      <c r="H102" s="1">
        <v>6.6747685185185215E-2</v>
      </c>
      <c r="I102" s="1">
        <v>7.9745370370370355E-2</v>
      </c>
      <c r="J102" s="1">
        <v>0.12344907407407407</v>
      </c>
      <c r="K102" s="8">
        <v>99</v>
      </c>
      <c r="L102" s="8">
        <v>12</v>
      </c>
    </row>
    <row r="103" spans="1:12" x14ac:dyDescent="0.35">
      <c r="A103" s="36"/>
      <c r="B103" s="36" t="s">
        <v>3206</v>
      </c>
      <c r="C103" s="35" t="s">
        <v>521</v>
      </c>
      <c r="D103" s="35" t="s">
        <v>3207</v>
      </c>
      <c r="E103" s="43">
        <v>483</v>
      </c>
      <c r="F103" s="1">
        <f t="shared" si="1"/>
        <v>0.39069444444444446</v>
      </c>
      <c r="G103" s="37">
        <v>0.11031249999999999</v>
      </c>
      <c r="H103" s="1">
        <v>5.4131944444444455E-2</v>
      </c>
      <c r="I103" s="1">
        <v>7.3912037037037026E-2</v>
      </c>
      <c r="J103" s="1">
        <v>0.15233796296296298</v>
      </c>
      <c r="K103" s="8">
        <v>100</v>
      </c>
      <c r="L103" s="8">
        <v>25</v>
      </c>
    </row>
    <row r="104" spans="1:12" x14ac:dyDescent="0.35">
      <c r="A104" s="36" t="s">
        <v>3741</v>
      </c>
      <c r="B104" s="36" t="s">
        <v>3742</v>
      </c>
      <c r="C104" s="35" t="s">
        <v>464</v>
      </c>
      <c r="D104" s="35" t="s">
        <v>41</v>
      </c>
      <c r="E104" s="43">
        <v>245</v>
      </c>
      <c r="F104" s="1">
        <f t="shared" si="1"/>
        <v>0.39244212962962965</v>
      </c>
      <c r="G104" s="1">
        <v>0.13300925925925924</v>
      </c>
      <c r="H104" s="1">
        <v>6.5567129629629628E-2</v>
      </c>
      <c r="I104" s="1">
        <v>7.7349537037037036E-2</v>
      </c>
      <c r="J104" s="1">
        <v>0.11651620370370375</v>
      </c>
      <c r="K104" s="8">
        <v>101</v>
      </c>
      <c r="L104" s="8">
        <v>8</v>
      </c>
    </row>
    <row r="105" spans="1:12" x14ac:dyDescent="0.35">
      <c r="A105" s="36" t="s">
        <v>2910</v>
      </c>
      <c r="B105" s="36" t="s">
        <v>3743</v>
      </c>
      <c r="C105" s="35" t="s">
        <v>464</v>
      </c>
      <c r="D105" s="35" t="s">
        <v>41</v>
      </c>
      <c r="E105" s="43">
        <v>221</v>
      </c>
      <c r="F105" s="1">
        <f t="shared" si="1"/>
        <v>0.39246527777777779</v>
      </c>
      <c r="G105" s="1">
        <v>0.12952546296296297</v>
      </c>
      <c r="H105" s="1">
        <v>6.0300925925925924E-2</v>
      </c>
      <c r="I105" s="1">
        <v>8.3842592592592607E-2</v>
      </c>
      <c r="J105" s="1">
        <v>0.11879629629629629</v>
      </c>
      <c r="K105" s="8">
        <v>102</v>
      </c>
      <c r="L105" s="8">
        <v>9</v>
      </c>
    </row>
    <row r="106" spans="1:12" x14ac:dyDescent="0.35">
      <c r="A106" s="36"/>
      <c r="B106" s="35" t="s">
        <v>2993</v>
      </c>
      <c r="C106" s="35" t="s">
        <v>388</v>
      </c>
      <c r="D106" s="35" t="s">
        <v>653</v>
      </c>
      <c r="E106" s="43">
        <v>17</v>
      </c>
      <c r="F106" s="1">
        <f t="shared" si="1"/>
        <v>0.39268518518518519</v>
      </c>
      <c r="G106" s="1">
        <v>0.12835648148148149</v>
      </c>
      <c r="H106" s="1">
        <v>6.5914351851851821E-2</v>
      </c>
      <c r="I106" s="1">
        <v>7.6377314814814828E-2</v>
      </c>
      <c r="J106" s="1">
        <v>0.12203703703703705</v>
      </c>
      <c r="K106" s="8">
        <v>103</v>
      </c>
      <c r="L106" s="8">
        <v>10</v>
      </c>
    </row>
    <row r="107" spans="1:12" x14ac:dyDescent="0.35">
      <c r="A107" s="36" t="s">
        <v>3208</v>
      </c>
      <c r="B107" s="36" t="s">
        <v>3209</v>
      </c>
      <c r="C107" s="35" t="s">
        <v>521</v>
      </c>
      <c r="D107" s="35" t="s">
        <v>46</v>
      </c>
      <c r="E107" s="43">
        <v>444</v>
      </c>
      <c r="F107" s="1">
        <f t="shared" si="1"/>
        <v>0.39344907407407409</v>
      </c>
      <c r="G107" s="37">
        <v>0.13143518518518518</v>
      </c>
      <c r="H107" s="1">
        <v>5.8402777777777776E-2</v>
      </c>
      <c r="I107" s="1">
        <v>7.2222222222222243E-2</v>
      </c>
      <c r="J107" s="1">
        <v>0.13138888888888889</v>
      </c>
      <c r="K107" s="8">
        <v>104</v>
      </c>
      <c r="L107" s="8">
        <v>26</v>
      </c>
    </row>
    <row r="108" spans="1:12" x14ac:dyDescent="0.35">
      <c r="A108" s="36"/>
      <c r="B108" s="35" t="s">
        <v>3800</v>
      </c>
      <c r="C108" s="35" t="s">
        <v>37</v>
      </c>
      <c r="D108" s="35" t="s">
        <v>3418</v>
      </c>
      <c r="E108" s="43">
        <v>44</v>
      </c>
      <c r="F108" s="1">
        <f t="shared" si="1"/>
        <v>0.39364583333333331</v>
      </c>
      <c r="G108" s="1">
        <v>0.12240740740740741</v>
      </c>
      <c r="H108" s="1">
        <v>6.4965277777777802E-2</v>
      </c>
      <c r="I108" s="1">
        <v>7.2928240740740696E-2</v>
      </c>
      <c r="J108" s="1">
        <v>0.1333449074074074</v>
      </c>
      <c r="K108" s="8">
        <v>105</v>
      </c>
      <c r="L108" s="8">
        <v>15</v>
      </c>
    </row>
    <row r="109" spans="1:12" x14ac:dyDescent="0.35">
      <c r="A109" s="36"/>
      <c r="B109" s="35" t="s">
        <v>3801</v>
      </c>
      <c r="C109" s="35" t="s">
        <v>388</v>
      </c>
      <c r="D109" s="35" t="s">
        <v>44</v>
      </c>
      <c r="E109" s="43">
        <v>62</v>
      </c>
      <c r="F109" s="1">
        <f t="shared" si="1"/>
        <v>0.39380787037037041</v>
      </c>
      <c r="G109" s="1">
        <v>0.12821759259259261</v>
      </c>
      <c r="H109" s="1">
        <v>6.5949074074074077E-2</v>
      </c>
      <c r="I109" s="1">
        <v>7.8715277777777731E-2</v>
      </c>
      <c r="J109" s="1">
        <v>0.12092592592592599</v>
      </c>
      <c r="K109" s="8">
        <v>106</v>
      </c>
      <c r="L109" s="8">
        <v>11</v>
      </c>
    </row>
    <row r="110" spans="1:12" x14ac:dyDescent="0.35">
      <c r="A110" s="36" t="s">
        <v>3210</v>
      </c>
      <c r="B110" s="36" t="s">
        <v>3211</v>
      </c>
      <c r="C110" s="35" t="s">
        <v>2883</v>
      </c>
      <c r="D110" s="35" t="s">
        <v>40</v>
      </c>
      <c r="E110" s="43">
        <v>459</v>
      </c>
      <c r="F110" s="1">
        <f t="shared" si="1"/>
        <v>0.3938888888888889</v>
      </c>
      <c r="G110" s="37">
        <v>0.13185185185185186</v>
      </c>
      <c r="H110" s="1">
        <v>6.3888888888888884E-2</v>
      </c>
      <c r="I110" s="1">
        <v>7.6874999999999999E-2</v>
      </c>
      <c r="J110" s="1">
        <v>0.12127314814814816</v>
      </c>
      <c r="K110" s="8">
        <v>107</v>
      </c>
      <c r="L110" s="8">
        <v>2</v>
      </c>
    </row>
    <row r="111" spans="1:12" x14ac:dyDescent="0.35">
      <c r="A111" s="36"/>
      <c r="B111" s="35" t="s">
        <v>3802</v>
      </c>
      <c r="C111" s="35" t="s">
        <v>388</v>
      </c>
      <c r="D111" s="35" t="s">
        <v>245</v>
      </c>
      <c r="E111" s="43">
        <v>50</v>
      </c>
      <c r="F111" s="1">
        <f t="shared" si="1"/>
        <v>0.39481481481481479</v>
      </c>
      <c r="G111" s="1">
        <v>0.12461805555555555</v>
      </c>
      <c r="H111" s="1">
        <v>6.5474537037037039E-2</v>
      </c>
      <c r="I111" s="1">
        <v>7.6111111111111129E-2</v>
      </c>
      <c r="J111" s="1">
        <v>0.12861111111111106</v>
      </c>
      <c r="K111" s="8">
        <v>108</v>
      </c>
      <c r="L111" s="8">
        <v>12</v>
      </c>
    </row>
    <row r="112" spans="1:12" x14ac:dyDescent="0.35">
      <c r="A112" s="36" t="s">
        <v>3745</v>
      </c>
      <c r="B112" s="36" t="s">
        <v>3746</v>
      </c>
      <c r="C112" s="35" t="s">
        <v>466</v>
      </c>
      <c r="D112" s="35" t="s">
        <v>47</v>
      </c>
      <c r="E112" s="43">
        <v>204</v>
      </c>
      <c r="F112" s="1">
        <f t="shared" si="1"/>
        <v>0.39509259259259261</v>
      </c>
      <c r="G112" s="1">
        <v>0.13263888888888889</v>
      </c>
      <c r="H112" s="1">
        <v>6.1782407407407425E-2</v>
      </c>
      <c r="I112" s="1">
        <v>7.4814814814814806E-2</v>
      </c>
      <c r="J112" s="1">
        <v>0.12585648148148149</v>
      </c>
      <c r="K112" s="8">
        <v>109</v>
      </c>
      <c r="L112" s="8">
        <v>2</v>
      </c>
    </row>
    <row r="113" spans="1:12" x14ac:dyDescent="0.35">
      <c r="A113" s="36" t="s">
        <v>3212</v>
      </c>
      <c r="B113" s="36" t="s">
        <v>3213</v>
      </c>
      <c r="C113" s="35" t="s">
        <v>522</v>
      </c>
      <c r="D113" s="35" t="s">
        <v>92</v>
      </c>
      <c r="E113" s="43">
        <v>428</v>
      </c>
      <c r="F113" s="1">
        <f t="shared" si="1"/>
        <v>0.39531250000000001</v>
      </c>
      <c r="G113" s="37">
        <v>0.12494212962962963</v>
      </c>
      <c r="H113" s="1">
        <v>7.3888888888888879E-2</v>
      </c>
      <c r="I113" s="1">
        <v>7.1388888888888918E-2</v>
      </c>
      <c r="J113" s="1">
        <v>0.12509259259259259</v>
      </c>
      <c r="K113" s="8">
        <v>110</v>
      </c>
      <c r="L113" s="8">
        <v>13</v>
      </c>
    </row>
    <row r="114" spans="1:12" x14ac:dyDescent="0.35">
      <c r="A114" s="36"/>
      <c r="B114" s="36" t="s">
        <v>3214</v>
      </c>
      <c r="C114" s="35" t="s">
        <v>522</v>
      </c>
      <c r="D114" s="35" t="s">
        <v>46</v>
      </c>
      <c r="E114" s="43">
        <v>487</v>
      </c>
      <c r="F114" s="1">
        <f t="shared" si="1"/>
        <v>0.39575231481481482</v>
      </c>
      <c r="G114" s="37">
        <v>0.12376157407407407</v>
      </c>
      <c r="H114" s="1">
        <v>6.267361111111111E-2</v>
      </c>
      <c r="I114" s="1">
        <v>8.5162037037037036E-2</v>
      </c>
      <c r="J114" s="1">
        <v>0.12415509259259261</v>
      </c>
      <c r="K114" s="8">
        <v>111</v>
      </c>
      <c r="L114" s="8">
        <v>14</v>
      </c>
    </row>
    <row r="115" spans="1:12" x14ac:dyDescent="0.35">
      <c r="A115" s="36" t="s">
        <v>3215</v>
      </c>
      <c r="B115" s="36" t="s">
        <v>3216</v>
      </c>
      <c r="C115" s="35" t="s">
        <v>522</v>
      </c>
      <c r="D115" s="35" t="s">
        <v>49</v>
      </c>
      <c r="E115" s="43">
        <v>464</v>
      </c>
      <c r="F115" s="1">
        <f t="shared" si="1"/>
        <v>0.39680555555555558</v>
      </c>
      <c r="G115" s="37">
        <v>0.12655092592592593</v>
      </c>
      <c r="H115" s="1">
        <v>6.2604166666666655E-2</v>
      </c>
      <c r="I115" s="1">
        <v>7.4780092592592579E-2</v>
      </c>
      <c r="J115" s="1">
        <v>0.13287037037037042</v>
      </c>
      <c r="K115" s="8">
        <v>112</v>
      </c>
      <c r="L115" s="8">
        <v>15</v>
      </c>
    </row>
    <row r="116" spans="1:12" x14ac:dyDescent="0.35">
      <c r="A116" s="36"/>
      <c r="B116" s="35" t="s">
        <v>3803</v>
      </c>
      <c r="C116" s="35" t="s">
        <v>37</v>
      </c>
      <c r="D116" s="35" t="s">
        <v>45</v>
      </c>
      <c r="E116" s="43">
        <v>66</v>
      </c>
      <c r="F116" s="1">
        <f t="shared" si="1"/>
        <v>0.39681712962962962</v>
      </c>
      <c r="G116" s="1">
        <v>0.12121527777777778</v>
      </c>
      <c r="H116" s="1">
        <v>6.4548611111111084E-2</v>
      </c>
      <c r="I116" s="1">
        <v>7.6354166666666695E-2</v>
      </c>
      <c r="J116" s="1">
        <v>0.13469907407407405</v>
      </c>
      <c r="K116" s="8">
        <v>113</v>
      </c>
      <c r="L116" s="8">
        <v>16</v>
      </c>
    </row>
    <row r="117" spans="1:12" x14ac:dyDescent="0.35">
      <c r="A117" s="36" t="s">
        <v>3747</v>
      </c>
      <c r="B117" s="35" t="s">
        <v>3748</v>
      </c>
      <c r="C117" s="35" t="s">
        <v>3713</v>
      </c>
      <c r="D117" s="35" t="s">
        <v>41</v>
      </c>
      <c r="E117" s="43">
        <v>205</v>
      </c>
      <c r="F117" s="1">
        <f t="shared" si="1"/>
        <v>0.39769675925925929</v>
      </c>
      <c r="G117" s="1">
        <v>0.12583333333333332</v>
      </c>
      <c r="H117" s="1">
        <v>7.6261574074074079E-2</v>
      </c>
      <c r="I117" s="1">
        <v>7.5775462962962975E-2</v>
      </c>
      <c r="J117" s="1">
        <v>0.11982638888888891</v>
      </c>
      <c r="K117" s="8">
        <v>114</v>
      </c>
      <c r="L117" s="8">
        <v>6</v>
      </c>
    </row>
    <row r="118" spans="1:12" x14ac:dyDescent="0.35">
      <c r="A118" s="36" t="s">
        <v>3217</v>
      </c>
      <c r="B118" s="36" t="s">
        <v>3218</v>
      </c>
      <c r="C118" s="35" t="s">
        <v>522</v>
      </c>
      <c r="D118" s="35" t="s">
        <v>45</v>
      </c>
      <c r="E118" s="43">
        <v>430</v>
      </c>
      <c r="F118" s="1">
        <f t="shared" si="1"/>
        <v>0.39773148148148146</v>
      </c>
      <c r="G118" s="37">
        <v>0.11803240740740741</v>
      </c>
      <c r="H118" s="1">
        <v>8.3229166666666674E-2</v>
      </c>
      <c r="I118" s="1">
        <v>7.5844907407407403E-2</v>
      </c>
      <c r="J118" s="1">
        <v>0.12062499999999998</v>
      </c>
      <c r="K118" s="8">
        <v>115</v>
      </c>
      <c r="L118" s="8">
        <v>16</v>
      </c>
    </row>
    <row r="119" spans="1:12" x14ac:dyDescent="0.35">
      <c r="A119" s="36" t="s">
        <v>3219</v>
      </c>
      <c r="B119" s="36" t="s">
        <v>3220</v>
      </c>
      <c r="C119" s="35" t="s">
        <v>522</v>
      </c>
      <c r="D119" s="35" t="s">
        <v>93</v>
      </c>
      <c r="E119" s="43">
        <v>422</v>
      </c>
      <c r="F119" s="1">
        <f t="shared" si="1"/>
        <v>0.39795138888888887</v>
      </c>
      <c r="G119" s="37">
        <v>0.12177083333333333</v>
      </c>
      <c r="H119" s="1">
        <v>6.5254629629629635E-2</v>
      </c>
      <c r="I119" s="1">
        <v>7.1238425925925941E-2</v>
      </c>
      <c r="J119" s="1">
        <v>0.13968749999999996</v>
      </c>
      <c r="K119" s="8">
        <v>116</v>
      </c>
      <c r="L119" s="8">
        <v>17</v>
      </c>
    </row>
    <row r="120" spans="1:12" x14ac:dyDescent="0.35">
      <c r="A120" s="36" t="s">
        <v>3749</v>
      </c>
      <c r="B120" s="36" t="s">
        <v>3750</v>
      </c>
      <c r="C120" s="35" t="s">
        <v>466</v>
      </c>
      <c r="D120" s="35" t="s">
        <v>296</v>
      </c>
      <c r="E120" s="43">
        <v>220</v>
      </c>
      <c r="F120" s="1">
        <f t="shared" si="1"/>
        <v>0.39817129629629627</v>
      </c>
      <c r="G120" s="1">
        <v>0.13100694444444444</v>
      </c>
      <c r="H120" s="1">
        <v>6.4699074074074076E-2</v>
      </c>
      <c r="I120" s="1">
        <v>7.902777777777778E-2</v>
      </c>
      <c r="J120" s="1">
        <v>0.12343749999999998</v>
      </c>
      <c r="K120" s="8">
        <v>117</v>
      </c>
      <c r="L120" s="8">
        <v>3</v>
      </c>
    </row>
    <row r="121" spans="1:12" x14ac:dyDescent="0.35">
      <c r="A121" s="36"/>
      <c r="B121" s="35" t="s">
        <v>3804</v>
      </c>
      <c r="C121" s="35" t="s">
        <v>39</v>
      </c>
      <c r="D121" s="35" t="s">
        <v>97</v>
      </c>
      <c r="E121" s="43">
        <v>40</v>
      </c>
      <c r="F121" s="1">
        <f t="shared" si="1"/>
        <v>0.39828703703703705</v>
      </c>
      <c r="G121" s="1">
        <v>0.11185185185185186</v>
      </c>
      <c r="H121" s="1">
        <v>7.5949074074074072E-2</v>
      </c>
      <c r="I121" s="1">
        <v>7.6168981481481463E-2</v>
      </c>
      <c r="J121" s="1">
        <v>0.13431712962962966</v>
      </c>
      <c r="K121" s="8">
        <v>118</v>
      </c>
      <c r="L121" s="8">
        <v>7</v>
      </c>
    </row>
    <row r="122" spans="1:12" x14ac:dyDescent="0.35">
      <c r="A122" s="36" t="s">
        <v>3751</v>
      </c>
      <c r="B122" s="36" t="s">
        <v>3752</v>
      </c>
      <c r="C122" s="35" t="s">
        <v>465</v>
      </c>
      <c r="D122" s="35" t="s">
        <v>92</v>
      </c>
      <c r="E122" s="43">
        <v>237</v>
      </c>
      <c r="F122" s="1">
        <f t="shared" si="1"/>
        <v>0.39851851851851849</v>
      </c>
      <c r="G122" s="1">
        <v>0.12916666666666668</v>
      </c>
      <c r="H122" s="1">
        <v>6.238425925925925E-2</v>
      </c>
      <c r="I122" s="1">
        <v>7.2314814814814776E-2</v>
      </c>
      <c r="J122" s="1">
        <v>0.13465277777777779</v>
      </c>
      <c r="K122" s="8">
        <v>119</v>
      </c>
      <c r="L122" s="8">
        <v>4</v>
      </c>
    </row>
    <row r="123" spans="1:12" x14ac:dyDescent="0.35">
      <c r="A123" s="36"/>
      <c r="B123" s="35" t="s">
        <v>3805</v>
      </c>
      <c r="C123" s="35" t="s">
        <v>3295</v>
      </c>
      <c r="D123" s="35" t="s">
        <v>92</v>
      </c>
      <c r="E123" s="43">
        <v>20</v>
      </c>
      <c r="F123" s="1">
        <f t="shared" si="1"/>
        <v>0.39972222222222226</v>
      </c>
      <c r="G123" s="1">
        <v>0.12149305555555556</v>
      </c>
      <c r="H123" s="1">
        <v>7.3958333333333348E-2</v>
      </c>
      <c r="I123" s="1">
        <v>8.1122685185185173E-2</v>
      </c>
      <c r="J123" s="1">
        <v>0.12314814814814817</v>
      </c>
      <c r="K123" s="8">
        <v>120</v>
      </c>
      <c r="L123" s="8">
        <v>1</v>
      </c>
    </row>
    <row r="124" spans="1:12" x14ac:dyDescent="0.35">
      <c r="A124" s="36" t="s">
        <v>3221</v>
      </c>
      <c r="B124" s="36" t="s">
        <v>3222</v>
      </c>
      <c r="C124" s="35" t="s">
        <v>521</v>
      </c>
      <c r="D124" s="35" t="s">
        <v>46</v>
      </c>
      <c r="E124" s="43">
        <v>400</v>
      </c>
      <c r="F124" s="1">
        <f t="shared" si="1"/>
        <v>0.3997337962962963</v>
      </c>
      <c r="G124" s="37">
        <v>0.12780092592592593</v>
      </c>
      <c r="H124" s="1">
        <v>5.6180555555555567E-2</v>
      </c>
      <c r="I124" s="1">
        <v>6.9965277777777751E-2</v>
      </c>
      <c r="J124" s="1">
        <v>0.14578703703703705</v>
      </c>
      <c r="K124" s="8">
        <v>121</v>
      </c>
      <c r="L124" s="8">
        <v>27</v>
      </c>
    </row>
    <row r="125" spans="1:12" x14ac:dyDescent="0.35">
      <c r="A125" s="36" t="s">
        <v>1844</v>
      </c>
      <c r="B125" s="36" t="s">
        <v>3223</v>
      </c>
      <c r="C125" s="35" t="s">
        <v>769</v>
      </c>
      <c r="D125" s="35" t="s">
        <v>40</v>
      </c>
      <c r="E125" s="43">
        <v>457</v>
      </c>
      <c r="F125" s="1">
        <f t="shared" si="1"/>
        <v>0.3997337962962963</v>
      </c>
      <c r="G125" s="37">
        <v>0.14107638888888888</v>
      </c>
      <c r="H125" s="1">
        <v>6.1145833333333344E-2</v>
      </c>
      <c r="I125" s="1">
        <v>7.7002314814814815E-2</v>
      </c>
      <c r="J125" s="1">
        <v>0.12050925925925926</v>
      </c>
      <c r="K125" s="8">
        <v>122</v>
      </c>
      <c r="L125" s="8">
        <v>8</v>
      </c>
    </row>
    <row r="126" spans="1:12" x14ac:dyDescent="0.35">
      <c r="A126" s="36" t="s">
        <v>3753</v>
      </c>
      <c r="B126" s="36" t="s">
        <v>3754</v>
      </c>
      <c r="C126" s="35" t="s">
        <v>465</v>
      </c>
      <c r="D126" s="35" t="s">
        <v>3755</v>
      </c>
      <c r="E126" s="43">
        <v>234</v>
      </c>
      <c r="F126" s="1">
        <f t="shared" si="1"/>
        <v>0.40023148148148152</v>
      </c>
      <c r="G126" s="1">
        <v>0.13954861111111111</v>
      </c>
      <c r="H126" s="1">
        <v>6.474537037037037E-2</v>
      </c>
      <c r="I126" s="1">
        <v>7.5324074074074099E-2</v>
      </c>
      <c r="J126" s="1">
        <v>0.12061342592592594</v>
      </c>
      <c r="K126" s="8">
        <v>123</v>
      </c>
      <c r="L126" s="8">
        <v>5</v>
      </c>
    </row>
    <row r="127" spans="1:12" x14ac:dyDescent="0.35">
      <c r="A127" s="36" t="s">
        <v>3756</v>
      </c>
      <c r="B127" s="36" t="s">
        <v>3757</v>
      </c>
      <c r="C127" s="35" t="s">
        <v>465</v>
      </c>
      <c r="D127" s="35" t="s">
        <v>41</v>
      </c>
      <c r="E127" s="43">
        <v>241</v>
      </c>
      <c r="F127" s="1">
        <f t="shared" si="1"/>
        <v>0.40042824074074074</v>
      </c>
      <c r="G127" s="1">
        <v>0.10732638888888889</v>
      </c>
      <c r="H127" s="1">
        <v>8.2465277777777776E-2</v>
      </c>
      <c r="I127" s="1">
        <v>8.958333333333332E-2</v>
      </c>
      <c r="J127" s="1">
        <v>0.12105324074074075</v>
      </c>
      <c r="K127" s="8">
        <v>124</v>
      </c>
      <c r="L127" s="8">
        <v>6</v>
      </c>
    </row>
    <row r="128" spans="1:12" x14ac:dyDescent="0.35">
      <c r="A128" s="36" t="s">
        <v>3224</v>
      </c>
      <c r="B128" s="36" t="s">
        <v>3225</v>
      </c>
      <c r="C128" s="35" t="s">
        <v>522</v>
      </c>
      <c r="D128" s="35"/>
      <c r="E128" s="43">
        <v>488</v>
      </c>
      <c r="F128" s="1">
        <f t="shared" si="1"/>
        <v>0.40075231481481483</v>
      </c>
      <c r="G128" s="37">
        <v>0.12766203703703705</v>
      </c>
      <c r="H128" s="1">
        <v>6.4583333333333326E-2</v>
      </c>
      <c r="I128" s="1">
        <v>6.8020833333333364E-2</v>
      </c>
      <c r="J128" s="1">
        <v>0.14048611111111109</v>
      </c>
      <c r="K128" s="8">
        <v>125</v>
      </c>
      <c r="L128" s="8">
        <v>18</v>
      </c>
    </row>
    <row r="129" spans="1:12" x14ac:dyDescent="0.35">
      <c r="A129" s="36" t="s">
        <v>3226</v>
      </c>
      <c r="B129" s="36" t="s">
        <v>3227</v>
      </c>
      <c r="C129" s="35" t="s">
        <v>522</v>
      </c>
      <c r="D129" s="35" t="s">
        <v>3207</v>
      </c>
      <c r="E129" s="43">
        <v>481</v>
      </c>
      <c r="F129" s="1">
        <f t="shared" si="1"/>
        <v>0.40148148148148149</v>
      </c>
      <c r="G129" s="37">
        <v>0.14418981481481483</v>
      </c>
      <c r="H129" s="1">
        <v>6.7094907407407423E-2</v>
      </c>
      <c r="I129" s="1">
        <v>8.1585648148148143E-2</v>
      </c>
      <c r="J129" s="1">
        <v>0.1086111111111111</v>
      </c>
      <c r="K129" s="8">
        <v>126</v>
      </c>
      <c r="L129" s="8">
        <v>19</v>
      </c>
    </row>
    <row r="130" spans="1:12" x14ac:dyDescent="0.35">
      <c r="A130" s="36"/>
      <c r="B130" s="35" t="s">
        <v>3806</v>
      </c>
      <c r="C130" s="35" t="s">
        <v>39</v>
      </c>
      <c r="D130" s="35" t="s">
        <v>3807</v>
      </c>
      <c r="E130" s="43">
        <v>83</v>
      </c>
      <c r="F130" s="1">
        <f t="shared" si="1"/>
        <v>0.40201388888888889</v>
      </c>
      <c r="G130" s="1">
        <v>0.1190625</v>
      </c>
      <c r="H130" s="1">
        <v>7.214120370370368E-2</v>
      </c>
      <c r="I130" s="1">
        <v>8.3622685185185203E-2</v>
      </c>
      <c r="J130" s="1">
        <v>0.12718750000000001</v>
      </c>
      <c r="K130" s="8">
        <v>127</v>
      </c>
      <c r="L130" s="8">
        <v>8</v>
      </c>
    </row>
    <row r="131" spans="1:12" x14ac:dyDescent="0.35">
      <c r="A131" s="36" t="s">
        <v>3228</v>
      </c>
      <c r="B131" s="36" t="s">
        <v>3229</v>
      </c>
      <c r="C131" s="35" t="s">
        <v>769</v>
      </c>
      <c r="D131" s="35" t="s">
        <v>49</v>
      </c>
      <c r="E131" s="43">
        <v>465</v>
      </c>
      <c r="F131" s="1">
        <f t="shared" si="1"/>
        <v>0.40280092592592592</v>
      </c>
      <c r="G131" s="37">
        <v>0.12506944444444443</v>
      </c>
      <c r="H131" s="1">
        <v>7.0358796296296322E-2</v>
      </c>
      <c r="I131" s="1">
        <v>7.4131944444444403E-2</v>
      </c>
      <c r="J131" s="1">
        <v>0.13324074074074077</v>
      </c>
      <c r="K131" s="8">
        <v>128</v>
      </c>
      <c r="L131" s="8">
        <v>9</v>
      </c>
    </row>
    <row r="132" spans="1:12" x14ac:dyDescent="0.35">
      <c r="A132" s="35" t="s">
        <v>3230</v>
      </c>
      <c r="B132" s="36" t="s">
        <v>3231</v>
      </c>
      <c r="C132" s="35" t="s">
        <v>522</v>
      </c>
      <c r="D132" s="35" t="s">
        <v>296</v>
      </c>
      <c r="E132" s="43">
        <v>414</v>
      </c>
      <c r="F132" s="1">
        <f t="shared" ref="F132:F195" si="2">SUM(G132:J132)</f>
        <v>0.40371527777777777</v>
      </c>
      <c r="G132" s="37">
        <v>0.14424768518518519</v>
      </c>
      <c r="H132" s="1">
        <v>6.4907407407407414E-2</v>
      </c>
      <c r="I132" s="1">
        <v>7.1701388888888912E-2</v>
      </c>
      <c r="J132" s="1">
        <v>0.12285879629629626</v>
      </c>
      <c r="K132" s="8">
        <v>129</v>
      </c>
      <c r="L132" s="8">
        <v>20</v>
      </c>
    </row>
    <row r="133" spans="1:12" x14ac:dyDescent="0.35">
      <c r="A133" s="36" t="s">
        <v>3104</v>
      </c>
      <c r="B133" s="36" t="s">
        <v>3700</v>
      </c>
      <c r="C133" s="35" t="s">
        <v>482</v>
      </c>
      <c r="D133" s="35" t="s">
        <v>46</v>
      </c>
      <c r="E133" s="43">
        <v>610</v>
      </c>
      <c r="F133" s="1">
        <f t="shared" si="2"/>
        <v>0.40442129629629631</v>
      </c>
      <c r="G133" s="1">
        <v>0.13039351851851852</v>
      </c>
      <c r="H133" s="1">
        <v>6.5682870370370378E-2</v>
      </c>
      <c r="I133" s="1">
        <v>7.689814814814816E-2</v>
      </c>
      <c r="J133" s="1">
        <v>0.13144675925925925</v>
      </c>
      <c r="K133" s="8">
        <v>130</v>
      </c>
      <c r="L133" s="8">
        <v>8</v>
      </c>
    </row>
    <row r="134" spans="1:12" x14ac:dyDescent="0.35">
      <c r="A134" s="36" t="s">
        <v>3701</v>
      </c>
      <c r="B134" s="36" t="s">
        <v>3702</v>
      </c>
      <c r="C134" s="35" t="s">
        <v>482</v>
      </c>
      <c r="D134" s="35" t="s">
        <v>40</v>
      </c>
      <c r="E134" s="43">
        <v>611</v>
      </c>
      <c r="F134" s="1">
        <f t="shared" si="2"/>
        <v>0.40491898148148148</v>
      </c>
      <c r="G134" s="1">
        <v>0.13105324074074073</v>
      </c>
      <c r="H134" s="1">
        <v>5.5486111111111125E-2</v>
      </c>
      <c r="I134" s="1">
        <v>6.9432870370370353E-2</v>
      </c>
      <c r="J134" s="1">
        <v>0.14894675925925926</v>
      </c>
      <c r="K134" s="8">
        <v>131</v>
      </c>
      <c r="L134" s="8">
        <v>9</v>
      </c>
    </row>
    <row r="135" spans="1:12" x14ac:dyDescent="0.35">
      <c r="A135" s="36" t="s">
        <v>2686</v>
      </c>
      <c r="B135" s="36" t="s">
        <v>3232</v>
      </c>
      <c r="C135" s="35" t="s">
        <v>522</v>
      </c>
      <c r="D135" s="35" t="s">
        <v>46</v>
      </c>
      <c r="E135" s="43">
        <v>470</v>
      </c>
      <c r="F135" s="1">
        <f t="shared" si="2"/>
        <v>0.40877314814814819</v>
      </c>
      <c r="G135" s="37">
        <v>0.14237268518518517</v>
      </c>
      <c r="H135" s="1">
        <v>6.0972222222222233E-2</v>
      </c>
      <c r="I135" s="1">
        <v>8.2662037037037062E-2</v>
      </c>
      <c r="J135" s="1">
        <v>0.12276620370370372</v>
      </c>
      <c r="K135" s="8">
        <v>132</v>
      </c>
      <c r="L135" s="8">
        <v>21</v>
      </c>
    </row>
    <row r="136" spans="1:12" x14ac:dyDescent="0.35">
      <c r="A136" s="36"/>
      <c r="B136" s="36" t="s">
        <v>3808</v>
      </c>
      <c r="C136" s="35" t="s">
        <v>37</v>
      </c>
      <c r="D136" s="35" t="s">
        <v>41</v>
      </c>
      <c r="E136" s="43">
        <v>6</v>
      </c>
      <c r="F136" s="1">
        <f t="shared" si="2"/>
        <v>0.41024305555555557</v>
      </c>
      <c r="G136" s="1">
        <v>0.12425925925925925</v>
      </c>
      <c r="H136" s="1">
        <v>6.5555555555555547E-2</v>
      </c>
      <c r="I136" s="1">
        <v>9.3993055555555566E-2</v>
      </c>
      <c r="J136" s="1">
        <v>0.12643518518518521</v>
      </c>
      <c r="K136" s="8">
        <v>133</v>
      </c>
      <c r="L136" s="8">
        <v>17</v>
      </c>
    </row>
    <row r="137" spans="1:12" x14ac:dyDescent="0.35">
      <c r="A137" s="36"/>
      <c r="B137" s="35" t="s">
        <v>2928</v>
      </c>
      <c r="C137" s="35" t="s">
        <v>39</v>
      </c>
      <c r="D137" s="35" t="s">
        <v>47</v>
      </c>
      <c r="E137" s="43">
        <v>75</v>
      </c>
      <c r="F137" s="1">
        <f t="shared" si="2"/>
        <v>0.41050925925925924</v>
      </c>
      <c r="G137" s="1">
        <v>0.13202546296296297</v>
      </c>
      <c r="H137" s="1">
        <v>6.8912037037037022E-2</v>
      </c>
      <c r="I137" s="1">
        <v>7.8981481481481486E-2</v>
      </c>
      <c r="J137" s="1">
        <v>0.13059027777777776</v>
      </c>
      <c r="K137" s="8">
        <v>134</v>
      </c>
      <c r="L137" s="8">
        <v>9</v>
      </c>
    </row>
    <row r="138" spans="1:12" x14ac:dyDescent="0.35">
      <c r="A138" s="36" t="s">
        <v>3233</v>
      </c>
      <c r="B138" s="36" t="s">
        <v>3234</v>
      </c>
      <c r="C138" s="35" t="s">
        <v>769</v>
      </c>
      <c r="D138" s="35" t="s">
        <v>40</v>
      </c>
      <c r="E138" s="43">
        <v>456</v>
      </c>
      <c r="F138" s="1">
        <f t="shared" si="2"/>
        <v>0.411099537037037</v>
      </c>
      <c r="G138" s="37">
        <v>0.13075231481481481</v>
      </c>
      <c r="H138" s="1">
        <v>6.4664351851851848E-2</v>
      </c>
      <c r="I138" s="1">
        <v>7.751157407407408E-2</v>
      </c>
      <c r="J138" s="1">
        <v>0.13817129629629626</v>
      </c>
      <c r="K138" s="8">
        <v>135</v>
      </c>
      <c r="L138" s="8">
        <v>10</v>
      </c>
    </row>
    <row r="139" spans="1:12" x14ac:dyDescent="0.35">
      <c r="A139" s="36" t="s">
        <v>3235</v>
      </c>
      <c r="B139" s="36" t="s">
        <v>3236</v>
      </c>
      <c r="C139" s="35" t="s">
        <v>521</v>
      </c>
      <c r="D139" s="35" t="s">
        <v>1501</v>
      </c>
      <c r="E139" s="43">
        <v>411</v>
      </c>
      <c r="F139" s="1">
        <f t="shared" si="2"/>
        <v>0.41157407407407409</v>
      </c>
      <c r="G139" s="37">
        <v>0.16429398148148147</v>
      </c>
      <c r="H139" s="1">
        <v>6.4224537037037066E-2</v>
      </c>
      <c r="I139" s="1">
        <v>6.8599537037037001E-2</v>
      </c>
      <c r="J139" s="1">
        <v>0.11445601851851855</v>
      </c>
      <c r="K139" s="8">
        <v>136</v>
      </c>
      <c r="L139" s="8">
        <v>28</v>
      </c>
    </row>
    <row r="140" spans="1:12" x14ac:dyDescent="0.35">
      <c r="A140" s="36" t="s">
        <v>3237</v>
      </c>
      <c r="B140" s="36" t="s">
        <v>3238</v>
      </c>
      <c r="C140" s="35" t="s">
        <v>522</v>
      </c>
      <c r="D140" s="35" t="s">
        <v>40</v>
      </c>
      <c r="E140" s="43">
        <v>462</v>
      </c>
      <c r="F140" s="1">
        <f t="shared" si="2"/>
        <v>0.41194444444444445</v>
      </c>
      <c r="G140" s="37">
        <v>0.13111111111111109</v>
      </c>
      <c r="H140" s="1">
        <v>7.4606481481481496E-2</v>
      </c>
      <c r="I140" s="1">
        <v>7.5150462962962961E-2</v>
      </c>
      <c r="J140" s="1">
        <v>0.1310763888888889</v>
      </c>
      <c r="K140" s="8">
        <v>137</v>
      </c>
      <c r="L140" s="8">
        <v>22</v>
      </c>
    </row>
    <row r="141" spans="1:12" x14ac:dyDescent="0.35">
      <c r="A141" s="36" t="s">
        <v>3758</v>
      </c>
      <c r="B141" s="36" t="s">
        <v>3759</v>
      </c>
      <c r="C141" s="35" t="s">
        <v>3713</v>
      </c>
      <c r="D141" s="35"/>
      <c r="E141" s="43">
        <v>240</v>
      </c>
      <c r="F141" s="1">
        <f t="shared" si="2"/>
        <v>0.41230324074074076</v>
      </c>
      <c r="G141" s="1">
        <v>0.13636574074074073</v>
      </c>
      <c r="H141" s="1">
        <v>7.5104166666666694E-2</v>
      </c>
      <c r="I141" s="1">
        <v>6.9606481481481491E-2</v>
      </c>
      <c r="J141" s="1">
        <v>0.13122685185185184</v>
      </c>
      <c r="K141" s="8">
        <v>138</v>
      </c>
      <c r="L141" s="8">
        <v>7</v>
      </c>
    </row>
    <row r="142" spans="1:12" x14ac:dyDescent="0.35">
      <c r="A142" s="36" t="s">
        <v>3239</v>
      </c>
      <c r="B142" s="36" t="s">
        <v>3240</v>
      </c>
      <c r="C142" s="35" t="s">
        <v>522</v>
      </c>
      <c r="D142" s="35" t="s">
        <v>92</v>
      </c>
      <c r="E142" s="43">
        <v>420</v>
      </c>
      <c r="F142" s="1">
        <f t="shared" si="2"/>
        <v>0.4127662037037037</v>
      </c>
      <c r="G142" s="37">
        <v>0.14644675925925926</v>
      </c>
      <c r="H142" s="1">
        <v>6.9780092592592602E-2</v>
      </c>
      <c r="I142" s="1">
        <v>6.5844907407407394E-2</v>
      </c>
      <c r="J142" s="1">
        <v>0.13069444444444445</v>
      </c>
      <c r="K142" s="8">
        <v>139</v>
      </c>
      <c r="L142" s="8">
        <v>23</v>
      </c>
    </row>
    <row r="143" spans="1:12" x14ac:dyDescent="0.35">
      <c r="A143" s="36"/>
      <c r="B143" s="35" t="s">
        <v>3052</v>
      </c>
      <c r="C143" s="35" t="s">
        <v>3295</v>
      </c>
      <c r="D143" s="35" t="s">
        <v>2689</v>
      </c>
      <c r="E143" s="43">
        <v>22</v>
      </c>
      <c r="F143" s="1">
        <f t="shared" si="2"/>
        <v>0.41347222222222224</v>
      </c>
      <c r="G143" s="1">
        <v>0.13506944444444444</v>
      </c>
      <c r="H143" s="1">
        <v>7.226851851851851E-2</v>
      </c>
      <c r="I143" s="1">
        <v>8.4988425925925953E-2</v>
      </c>
      <c r="J143" s="1">
        <v>0.12114583333333334</v>
      </c>
      <c r="K143" s="8">
        <v>140</v>
      </c>
      <c r="L143" s="8">
        <v>2</v>
      </c>
    </row>
    <row r="144" spans="1:12" x14ac:dyDescent="0.35">
      <c r="A144" s="36"/>
      <c r="B144" s="35" t="s">
        <v>3409</v>
      </c>
      <c r="C144" s="35" t="s">
        <v>37</v>
      </c>
      <c r="D144" s="35" t="s">
        <v>3740</v>
      </c>
      <c r="E144" s="43">
        <v>47</v>
      </c>
      <c r="F144" s="1">
        <f t="shared" si="2"/>
        <v>0.4135300925925926</v>
      </c>
      <c r="G144" s="1">
        <v>0.13121527777777778</v>
      </c>
      <c r="H144" s="1">
        <v>7.1203703703703713E-2</v>
      </c>
      <c r="I144" s="1">
        <v>7.8472222222222193E-2</v>
      </c>
      <c r="J144" s="1">
        <v>0.13263888888888892</v>
      </c>
      <c r="K144" s="8">
        <v>141</v>
      </c>
      <c r="L144" s="8">
        <v>18</v>
      </c>
    </row>
    <row r="145" spans="1:12" x14ac:dyDescent="0.35">
      <c r="A145" s="36" t="s">
        <v>2957</v>
      </c>
      <c r="B145" s="36" t="s">
        <v>3760</v>
      </c>
      <c r="C145" s="35" t="s">
        <v>466</v>
      </c>
      <c r="D145" s="35" t="s">
        <v>40</v>
      </c>
      <c r="E145" s="43">
        <v>223</v>
      </c>
      <c r="F145" s="1">
        <f t="shared" si="2"/>
        <v>0.4145833333333333</v>
      </c>
      <c r="G145" s="1">
        <v>0.1419212962962963</v>
      </c>
      <c r="H145" s="1">
        <v>6.6111111111111093E-2</v>
      </c>
      <c r="I145" s="1">
        <v>7.636574074074079E-2</v>
      </c>
      <c r="J145" s="1">
        <v>0.13018518518518513</v>
      </c>
      <c r="K145" s="8">
        <v>142</v>
      </c>
      <c r="L145" s="8">
        <v>4</v>
      </c>
    </row>
    <row r="146" spans="1:12" x14ac:dyDescent="0.35">
      <c r="A146" s="36" t="s">
        <v>3241</v>
      </c>
      <c r="B146" s="36" t="s">
        <v>3242</v>
      </c>
      <c r="C146" s="35" t="s">
        <v>522</v>
      </c>
      <c r="D146" s="35" t="s">
        <v>42</v>
      </c>
      <c r="E146" s="43">
        <v>453</v>
      </c>
      <c r="F146" s="1">
        <f t="shared" si="2"/>
        <v>0.41520833333333335</v>
      </c>
      <c r="G146" s="37">
        <v>0.12528935185185186</v>
      </c>
      <c r="H146" s="1">
        <v>8.879629629629629E-2</v>
      </c>
      <c r="I146" s="1">
        <v>7.092592592592592E-2</v>
      </c>
      <c r="J146" s="1">
        <v>0.13019675925925928</v>
      </c>
      <c r="K146" s="8">
        <v>143</v>
      </c>
      <c r="L146" s="8">
        <v>24</v>
      </c>
    </row>
    <row r="147" spans="1:12" x14ac:dyDescent="0.35">
      <c r="A147" s="36"/>
      <c r="B147" s="35" t="s">
        <v>3809</v>
      </c>
      <c r="C147" s="35" t="s">
        <v>388</v>
      </c>
      <c r="D147" s="35" t="s">
        <v>41</v>
      </c>
      <c r="E147" s="43">
        <v>42</v>
      </c>
      <c r="F147" s="1">
        <f t="shared" si="2"/>
        <v>0.41561342592592593</v>
      </c>
      <c r="G147" s="1">
        <v>0.13442129629629629</v>
      </c>
      <c r="H147" s="1">
        <v>6.9467592592592609E-2</v>
      </c>
      <c r="I147" s="1">
        <v>8.5833333333333317E-2</v>
      </c>
      <c r="J147" s="1">
        <v>0.12589120370370371</v>
      </c>
      <c r="K147" s="8">
        <v>144</v>
      </c>
      <c r="L147" s="8">
        <v>13</v>
      </c>
    </row>
    <row r="148" spans="1:12" x14ac:dyDescent="0.35">
      <c r="A148" s="36"/>
      <c r="B148" s="35" t="s">
        <v>3810</v>
      </c>
      <c r="C148" s="35" t="s">
        <v>37</v>
      </c>
      <c r="D148" s="35" t="s">
        <v>47</v>
      </c>
      <c r="E148" s="43">
        <v>16</v>
      </c>
      <c r="F148" s="1">
        <f t="shared" si="2"/>
        <v>0.41700231481481481</v>
      </c>
      <c r="G148" s="1">
        <v>0.12857638888888889</v>
      </c>
      <c r="H148" s="1">
        <v>8.3043981481481483E-2</v>
      </c>
      <c r="I148" s="1">
        <v>8.2025462962962953E-2</v>
      </c>
      <c r="J148" s="1">
        <v>0.12335648148148148</v>
      </c>
      <c r="K148" s="8">
        <v>145</v>
      </c>
      <c r="L148" s="8">
        <v>19</v>
      </c>
    </row>
    <row r="149" spans="1:12" x14ac:dyDescent="0.35">
      <c r="A149" s="36" t="s">
        <v>3243</v>
      </c>
      <c r="B149" s="36" t="s">
        <v>3244</v>
      </c>
      <c r="C149" s="35" t="s">
        <v>521</v>
      </c>
      <c r="D149" s="35" t="s">
        <v>92</v>
      </c>
      <c r="E149" s="43">
        <v>407</v>
      </c>
      <c r="F149" s="1">
        <f t="shared" si="2"/>
        <v>0.41714120370370367</v>
      </c>
      <c r="G149" s="37">
        <v>0.14146990740740742</v>
      </c>
      <c r="H149" s="1">
        <v>6.8680555555555522E-2</v>
      </c>
      <c r="I149" s="1">
        <v>7.0902777777777787E-2</v>
      </c>
      <c r="J149" s="1">
        <v>0.13608796296296294</v>
      </c>
      <c r="K149" s="8">
        <v>146</v>
      </c>
      <c r="L149" s="8">
        <v>29</v>
      </c>
    </row>
    <row r="150" spans="1:12" x14ac:dyDescent="0.35">
      <c r="A150" s="36"/>
      <c r="B150" s="35" t="s">
        <v>2578</v>
      </c>
      <c r="C150" s="35" t="s">
        <v>37</v>
      </c>
      <c r="D150" s="35" t="s">
        <v>42</v>
      </c>
      <c r="E150" s="43">
        <v>32</v>
      </c>
      <c r="F150" s="1">
        <f t="shared" si="2"/>
        <v>0.41752314814814812</v>
      </c>
      <c r="G150" s="1">
        <v>0.13164351851851852</v>
      </c>
      <c r="H150" s="1">
        <v>7.0590277777777793E-2</v>
      </c>
      <c r="I150" s="1">
        <v>8.3483796296296292E-2</v>
      </c>
      <c r="J150" s="1">
        <v>0.13180555555555551</v>
      </c>
      <c r="K150" s="8">
        <v>147</v>
      </c>
      <c r="L150" s="8">
        <v>20</v>
      </c>
    </row>
    <row r="151" spans="1:12" x14ac:dyDescent="0.35">
      <c r="A151" s="36"/>
      <c r="B151" s="36" t="s">
        <v>3811</v>
      </c>
      <c r="C151" s="35" t="s">
        <v>37</v>
      </c>
      <c r="D151" s="35" t="s">
        <v>45</v>
      </c>
      <c r="E151" s="43">
        <v>2</v>
      </c>
      <c r="F151" s="1">
        <f t="shared" si="2"/>
        <v>0.41887731481481483</v>
      </c>
      <c r="G151" s="1">
        <v>0.12896990740740741</v>
      </c>
      <c r="H151" s="1">
        <v>7.4131944444444431E-2</v>
      </c>
      <c r="I151" s="1">
        <v>8.2858796296296305E-2</v>
      </c>
      <c r="J151" s="1">
        <v>0.13291666666666668</v>
      </c>
      <c r="K151" s="8">
        <v>148</v>
      </c>
      <c r="L151" s="8">
        <v>21</v>
      </c>
    </row>
    <row r="152" spans="1:12" x14ac:dyDescent="0.35">
      <c r="A152" s="36"/>
      <c r="B152" s="36" t="s">
        <v>3812</v>
      </c>
      <c r="C152" s="35" t="s">
        <v>388</v>
      </c>
      <c r="D152" s="35" t="s">
        <v>41</v>
      </c>
      <c r="E152" s="43">
        <v>8</v>
      </c>
      <c r="F152" s="1">
        <f t="shared" si="2"/>
        <v>0.41935185185185181</v>
      </c>
      <c r="G152" s="1">
        <v>0.13707175925925927</v>
      </c>
      <c r="H152" s="1">
        <v>6.8321759259259235E-2</v>
      </c>
      <c r="I152" s="1">
        <v>7.3298611111111134E-2</v>
      </c>
      <c r="J152" s="1">
        <v>0.14065972222222217</v>
      </c>
      <c r="K152" s="8">
        <v>149</v>
      </c>
      <c r="L152" s="8">
        <v>14</v>
      </c>
    </row>
    <row r="153" spans="1:12" x14ac:dyDescent="0.35">
      <c r="A153" s="36" t="s">
        <v>3245</v>
      </c>
      <c r="B153" s="36" t="s">
        <v>3246</v>
      </c>
      <c r="C153" s="35" t="s">
        <v>522</v>
      </c>
      <c r="D153" s="35" t="s">
        <v>46</v>
      </c>
      <c r="E153" s="43">
        <v>472</v>
      </c>
      <c r="F153" s="1">
        <f t="shared" si="2"/>
        <v>0.41995370370370372</v>
      </c>
      <c r="G153" s="37">
        <v>0.13355324074074074</v>
      </c>
      <c r="H153" s="1">
        <v>7.1828703703703728E-2</v>
      </c>
      <c r="I153" s="1">
        <v>8.4675925925925932E-2</v>
      </c>
      <c r="J153" s="1">
        <v>0.12989583333333332</v>
      </c>
      <c r="K153" s="8">
        <v>150</v>
      </c>
      <c r="L153" s="8">
        <v>25</v>
      </c>
    </row>
    <row r="154" spans="1:12" x14ac:dyDescent="0.35">
      <c r="A154" s="36" t="s">
        <v>3813</v>
      </c>
      <c r="B154" s="35" t="s">
        <v>3297</v>
      </c>
      <c r="C154" s="35" t="s">
        <v>3295</v>
      </c>
      <c r="D154" s="35" t="s">
        <v>41</v>
      </c>
      <c r="E154" s="43">
        <v>35</v>
      </c>
      <c r="F154" s="1">
        <f t="shared" si="2"/>
        <v>0.41996527777777781</v>
      </c>
      <c r="G154" s="1">
        <v>0.12612268518518518</v>
      </c>
      <c r="H154" s="1">
        <v>7.4259259259259247E-2</v>
      </c>
      <c r="I154" s="1">
        <v>7.9826388888888905E-2</v>
      </c>
      <c r="J154" s="1">
        <v>0.13975694444444448</v>
      </c>
      <c r="K154" s="8">
        <v>151</v>
      </c>
      <c r="L154" s="8">
        <v>3</v>
      </c>
    </row>
    <row r="155" spans="1:12" x14ac:dyDescent="0.35">
      <c r="A155" s="36"/>
      <c r="B155" s="35" t="s">
        <v>3814</v>
      </c>
      <c r="C155" s="35" t="s">
        <v>388</v>
      </c>
      <c r="D155" s="35" t="s">
        <v>46</v>
      </c>
      <c r="E155" s="43">
        <v>60</v>
      </c>
      <c r="F155" s="1">
        <f t="shared" si="2"/>
        <v>0.42291666666666666</v>
      </c>
      <c r="G155" s="1">
        <v>0.13144675925925928</v>
      </c>
      <c r="H155" s="1">
        <v>7.545138888888886E-2</v>
      </c>
      <c r="I155" s="1">
        <v>8.5659722222222207E-2</v>
      </c>
      <c r="J155" s="1">
        <v>0.13035879629629632</v>
      </c>
      <c r="K155" s="8">
        <v>152</v>
      </c>
      <c r="L155" s="8">
        <v>15</v>
      </c>
    </row>
    <row r="156" spans="1:12" x14ac:dyDescent="0.35">
      <c r="A156" s="36"/>
      <c r="B156" s="35" t="s">
        <v>3815</v>
      </c>
      <c r="C156" s="35" t="s">
        <v>37</v>
      </c>
      <c r="D156" s="35" t="s">
        <v>653</v>
      </c>
      <c r="E156" s="43">
        <v>79</v>
      </c>
      <c r="F156" s="1">
        <f t="shared" si="2"/>
        <v>0.42356481481481478</v>
      </c>
      <c r="G156" s="1">
        <v>0.12827546296296297</v>
      </c>
      <c r="H156" s="1">
        <v>8.1261574074074083E-2</v>
      </c>
      <c r="I156" s="1">
        <v>8.3287037037037021E-2</v>
      </c>
      <c r="J156" s="1">
        <v>0.13074074074074071</v>
      </c>
      <c r="K156" s="8">
        <v>153</v>
      </c>
      <c r="L156" s="8">
        <v>22</v>
      </c>
    </row>
    <row r="157" spans="1:12" x14ac:dyDescent="0.35">
      <c r="A157" s="36" t="s">
        <v>2704</v>
      </c>
      <c r="B157" s="36" t="s">
        <v>2357</v>
      </c>
      <c r="C157" s="35" t="s">
        <v>464</v>
      </c>
      <c r="D157" s="35" t="s">
        <v>41</v>
      </c>
      <c r="E157" s="43">
        <v>219</v>
      </c>
      <c r="F157" s="1">
        <f t="shared" si="2"/>
        <v>0.42371527777777779</v>
      </c>
      <c r="G157" s="1">
        <v>0.13921296296296296</v>
      </c>
      <c r="H157" s="1">
        <v>7.1562500000000029E-2</v>
      </c>
      <c r="I157" s="1">
        <v>6.8043981481481469E-2</v>
      </c>
      <c r="J157" s="1">
        <v>0.14489583333333333</v>
      </c>
      <c r="K157" s="8">
        <v>154</v>
      </c>
      <c r="L157" s="8">
        <v>10</v>
      </c>
    </row>
    <row r="158" spans="1:12" x14ac:dyDescent="0.35">
      <c r="A158" s="36"/>
      <c r="B158" s="35" t="s">
        <v>3816</v>
      </c>
      <c r="C158" s="35" t="s">
        <v>37</v>
      </c>
      <c r="D158" s="35" t="s">
        <v>41</v>
      </c>
      <c r="E158" s="43">
        <v>10</v>
      </c>
      <c r="F158" s="1">
        <f t="shared" si="2"/>
        <v>0.42645833333333333</v>
      </c>
      <c r="G158" s="1">
        <v>0.13070601851851851</v>
      </c>
      <c r="H158" s="1">
        <v>7.5914351851851858E-2</v>
      </c>
      <c r="I158" s="1">
        <v>8.2175925925925902E-2</v>
      </c>
      <c r="J158" s="1">
        <v>0.13766203703703705</v>
      </c>
      <c r="K158" s="8">
        <v>155</v>
      </c>
      <c r="L158" s="8">
        <v>23</v>
      </c>
    </row>
    <row r="159" spans="1:12" x14ac:dyDescent="0.35">
      <c r="A159" s="36" t="s">
        <v>2274</v>
      </c>
      <c r="B159" s="36" t="s">
        <v>3247</v>
      </c>
      <c r="C159" s="35" t="s">
        <v>769</v>
      </c>
      <c r="D159" s="35" t="s">
        <v>92</v>
      </c>
      <c r="E159" s="43">
        <v>477</v>
      </c>
      <c r="F159" s="1">
        <f t="shared" si="2"/>
        <v>0.42689814814814814</v>
      </c>
      <c r="G159" s="37">
        <v>0.13971064814814815</v>
      </c>
      <c r="H159" s="1">
        <v>6.2997685185185198E-2</v>
      </c>
      <c r="I159" s="1">
        <v>8.5740740740740756E-2</v>
      </c>
      <c r="J159" s="1">
        <v>0.13844907407407403</v>
      </c>
      <c r="K159" s="8">
        <v>156</v>
      </c>
      <c r="L159" s="8">
        <v>11</v>
      </c>
    </row>
    <row r="160" spans="1:12" x14ac:dyDescent="0.35">
      <c r="A160" s="36"/>
      <c r="B160" s="35" t="s">
        <v>3421</v>
      </c>
      <c r="C160" s="35" t="s">
        <v>37</v>
      </c>
      <c r="D160" s="35" t="s">
        <v>41</v>
      </c>
      <c r="E160" s="43">
        <v>49</v>
      </c>
      <c r="F160" s="1">
        <f t="shared" si="2"/>
        <v>0.42895833333333333</v>
      </c>
      <c r="G160" s="1">
        <v>0.1236226851851852</v>
      </c>
      <c r="H160" s="1">
        <v>7.8993055555555539E-2</v>
      </c>
      <c r="I160" s="1">
        <v>9.0000000000000024E-2</v>
      </c>
      <c r="J160" s="1">
        <v>0.13634259259259257</v>
      </c>
      <c r="K160" s="8">
        <v>157</v>
      </c>
      <c r="L160" s="8">
        <v>24</v>
      </c>
    </row>
    <row r="161" spans="1:12" x14ac:dyDescent="0.35">
      <c r="A161" s="36" t="s">
        <v>3248</v>
      </c>
      <c r="B161" s="36" t="s">
        <v>3249</v>
      </c>
      <c r="C161" s="35" t="s">
        <v>2883</v>
      </c>
      <c r="D161" s="35" t="s">
        <v>40</v>
      </c>
      <c r="E161" s="43">
        <v>478</v>
      </c>
      <c r="F161" s="1">
        <f t="shared" si="2"/>
        <v>0.42966435185185187</v>
      </c>
      <c r="G161" s="37">
        <v>0.14607638888888888</v>
      </c>
      <c r="H161" s="1">
        <v>7.0069444444444462E-2</v>
      </c>
      <c r="I161" s="1">
        <v>7.9791666666666677E-2</v>
      </c>
      <c r="J161" s="1">
        <v>0.13372685185185185</v>
      </c>
      <c r="K161" s="8">
        <v>158</v>
      </c>
      <c r="L161" s="8">
        <v>3</v>
      </c>
    </row>
    <row r="162" spans="1:12" x14ac:dyDescent="0.35">
      <c r="A162" s="36"/>
      <c r="B162" s="35" t="s">
        <v>2371</v>
      </c>
      <c r="C162" s="35" t="s">
        <v>39</v>
      </c>
      <c r="D162" s="35" t="s">
        <v>245</v>
      </c>
      <c r="E162" s="43">
        <v>26</v>
      </c>
      <c r="F162" s="1">
        <f t="shared" si="2"/>
        <v>0.43193287037037037</v>
      </c>
      <c r="G162" s="1">
        <v>0.12209490740740742</v>
      </c>
      <c r="H162" s="1">
        <v>7.1412037037037052E-2</v>
      </c>
      <c r="I162" s="1">
        <v>8.5624999999999979E-2</v>
      </c>
      <c r="J162" s="1">
        <v>0.15280092592592592</v>
      </c>
      <c r="K162" s="8">
        <v>159</v>
      </c>
      <c r="L162" s="8">
        <v>10</v>
      </c>
    </row>
    <row r="163" spans="1:12" x14ac:dyDescent="0.35">
      <c r="A163" s="36" t="s">
        <v>3761</v>
      </c>
      <c r="B163" s="36" t="s">
        <v>3762</v>
      </c>
      <c r="C163" s="35" t="s">
        <v>466</v>
      </c>
      <c r="D163" s="35" t="s">
        <v>772</v>
      </c>
      <c r="E163" s="43">
        <v>229</v>
      </c>
      <c r="F163" s="1">
        <f t="shared" si="2"/>
        <v>0.43268518518518517</v>
      </c>
      <c r="G163" s="1">
        <v>0.15354166666666666</v>
      </c>
      <c r="H163" s="1">
        <v>5.8611111111111114E-2</v>
      </c>
      <c r="I163" s="1">
        <v>8.7719907407407399E-2</v>
      </c>
      <c r="J163" s="1">
        <v>0.1328125</v>
      </c>
      <c r="K163" s="8">
        <v>160</v>
      </c>
      <c r="L163" s="8">
        <v>5</v>
      </c>
    </row>
    <row r="164" spans="1:12" x14ac:dyDescent="0.35">
      <c r="A164" s="36" t="s">
        <v>2658</v>
      </c>
      <c r="B164" s="36" t="s">
        <v>3763</v>
      </c>
      <c r="C164" s="35" t="s">
        <v>465</v>
      </c>
      <c r="D164" s="35" t="s">
        <v>653</v>
      </c>
      <c r="E164" s="43">
        <v>242</v>
      </c>
      <c r="F164" s="1">
        <f t="shared" si="2"/>
        <v>0.43342592592592594</v>
      </c>
      <c r="G164" s="1">
        <v>0.16376157407407407</v>
      </c>
      <c r="H164" s="1">
        <v>6.5717592592592605E-2</v>
      </c>
      <c r="I164" s="1">
        <v>7.8437499999999993E-2</v>
      </c>
      <c r="J164" s="1">
        <v>0.12550925925925926</v>
      </c>
      <c r="K164" s="8">
        <v>161</v>
      </c>
      <c r="L164" s="8">
        <v>7</v>
      </c>
    </row>
    <row r="165" spans="1:12" x14ac:dyDescent="0.35">
      <c r="A165" s="36"/>
      <c r="B165" s="35" t="s">
        <v>1121</v>
      </c>
      <c r="C165" s="35" t="s">
        <v>39</v>
      </c>
      <c r="D165" s="35" t="s">
        <v>46</v>
      </c>
      <c r="E165" s="43">
        <v>31</v>
      </c>
      <c r="F165" s="1">
        <f t="shared" si="2"/>
        <v>0.43387731481481479</v>
      </c>
      <c r="G165" s="1">
        <v>0.13821759259259259</v>
      </c>
      <c r="H165" s="1">
        <v>7.3055555555555568E-2</v>
      </c>
      <c r="I165" s="1">
        <v>8.3263888888888887E-2</v>
      </c>
      <c r="J165" s="1">
        <v>0.13934027777777774</v>
      </c>
      <c r="K165" s="8">
        <v>162</v>
      </c>
      <c r="L165" s="8">
        <v>11</v>
      </c>
    </row>
    <row r="166" spans="1:12" x14ac:dyDescent="0.35">
      <c r="A166" s="36" t="s">
        <v>3250</v>
      </c>
      <c r="B166" s="36" t="s">
        <v>3251</v>
      </c>
      <c r="C166" s="35" t="s">
        <v>522</v>
      </c>
      <c r="D166" s="35" t="s">
        <v>42</v>
      </c>
      <c r="E166" s="43">
        <v>475</v>
      </c>
      <c r="F166" s="1">
        <f t="shared" si="2"/>
        <v>0.43431712962962959</v>
      </c>
      <c r="G166" s="37">
        <v>0.14891203703703704</v>
      </c>
      <c r="H166" s="1">
        <v>7.8865740740740736E-2</v>
      </c>
      <c r="I166" s="1">
        <v>7.7199074074074087E-2</v>
      </c>
      <c r="J166" s="1">
        <v>0.12934027777777773</v>
      </c>
      <c r="K166" s="8">
        <v>163</v>
      </c>
      <c r="L166" s="8">
        <v>26</v>
      </c>
    </row>
    <row r="167" spans="1:12" x14ac:dyDescent="0.35">
      <c r="A167" s="36"/>
      <c r="B167" s="36" t="s">
        <v>3252</v>
      </c>
      <c r="C167" s="35" t="s">
        <v>522</v>
      </c>
      <c r="D167" s="35" t="s">
        <v>41</v>
      </c>
      <c r="E167" s="43">
        <v>435</v>
      </c>
      <c r="F167" s="1">
        <f t="shared" si="2"/>
        <v>0.4343981481481482</v>
      </c>
      <c r="G167" s="37">
        <v>0.14906249999999999</v>
      </c>
      <c r="H167" s="1">
        <v>7.9965277777777816E-2</v>
      </c>
      <c r="I167" s="1">
        <v>8.6319444444444421E-2</v>
      </c>
      <c r="J167" s="1">
        <v>0.11905092592592598</v>
      </c>
      <c r="K167" s="8">
        <v>164</v>
      </c>
      <c r="L167" s="8">
        <v>27</v>
      </c>
    </row>
    <row r="168" spans="1:12" x14ac:dyDescent="0.35">
      <c r="A168" s="36" t="s">
        <v>3813</v>
      </c>
      <c r="B168" s="35" t="s">
        <v>3034</v>
      </c>
      <c r="C168" s="35" t="s">
        <v>405</v>
      </c>
      <c r="D168" s="35" t="s">
        <v>41</v>
      </c>
      <c r="E168" s="43">
        <v>36</v>
      </c>
      <c r="F168" s="1">
        <f t="shared" si="2"/>
        <v>0.43466435185185182</v>
      </c>
      <c r="G168" s="1">
        <v>0.13988425925925926</v>
      </c>
      <c r="H168" s="1">
        <v>8.3703703703703725E-2</v>
      </c>
      <c r="I168" s="1">
        <v>8.1909722222222231E-2</v>
      </c>
      <c r="J168" s="1">
        <v>0.1291666666666666</v>
      </c>
      <c r="K168" s="8">
        <v>165</v>
      </c>
      <c r="L168" s="8">
        <v>1</v>
      </c>
    </row>
    <row r="169" spans="1:12" x14ac:dyDescent="0.35">
      <c r="A169" s="36"/>
      <c r="B169" s="35" t="s">
        <v>3817</v>
      </c>
      <c r="C169" s="35" t="s">
        <v>3295</v>
      </c>
      <c r="D169" s="35" t="s">
        <v>40</v>
      </c>
      <c r="E169" s="43">
        <v>70</v>
      </c>
      <c r="F169" s="1">
        <f t="shared" si="2"/>
        <v>0.43483796296296301</v>
      </c>
      <c r="G169" s="1">
        <v>0.13681712962962964</v>
      </c>
      <c r="H169" s="1">
        <v>7.5763888888888881E-2</v>
      </c>
      <c r="I169" s="1">
        <v>9.3055555555555558E-2</v>
      </c>
      <c r="J169" s="1">
        <v>0.12920138888888894</v>
      </c>
      <c r="K169" s="8">
        <v>166</v>
      </c>
      <c r="L169" s="8">
        <v>4</v>
      </c>
    </row>
    <row r="170" spans="1:12" x14ac:dyDescent="0.35">
      <c r="A170" s="36" t="s">
        <v>3253</v>
      </c>
      <c r="B170" s="36" t="s">
        <v>3254</v>
      </c>
      <c r="C170" s="35" t="s">
        <v>522</v>
      </c>
      <c r="D170" s="35" t="s">
        <v>1503</v>
      </c>
      <c r="E170" s="43">
        <v>406</v>
      </c>
      <c r="F170" s="1">
        <f t="shared" si="2"/>
        <v>0.43541666666666662</v>
      </c>
      <c r="G170" s="37">
        <v>0.1469560185185185</v>
      </c>
      <c r="H170" s="1">
        <v>8.4513888888888888E-2</v>
      </c>
      <c r="I170" s="1">
        <v>7.3854166666666693E-2</v>
      </c>
      <c r="J170" s="1">
        <v>0.13009259259259254</v>
      </c>
      <c r="K170" s="8">
        <v>167</v>
      </c>
      <c r="L170" s="8">
        <v>28</v>
      </c>
    </row>
    <row r="171" spans="1:12" x14ac:dyDescent="0.35">
      <c r="A171" s="36"/>
      <c r="B171" s="35" t="s">
        <v>3818</v>
      </c>
      <c r="C171" s="35" t="s">
        <v>39</v>
      </c>
      <c r="D171" s="35" t="s">
        <v>97</v>
      </c>
      <c r="E171" s="43">
        <v>9</v>
      </c>
      <c r="F171" s="1">
        <f t="shared" si="2"/>
        <v>0.43582175925925926</v>
      </c>
      <c r="G171" s="1">
        <v>0.1451388888888889</v>
      </c>
      <c r="H171" s="1">
        <v>8.0891203703703674E-2</v>
      </c>
      <c r="I171" s="1">
        <v>8.2060185185185236E-2</v>
      </c>
      <c r="J171" s="1">
        <v>0.12773148148148145</v>
      </c>
      <c r="K171" s="8">
        <v>168</v>
      </c>
      <c r="L171" s="8">
        <v>12</v>
      </c>
    </row>
    <row r="172" spans="1:12" x14ac:dyDescent="0.35">
      <c r="A172" s="36" t="s">
        <v>3764</v>
      </c>
      <c r="B172" s="36" t="s">
        <v>3765</v>
      </c>
      <c r="C172" s="35" t="s">
        <v>3713</v>
      </c>
      <c r="D172" s="35" t="s">
        <v>393</v>
      </c>
      <c r="E172" s="43">
        <v>239</v>
      </c>
      <c r="F172" s="1">
        <f t="shared" si="2"/>
        <v>0.43594907407407407</v>
      </c>
      <c r="G172" s="1">
        <v>0.1282986111111111</v>
      </c>
      <c r="H172" s="1">
        <v>7.4108796296296298E-2</v>
      </c>
      <c r="I172" s="1">
        <v>9.2511574074074093E-2</v>
      </c>
      <c r="J172" s="1">
        <v>0.14103009259259258</v>
      </c>
      <c r="K172" s="8">
        <v>169</v>
      </c>
      <c r="L172" s="8">
        <v>8</v>
      </c>
    </row>
    <row r="173" spans="1:12" x14ac:dyDescent="0.35">
      <c r="A173" s="36"/>
      <c r="B173" s="35" t="s">
        <v>3819</v>
      </c>
      <c r="C173" s="35" t="s">
        <v>3295</v>
      </c>
      <c r="D173" s="35" t="s">
        <v>41</v>
      </c>
      <c r="E173" s="43">
        <v>86</v>
      </c>
      <c r="F173" s="1">
        <f t="shared" si="2"/>
        <v>0.43700231481481483</v>
      </c>
      <c r="G173" s="1">
        <v>0.13761574074074076</v>
      </c>
      <c r="H173" s="1">
        <v>8.1863425925925909E-2</v>
      </c>
      <c r="I173" s="1">
        <v>8.3298611111111087E-2</v>
      </c>
      <c r="J173" s="1">
        <v>0.13422453703703707</v>
      </c>
      <c r="K173" s="8">
        <v>170</v>
      </c>
      <c r="L173" s="8">
        <v>5</v>
      </c>
    </row>
    <row r="174" spans="1:12" x14ac:dyDescent="0.35">
      <c r="A174" s="36" t="s">
        <v>3766</v>
      </c>
      <c r="B174" s="36" t="s">
        <v>3767</v>
      </c>
      <c r="C174" s="35" t="s">
        <v>465</v>
      </c>
      <c r="D174" s="35" t="s">
        <v>3768</v>
      </c>
      <c r="E174" s="43">
        <v>209</v>
      </c>
      <c r="F174" s="1">
        <f t="shared" si="2"/>
        <v>0.43725694444444446</v>
      </c>
      <c r="G174" s="1">
        <v>0.13473379629629631</v>
      </c>
      <c r="H174" s="1">
        <v>7.7789351851851818E-2</v>
      </c>
      <c r="I174" s="1">
        <v>9.538194444444445E-2</v>
      </c>
      <c r="J174" s="1">
        <v>0.12935185185185188</v>
      </c>
      <c r="K174" s="8">
        <v>171</v>
      </c>
      <c r="L174" s="8">
        <v>8</v>
      </c>
    </row>
    <row r="175" spans="1:12" x14ac:dyDescent="0.35">
      <c r="A175" s="36" t="s">
        <v>3820</v>
      </c>
      <c r="B175" s="35" t="s">
        <v>3522</v>
      </c>
      <c r="C175" s="35" t="s">
        <v>405</v>
      </c>
      <c r="D175" s="35" t="s">
        <v>3087</v>
      </c>
      <c r="E175" s="43">
        <v>30</v>
      </c>
      <c r="F175" s="1">
        <f t="shared" si="2"/>
        <v>0.43747685185185187</v>
      </c>
      <c r="G175" s="1">
        <v>0.13754629629629631</v>
      </c>
      <c r="H175" s="1">
        <v>7.8379629629629632E-2</v>
      </c>
      <c r="I175" s="1">
        <v>8.9652777777777776E-2</v>
      </c>
      <c r="J175" s="1">
        <v>0.13189814814814815</v>
      </c>
      <c r="K175" s="8">
        <v>172</v>
      </c>
      <c r="L175" s="8">
        <v>2</v>
      </c>
    </row>
    <row r="176" spans="1:12" x14ac:dyDescent="0.35">
      <c r="A176" s="36" t="s">
        <v>3769</v>
      </c>
      <c r="B176" s="36" t="s">
        <v>3770</v>
      </c>
      <c r="C176" s="35" t="s">
        <v>465</v>
      </c>
      <c r="D176" s="35" t="s">
        <v>41</v>
      </c>
      <c r="E176" s="43">
        <v>230</v>
      </c>
      <c r="F176" s="1">
        <f t="shared" si="2"/>
        <v>0.43798611111111113</v>
      </c>
      <c r="G176" s="1">
        <v>0.11346064814814816</v>
      </c>
      <c r="H176" s="1">
        <v>7.7754629629629618E-2</v>
      </c>
      <c r="I176" s="1">
        <v>9.4305555555555559E-2</v>
      </c>
      <c r="J176" s="1">
        <v>0.1524652777777778</v>
      </c>
      <c r="K176" s="8">
        <v>173</v>
      </c>
      <c r="L176" s="8">
        <v>9</v>
      </c>
    </row>
    <row r="177" spans="1:12" x14ac:dyDescent="0.35">
      <c r="A177" s="36"/>
      <c r="B177" s="35" t="s">
        <v>3821</v>
      </c>
      <c r="C177" s="35" t="s">
        <v>37</v>
      </c>
      <c r="D177" s="35" t="s">
        <v>41</v>
      </c>
      <c r="E177" s="43">
        <v>56</v>
      </c>
      <c r="F177" s="1">
        <f t="shared" si="2"/>
        <v>0.43927083333333333</v>
      </c>
      <c r="G177" s="1">
        <v>0.13277777777777777</v>
      </c>
      <c r="H177" s="1">
        <v>7.7592592592592574E-2</v>
      </c>
      <c r="I177" s="1">
        <v>7.8506944444444476E-2</v>
      </c>
      <c r="J177" s="1">
        <v>0.15039351851851851</v>
      </c>
      <c r="K177" s="8">
        <v>174</v>
      </c>
      <c r="L177" s="8">
        <v>25</v>
      </c>
    </row>
    <row r="178" spans="1:12" x14ac:dyDescent="0.35">
      <c r="A178" s="36" t="s">
        <v>3771</v>
      </c>
      <c r="B178" s="35" t="s">
        <v>3024</v>
      </c>
      <c r="C178" s="35" t="s">
        <v>3713</v>
      </c>
      <c r="D178" s="35" t="s">
        <v>97</v>
      </c>
      <c r="E178" s="43">
        <v>206</v>
      </c>
      <c r="F178" s="1">
        <f t="shared" si="2"/>
        <v>0.44016203703703699</v>
      </c>
      <c r="G178" s="1">
        <v>0.15339120370370371</v>
      </c>
      <c r="H178" s="1">
        <v>7.2037037037037038E-2</v>
      </c>
      <c r="I178" s="1">
        <v>8.4166666666666667E-2</v>
      </c>
      <c r="J178" s="1">
        <v>0.13056712962962957</v>
      </c>
      <c r="K178" s="8">
        <v>175</v>
      </c>
      <c r="L178" s="8">
        <v>9</v>
      </c>
    </row>
    <row r="179" spans="1:12" x14ac:dyDescent="0.35">
      <c r="A179" s="36"/>
      <c r="B179" s="36" t="s">
        <v>3822</v>
      </c>
      <c r="C179" s="35" t="s">
        <v>39</v>
      </c>
      <c r="D179" s="35" t="s">
        <v>95</v>
      </c>
      <c r="E179" s="43">
        <v>7</v>
      </c>
      <c r="F179" s="1">
        <f t="shared" si="2"/>
        <v>0.4412962962962963</v>
      </c>
      <c r="G179" s="1">
        <v>0.12998842592592594</v>
      </c>
      <c r="H179" s="1">
        <v>7.935185185185184E-2</v>
      </c>
      <c r="I179" s="1">
        <v>8.5254629629629625E-2</v>
      </c>
      <c r="J179" s="1">
        <v>0.1467013888888889</v>
      </c>
      <c r="K179" s="8">
        <v>176</v>
      </c>
      <c r="L179" s="8">
        <v>13</v>
      </c>
    </row>
    <row r="180" spans="1:12" x14ac:dyDescent="0.35">
      <c r="A180" s="36"/>
      <c r="B180" s="36" t="s">
        <v>3772</v>
      </c>
      <c r="C180" s="35" t="s">
        <v>464</v>
      </c>
      <c r="D180" s="35" t="s">
        <v>245</v>
      </c>
      <c r="E180" s="43">
        <v>210</v>
      </c>
      <c r="F180" s="1">
        <f t="shared" si="2"/>
        <v>0.44133101851851847</v>
      </c>
      <c r="G180" s="1">
        <v>0.14619212962962963</v>
      </c>
      <c r="H180" s="1">
        <v>8.2777777777777783E-2</v>
      </c>
      <c r="I180" s="1">
        <v>7.6157407407407396E-2</v>
      </c>
      <c r="J180" s="1">
        <v>0.13620370370370366</v>
      </c>
      <c r="K180" s="8">
        <v>177</v>
      </c>
      <c r="L180" s="8">
        <v>11</v>
      </c>
    </row>
    <row r="181" spans="1:12" x14ac:dyDescent="0.35">
      <c r="A181" s="36" t="s">
        <v>3255</v>
      </c>
      <c r="B181" s="36" t="s">
        <v>3256</v>
      </c>
      <c r="C181" s="35" t="s">
        <v>522</v>
      </c>
      <c r="D181" s="35" t="s">
        <v>1202</v>
      </c>
      <c r="E181" s="43">
        <v>415</v>
      </c>
      <c r="F181" s="1">
        <f t="shared" si="2"/>
        <v>0.44134259259259262</v>
      </c>
      <c r="G181" s="37">
        <v>0.15688657407407405</v>
      </c>
      <c r="H181" s="1">
        <v>8.6064814814814844E-2</v>
      </c>
      <c r="I181" s="1">
        <v>7.067129629629626E-2</v>
      </c>
      <c r="J181" s="1">
        <v>0.12771990740740746</v>
      </c>
      <c r="K181" s="8">
        <v>178</v>
      </c>
      <c r="L181" s="8">
        <v>29</v>
      </c>
    </row>
    <row r="182" spans="1:12" x14ac:dyDescent="0.35">
      <c r="A182" s="36" t="s">
        <v>3773</v>
      </c>
      <c r="B182" s="36" t="s">
        <v>3774</v>
      </c>
      <c r="C182" s="35" t="s">
        <v>464</v>
      </c>
      <c r="D182" s="35" t="s">
        <v>93</v>
      </c>
      <c r="E182" s="43">
        <v>225</v>
      </c>
      <c r="F182" s="1">
        <f t="shared" si="2"/>
        <v>0.44299768518518517</v>
      </c>
      <c r="G182" s="1">
        <v>0.13320601851851852</v>
      </c>
      <c r="H182" s="1">
        <v>9.3692129629629639E-2</v>
      </c>
      <c r="I182" s="1">
        <v>7.6967592592592587E-2</v>
      </c>
      <c r="J182" s="1">
        <v>0.13913194444444443</v>
      </c>
      <c r="K182" s="8">
        <v>179</v>
      </c>
      <c r="L182" s="8">
        <v>12</v>
      </c>
    </row>
    <row r="183" spans="1:12" x14ac:dyDescent="0.35">
      <c r="A183" s="36" t="s">
        <v>3703</v>
      </c>
      <c r="B183" s="36" t="s">
        <v>3704</v>
      </c>
      <c r="C183" s="35" t="s">
        <v>482</v>
      </c>
      <c r="D183" s="35" t="s">
        <v>1200</v>
      </c>
      <c r="E183" s="43">
        <v>609</v>
      </c>
      <c r="F183" s="1">
        <f t="shared" si="2"/>
        <v>0.44366898148148143</v>
      </c>
      <c r="G183" s="1">
        <v>0.14621527777777779</v>
      </c>
      <c r="H183" s="1">
        <v>6.9583333333333303E-2</v>
      </c>
      <c r="I183" s="1">
        <v>8.1284722222222217E-2</v>
      </c>
      <c r="J183" s="1">
        <v>0.14658564814814812</v>
      </c>
      <c r="K183" s="8">
        <v>180</v>
      </c>
      <c r="L183" s="8">
        <v>10</v>
      </c>
    </row>
    <row r="184" spans="1:12" x14ac:dyDescent="0.35">
      <c r="A184" s="36"/>
      <c r="B184" s="35" t="s">
        <v>3382</v>
      </c>
      <c r="C184" s="35" t="s">
        <v>388</v>
      </c>
      <c r="D184" s="35" t="s">
        <v>47</v>
      </c>
      <c r="E184" s="43">
        <v>67</v>
      </c>
      <c r="F184" s="1">
        <f t="shared" si="2"/>
        <v>0.44560185185185186</v>
      </c>
      <c r="G184" s="1">
        <v>0.13219907407407408</v>
      </c>
      <c r="H184" s="1">
        <v>7.0763888888888904E-2</v>
      </c>
      <c r="I184" s="1">
        <v>9.096064814814811E-2</v>
      </c>
      <c r="J184" s="1">
        <v>0.15167824074074077</v>
      </c>
      <c r="K184" s="8">
        <v>181</v>
      </c>
      <c r="L184" s="8">
        <v>16</v>
      </c>
    </row>
    <row r="185" spans="1:12" x14ac:dyDescent="0.35">
      <c r="A185" s="36" t="s">
        <v>3257</v>
      </c>
      <c r="B185" s="36" t="s">
        <v>3258</v>
      </c>
      <c r="C185" s="35" t="s">
        <v>2883</v>
      </c>
      <c r="D185" s="35" t="s">
        <v>46</v>
      </c>
      <c r="E185" s="43">
        <v>419</v>
      </c>
      <c r="F185" s="1">
        <f t="shared" si="2"/>
        <v>0.44581018518518517</v>
      </c>
      <c r="G185" s="37">
        <v>0.16541666666666668</v>
      </c>
      <c r="H185" s="1">
        <v>6.9108796296296265E-2</v>
      </c>
      <c r="I185" s="1">
        <v>7.8657407407407398E-2</v>
      </c>
      <c r="J185" s="1">
        <v>0.13262731481481482</v>
      </c>
      <c r="K185" s="8">
        <v>182</v>
      </c>
      <c r="L185" s="8">
        <v>4</v>
      </c>
    </row>
    <row r="186" spans="1:12" x14ac:dyDescent="0.35">
      <c r="A186" s="36"/>
      <c r="B186" s="35" t="s">
        <v>3823</v>
      </c>
      <c r="C186" s="35" t="s">
        <v>3295</v>
      </c>
      <c r="D186" s="35" t="s">
        <v>3824</v>
      </c>
      <c r="E186" s="43">
        <v>15</v>
      </c>
      <c r="F186" s="1">
        <f t="shared" si="2"/>
        <v>0.4478935185185185</v>
      </c>
      <c r="G186" s="1">
        <v>0.13206018518518517</v>
      </c>
      <c r="H186" s="1">
        <v>7.2719907407407414E-2</v>
      </c>
      <c r="I186" s="1">
        <v>9.0497685185185223E-2</v>
      </c>
      <c r="J186" s="1">
        <v>0.15261574074074069</v>
      </c>
      <c r="K186" s="8">
        <v>183</v>
      </c>
      <c r="L186" s="8">
        <v>6</v>
      </c>
    </row>
    <row r="187" spans="1:12" x14ac:dyDescent="0.35">
      <c r="A187" s="36" t="s">
        <v>3259</v>
      </c>
      <c r="B187" s="36" t="s">
        <v>3260</v>
      </c>
      <c r="C187" s="35" t="s">
        <v>522</v>
      </c>
      <c r="D187" s="35" t="s">
        <v>46</v>
      </c>
      <c r="E187" s="43">
        <v>452</v>
      </c>
      <c r="F187" s="1">
        <f t="shared" si="2"/>
        <v>0.45204861111111111</v>
      </c>
      <c r="G187" s="37">
        <v>0.14571759259259259</v>
      </c>
      <c r="H187" s="1">
        <v>8.7233796296296295E-2</v>
      </c>
      <c r="I187" s="1">
        <v>8.0254629629629648E-2</v>
      </c>
      <c r="J187" s="1">
        <v>0.13884259259259257</v>
      </c>
      <c r="K187" s="8">
        <v>184</v>
      </c>
      <c r="L187" s="8">
        <v>30</v>
      </c>
    </row>
    <row r="188" spans="1:12" x14ac:dyDescent="0.35">
      <c r="A188" s="36" t="s">
        <v>3261</v>
      </c>
      <c r="B188" s="36" t="s">
        <v>3262</v>
      </c>
      <c r="C188" s="35" t="s">
        <v>522</v>
      </c>
      <c r="D188" s="35" t="s">
        <v>46</v>
      </c>
      <c r="E188" s="43">
        <v>437</v>
      </c>
      <c r="F188" s="1">
        <f t="shared" si="2"/>
        <v>0.45238425925925929</v>
      </c>
      <c r="G188" s="37">
        <v>0.13101851851851851</v>
      </c>
      <c r="H188" s="1">
        <v>9.1770833333333357E-2</v>
      </c>
      <c r="I188" s="1">
        <v>8.2384259259259268E-2</v>
      </c>
      <c r="J188" s="1">
        <v>0.14721064814814816</v>
      </c>
      <c r="K188" s="8">
        <v>185</v>
      </c>
      <c r="L188" s="8">
        <v>31</v>
      </c>
    </row>
    <row r="189" spans="1:12" x14ac:dyDescent="0.35">
      <c r="A189" s="36" t="s">
        <v>3114</v>
      </c>
      <c r="B189" s="36" t="s">
        <v>3263</v>
      </c>
      <c r="C189" s="35" t="s">
        <v>769</v>
      </c>
      <c r="D189" s="35" t="s">
        <v>42</v>
      </c>
      <c r="E189" s="43">
        <v>417</v>
      </c>
      <c r="F189" s="1">
        <f t="shared" si="2"/>
        <v>0.45292824074074073</v>
      </c>
      <c r="G189" s="37">
        <v>0.16995370370370369</v>
      </c>
      <c r="H189" s="1">
        <v>7.4525462962962974E-2</v>
      </c>
      <c r="I189" s="1">
        <v>6.5787037037037005E-2</v>
      </c>
      <c r="J189" s="1">
        <v>0.14266203703703706</v>
      </c>
      <c r="K189" s="8">
        <v>186</v>
      </c>
      <c r="L189" s="8">
        <v>12</v>
      </c>
    </row>
    <row r="190" spans="1:12" x14ac:dyDescent="0.35">
      <c r="A190" s="36"/>
      <c r="B190" s="35" t="s">
        <v>3825</v>
      </c>
      <c r="C190" s="35" t="s">
        <v>39</v>
      </c>
      <c r="D190" s="35" t="s">
        <v>97</v>
      </c>
      <c r="E190" s="43">
        <v>52</v>
      </c>
      <c r="F190" s="1">
        <f t="shared" si="2"/>
        <v>0.45324074074074078</v>
      </c>
      <c r="G190" s="1">
        <v>0.1320138888888889</v>
      </c>
      <c r="H190" s="1">
        <v>7.9236111111111091E-2</v>
      </c>
      <c r="I190" s="1">
        <v>9.7083333333333355E-2</v>
      </c>
      <c r="J190" s="1">
        <v>0.14490740740740743</v>
      </c>
      <c r="K190" s="8">
        <v>187</v>
      </c>
      <c r="L190" s="8">
        <v>14</v>
      </c>
    </row>
    <row r="191" spans="1:12" x14ac:dyDescent="0.35">
      <c r="A191" s="36"/>
      <c r="B191" s="35" t="s">
        <v>3384</v>
      </c>
      <c r="C191" s="35" t="s">
        <v>388</v>
      </c>
      <c r="D191" s="35" t="s">
        <v>46</v>
      </c>
      <c r="E191" s="43">
        <v>68</v>
      </c>
      <c r="F191" s="1">
        <f t="shared" si="2"/>
        <v>0.45343749999999999</v>
      </c>
      <c r="G191" s="1">
        <v>0.13366898148148149</v>
      </c>
      <c r="H191" s="1">
        <v>8.7789351851851855E-2</v>
      </c>
      <c r="I191" s="1">
        <v>8.4004629629629651E-2</v>
      </c>
      <c r="J191" s="1">
        <v>0.147974537037037</v>
      </c>
      <c r="K191" s="8">
        <v>188</v>
      </c>
      <c r="L191" s="8">
        <v>17</v>
      </c>
    </row>
    <row r="192" spans="1:12" x14ac:dyDescent="0.35">
      <c r="A192" s="36" t="s">
        <v>2402</v>
      </c>
      <c r="B192" s="36" t="s">
        <v>3264</v>
      </c>
      <c r="C192" s="35" t="s">
        <v>2883</v>
      </c>
      <c r="D192" s="35" t="s">
        <v>46</v>
      </c>
      <c r="E192" s="43">
        <v>440</v>
      </c>
      <c r="F192" s="1">
        <f t="shared" si="2"/>
        <v>0.45435185185185184</v>
      </c>
      <c r="G192" s="37">
        <v>0.16134259259259259</v>
      </c>
      <c r="H192" s="1">
        <v>7.3564814814814833E-2</v>
      </c>
      <c r="I192" s="1">
        <v>8.2071759259259219E-2</v>
      </c>
      <c r="J192" s="1">
        <v>0.13737268518518519</v>
      </c>
      <c r="K192" s="8">
        <v>189</v>
      </c>
      <c r="L192" s="8">
        <v>5</v>
      </c>
    </row>
    <row r="193" spans="1:12" x14ac:dyDescent="0.35">
      <c r="A193" s="36" t="s">
        <v>3705</v>
      </c>
      <c r="B193" s="36" t="s">
        <v>3706</v>
      </c>
      <c r="C193" s="35" t="s">
        <v>482</v>
      </c>
      <c r="D193" s="35" t="s">
        <v>1200</v>
      </c>
      <c r="E193" s="43">
        <v>601</v>
      </c>
      <c r="F193" s="1">
        <f t="shared" si="2"/>
        <v>0.45537037037037037</v>
      </c>
      <c r="G193" s="1">
        <v>0.14310185185185184</v>
      </c>
      <c r="H193" s="1">
        <v>7.2673611111111147E-2</v>
      </c>
      <c r="I193" s="1">
        <v>7.6412037037037001E-2</v>
      </c>
      <c r="J193" s="1">
        <v>0.16318287037037038</v>
      </c>
      <c r="K193" s="8">
        <v>190</v>
      </c>
      <c r="L193" s="8">
        <v>11</v>
      </c>
    </row>
    <row r="194" spans="1:12" x14ac:dyDescent="0.35">
      <c r="A194" s="36" t="s">
        <v>3265</v>
      </c>
      <c r="B194" s="36" t="s">
        <v>3266</v>
      </c>
      <c r="C194" s="35" t="s">
        <v>2883</v>
      </c>
      <c r="D194" s="35" t="s">
        <v>1200</v>
      </c>
      <c r="E194" s="43">
        <v>458</v>
      </c>
      <c r="F194" s="1">
        <f t="shared" si="2"/>
        <v>0.4559259259259259</v>
      </c>
      <c r="G194" s="37">
        <v>0.1620486111111111</v>
      </c>
      <c r="H194" s="1">
        <v>6.491898148148148E-2</v>
      </c>
      <c r="I194" s="1">
        <v>8.5532407407407418E-2</v>
      </c>
      <c r="J194" s="1">
        <v>0.1434259259259259</v>
      </c>
      <c r="K194" s="8">
        <v>191</v>
      </c>
      <c r="L194" s="8">
        <v>6</v>
      </c>
    </row>
    <row r="195" spans="1:12" x14ac:dyDescent="0.35">
      <c r="A195" s="36" t="s">
        <v>3775</v>
      </c>
      <c r="B195" s="36" t="s">
        <v>3776</v>
      </c>
      <c r="C195" s="35" t="s">
        <v>465</v>
      </c>
      <c r="D195" s="35" t="s">
        <v>41</v>
      </c>
      <c r="E195" s="43">
        <v>217</v>
      </c>
      <c r="F195" s="1">
        <f t="shared" si="2"/>
        <v>0.45717592592592587</v>
      </c>
      <c r="G195" s="1">
        <v>0.14027777777777778</v>
      </c>
      <c r="H195" s="1">
        <v>7.5381944444444432E-2</v>
      </c>
      <c r="I195" s="1">
        <v>9.2222222222222233E-2</v>
      </c>
      <c r="J195" s="1">
        <v>0.14929398148148143</v>
      </c>
      <c r="K195" s="8">
        <v>192</v>
      </c>
      <c r="L195" s="8">
        <v>10</v>
      </c>
    </row>
    <row r="196" spans="1:12" x14ac:dyDescent="0.35">
      <c r="A196" s="36" t="s">
        <v>3267</v>
      </c>
      <c r="B196" s="36" t="s">
        <v>3268</v>
      </c>
      <c r="C196" s="35" t="s">
        <v>522</v>
      </c>
      <c r="D196" s="35" t="s">
        <v>46</v>
      </c>
      <c r="E196" s="43">
        <v>485</v>
      </c>
      <c r="F196" s="1">
        <f t="shared" ref="F196:F207" si="3">SUM(G196:J196)</f>
        <v>0.45730324074074075</v>
      </c>
      <c r="G196" s="37">
        <v>0.14851851851851852</v>
      </c>
      <c r="H196" s="1">
        <v>7.2395833333333326E-2</v>
      </c>
      <c r="I196" s="1">
        <v>8.8101851851851848E-2</v>
      </c>
      <c r="J196" s="1">
        <v>0.14828703703703705</v>
      </c>
      <c r="K196" s="8">
        <v>193</v>
      </c>
      <c r="L196" s="8">
        <v>32</v>
      </c>
    </row>
    <row r="197" spans="1:12" x14ac:dyDescent="0.35">
      <c r="A197" s="36" t="s">
        <v>3777</v>
      </c>
      <c r="B197" s="36" t="s">
        <v>3778</v>
      </c>
      <c r="C197" s="35" t="s">
        <v>464</v>
      </c>
      <c r="D197" s="35" t="s">
        <v>41</v>
      </c>
      <c r="E197" s="43">
        <v>248</v>
      </c>
      <c r="F197" s="1">
        <f t="shared" si="3"/>
        <v>0.45802083333333332</v>
      </c>
      <c r="G197" s="1">
        <v>0.14579861111111111</v>
      </c>
      <c r="H197" s="1">
        <v>6.6979166666666645E-2</v>
      </c>
      <c r="I197" s="1">
        <v>8.634259259259261E-2</v>
      </c>
      <c r="J197" s="1">
        <v>0.15890046296296295</v>
      </c>
      <c r="K197" s="8">
        <v>194</v>
      </c>
      <c r="L197" s="8">
        <v>13</v>
      </c>
    </row>
    <row r="198" spans="1:12" x14ac:dyDescent="0.35">
      <c r="A198" s="36" t="s">
        <v>3779</v>
      </c>
      <c r="B198" s="36" t="s">
        <v>3780</v>
      </c>
      <c r="C198" s="35" t="s">
        <v>3713</v>
      </c>
      <c r="D198" s="35" t="s">
        <v>41</v>
      </c>
      <c r="E198" s="43">
        <v>236</v>
      </c>
      <c r="F198" s="1">
        <f t="shared" si="3"/>
        <v>0.46141203703703698</v>
      </c>
      <c r="G198" s="1">
        <v>0.16165509259259259</v>
      </c>
      <c r="H198" s="1">
        <v>8.532407407407408E-2</v>
      </c>
      <c r="I198" s="1">
        <v>7.5277777777777805E-2</v>
      </c>
      <c r="J198" s="1">
        <v>0.13915509259259251</v>
      </c>
      <c r="K198" s="8">
        <v>195</v>
      </c>
      <c r="L198" s="8">
        <v>10</v>
      </c>
    </row>
    <row r="199" spans="1:12" x14ac:dyDescent="0.35">
      <c r="A199" s="36"/>
      <c r="B199" s="36" t="s">
        <v>3781</v>
      </c>
      <c r="C199" s="35" t="s">
        <v>464</v>
      </c>
      <c r="D199" s="35" t="s">
        <v>41</v>
      </c>
      <c r="E199" s="43">
        <v>247</v>
      </c>
      <c r="F199" s="1">
        <f t="shared" si="3"/>
        <v>0.46714120370370371</v>
      </c>
      <c r="G199" s="1">
        <v>0.17042824074074073</v>
      </c>
      <c r="H199" s="1">
        <v>6.8888888888888888E-2</v>
      </c>
      <c r="I199" s="1">
        <v>8.0648148148148163E-2</v>
      </c>
      <c r="J199" s="1">
        <v>0.14717592592592593</v>
      </c>
      <c r="K199" s="8">
        <v>196</v>
      </c>
      <c r="L199" s="8">
        <v>14</v>
      </c>
    </row>
    <row r="200" spans="1:12" x14ac:dyDescent="0.35">
      <c r="A200" s="36" t="s">
        <v>3269</v>
      </c>
      <c r="B200" s="36" t="s">
        <v>3270</v>
      </c>
      <c r="C200" s="35" t="s">
        <v>522</v>
      </c>
      <c r="D200" s="35" t="s">
        <v>2730</v>
      </c>
      <c r="E200" s="43">
        <v>402</v>
      </c>
      <c r="F200" s="1">
        <f t="shared" si="3"/>
        <v>0.46721064814814817</v>
      </c>
      <c r="G200" s="37">
        <v>0.13313657407407406</v>
      </c>
      <c r="H200" s="1">
        <v>8.9016203703703722E-2</v>
      </c>
      <c r="I200" s="1">
        <v>6.8483796296296279E-2</v>
      </c>
      <c r="J200" s="1">
        <v>0.17657407407407411</v>
      </c>
      <c r="K200" s="8">
        <v>197</v>
      </c>
      <c r="L200" s="8">
        <v>33</v>
      </c>
    </row>
    <row r="201" spans="1:12" x14ac:dyDescent="0.35">
      <c r="A201" s="36"/>
      <c r="B201" s="35" t="s">
        <v>3826</v>
      </c>
      <c r="C201" s="35" t="s">
        <v>39</v>
      </c>
      <c r="D201" s="35" t="s">
        <v>3740</v>
      </c>
      <c r="E201" s="43">
        <v>41</v>
      </c>
      <c r="F201" s="1">
        <f t="shared" si="3"/>
        <v>0.47108796296296296</v>
      </c>
      <c r="G201" s="1">
        <v>0.13957175925925927</v>
      </c>
      <c r="H201" s="1">
        <v>7.7650462962962935E-2</v>
      </c>
      <c r="I201" s="1">
        <v>8.7129629629629612E-2</v>
      </c>
      <c r="J201" s="1">
        <v>0.16673611111111114</v>
      </c>
      <c r="K201" s="8">
        <v>198</v>
      </c>
      <c r="L201" s="8">
        <v>15</v>
      </c>
    </row>
    <row r="202" spans="1:12" x14ac:dyDescent="0.35">
      <c r="A202" s="36"/>
      <c r="B202" s="36" t="s">
        <v>3573</v>
      </c>
      <c r="C202" s="35" t="s">
        <v>39</v>
      </c>
      <c r="D202" s="35" t="s">
        <v>3827</v>
      </c>
      <c r="E202" s="43">
        <v>4</v>
      </c>
      <c r="F202" s="1">
        <f t="shared" si="3"/>
        <v>0.47167824074074072</v>
      </c>
      <c r="G202" s="1">
        <v>0.14972222222222223</v>
      </c>
      <c r="H202" s="1">
        <v>8.1793981481481481E-2</v>
      </c>
      <c r="I202" s="1">
        <v>9.1226851851851837E-2</v>
      </c>
      <c r="J202" s="1">
        <v>0.14893518518518517</v>
      </c>
      <c r="K202" s="8">
        <v>199</v>
      </c>
      <c r="L202" s="8">
        <v>16</v>
      </c>
    </row>
    <row r="203" spans="1:12" x14ac:dyDescent="0.35">
      <c r="A203" s="36"/>
      <c r="B203" s="35" t="s">
        <v>3523</v>
      </c>
      <c r="C203" s="35" t="s">
        <v>405</v>
      </c>
      <c r="D203" s="35" t="s">
        <v>42</v>
      </c>
      <c r="E203" s="43">
        <v>64</v>
      </c>
      <c r="F203" s="1">
        <f t="shared" si="3"/>
        <v>0.47283564814814816</v>
      </c>
      <c r="G203" s="1">
        <v>0.15752314814814813</v>
      </c>
      <c r="H203" s="1">
        <v>7.6990740740740776E-2</v>
      </c>
      <c r="I203" s="1">
        <v>9.0740740740740733E-2</v>
      </c>
      <c r="J203" s="1">
        <v>0.14758101851851851</v>
      </c>
      <c r="K203" s="8">
        <v>200</v>
      </c>
      <c r="L203" s="8">
        <v>3</v>
      </c>
    </row>
    <row r="204" spans="1:12" x14ac:dyDescent="0.35">
      <c r="A204" s="36" t="s">
        <v>3707</v>
      </c>
      <c r="B204" s="36" t="s">
        <v>3708</v>
      </c>
      <c r="C204" s="35" t="s">
        <v>482</v>
      </c>
      <c r="D204" s="35" t="s">
        <v>46</v>
      </c>
      <c r="E204" s="43">
        <v>608</v>
      </c>
      <c r="F204" s="1">
        <f t="shared" si="3"/>
        <v>0.47425925925925921</v>
      </c>
      <c r="G204" s="1">
        <v>0.13792824074074075</v>
      </c>
      <c r="H204" s="1">
        <v>8.9479166666666637E-2</v>
      </c>
      <c r="I204" s="1">
        <v>9.6550925925925957E-2</v>
      </c>
      <c r="J204" s="1">
        <v>0.15030092592592587</v>
      </c>
      <c r="K204" s="8">
        <v>201</v>
      </c>
      <c r="L204" s="8">
        <v>12</v>
      </c>
    </row>
    <row r="205" spans="1:12" x14ac:dyDescent="0.35">
      <c r="A205" s="44" t="s">
        <v>3782</v>
      </c>
      <c r="B205" s="36" t="s">
        <v>3783</v>
      </c>
      <c r="C205" s="35" t="s">
        <v>3713</v>
      </c>
      <c r="D205" s="35" t="s">
        <v>45</v>
      </c>
      <c r="E205" s="43">
        <v>203</v>
      </c>
      <c r="F205" s="1">
        <f t="shared" si="3"/>
        <v>0.48062500000000002</v>
      </c>
      <c r="G205" s="1">
        <v>0.15641203703703704</v>
      </c>
      <c r="H205" s="1">
        <v>8.1539351851851849E-2</v>
      </c>
      <c r="I205" s="1">
        <v>9.2662037037037015E-2</v>
      </c>
      <c r="J205" s="1">
        <v>0.15001157407407412</v>
      </c>
      <c r="K205" s="8">
        <v>202</v>
      </c>
      <c r="L205" s="8">
        <v>11</v>
      </c>
    </row>
    <row r="206" spans="1:12" x14ac:dyDescent="0.35">
      <c r="A206" s="36"/>
      <c r="B206" s="35" t="s">
        <v>3828</v>
      </c>
      <c r="C206" s="35" t="s">
        <v>388</v>
      </c>
      <c r="D206" s="35" t="s">
        <v>3727</v>
      </c>
      <c r="E206" s="43">
        <v>19</v>
      </c>
      <c r="F206" s="1">
        <f t="shared" si="3"/>
        <v>0.48101851851851851</v>
      </c>
      <c r="G206" s="1">
        <v>0.14765046296296297</v>
      </c>
      <c r="H206" s="1">
        <v>9.8506944444444439E-2</v>
      </c>
      <c r="I206" s="1">
        <v>8.944444444444441E-2</v>
      </c>
      <c r="J206" s="1">
        <v>0.14541666666666669</v>
      </c>
      <c r="K206" s="8">
        <v>203</v>
      </c>
      <c r="L206" s="8">
        <v>18</v>
      </c>
    </row>
    <row r="207" spans="1:12" x14ac:dyDescent="0.35">
      <c r="A207" s="36" t="s">
        <v>3784</v>
      </c>
      <c r="B207" s="36" t="s">
        <v>3785</v>
      </c>
      <c r="C207" s="35" t="s">
        <v>3713</v>
      </c>
      <c r="D207" s="35" t="s">
        <v>41</v>
      </c>
      <c r="E207" s="43">
        <v>208</v>
      </c>
      <c r="F207" s="1">
        <f t="shared" si="3"/>
        <v>0.48283564814814817</v>
      </c>
      <c r="G207" s="1">
        <v>0.14508101851851851</v>
      </c>
      <c r="H207" s="1">
        <v>8.3217592592592621E-2</v>
      </c>
      <c r="I207" s="1">
        <v>0.11481481481481479</v>
      </c>
      <c r="J207" s="1">
        <v>0.13972222222222225</v>
      </c>
      <c r="K207" s="8">
        <v>204</v>
      </c>
      <c r="L207" s="8">
        <v>12</v>
      </c>
    </row>
    <row r="208" spans="1:12" x14ac:dyDescent="0.35">
      <c r="A208" s="42"/>
      <c r="B208" s="35" t="s">
        <v>3829</v>
      </c>
      <c r="C208" s="35" t="s">
        <v>37</v>
      </c>
      <c r="D208" s="35" t="s">
        <v>621</v>
      </c>
      <c r="E208" s="43">
        <v>14</v>
      </c>
      <c r="F208" s="35" t="s">
        <v>55</v>
      </c>
      <c r="G208" s="1">
        <v>0.12844907407407408</v>
      </c>
      <c r="H208" s="1"/>
      <c r="I208" s="1"/>
      <c r="K208" s="8"/>
    </row>
    <row r="209" spans="1:11" x14ac:dyDescent="0.35">
      <c r="A209" s="42"/>
      <c r="B209" s="35" t="s">
        <v>2824</v>
      </c>
      <c r="C209" s="35" t="s">
        <v>37</v>
      </c>
      <c r="D209" s="35" t="s">
        <v>97</v>
      </c>
      <c r="E209" s="43">
        <v>23</v>
      </c>
      <c r="F209" s="35" t="s">
        <v>55</v>
      </c>
      <c r="G209" s="1">
        <v>0.10434027777777777</v>
      </c>
      <c r="H209" s="1">
        <v>5.7291666666666657E-2</v>
      </c>
      <c r="I209" s="1">
        <v>7.6689814814814822E-2</v>
      </c>
      <c r="K209" s="8"/>
    </row>
    <row r="210" spans="1:11" x14ac:dyDescent="0.35">
      <c r="A210" s="42"/>
      <c r="B210" s="35" t="s">
        <v>3830</v>
      </c>
      <c r="C210" s="35" t="s">
        <v>37</v>
      </c>
      <c r="D210" s="35" t="s">
        <v>47</v>
      </c>
      <c r="E210" s="43">
        <v>28</v>
      </c>
      <c r="F210" s="35" t="s">
        <v>55</v>
      </c>
      <c r="G210" s="1">
        <v>0.15606481481481482</v>
      </c>
      <c r="H210" s="1">
        <v>8.4212962962962962E-2</v>
      </c>
      <c r="I210" s="1">
        <v>0.10145833333333329</v>
      </c>
      <c r="K210" s="8"/>
    </row>
    <row r="211" spans="1:11" x14ac:dyDescent="0.35">
      <c r="A211" s="42"/>
      <c r="B211" s="35" t="s">
        <v>3831</v>
      </c>
      <c r="C211" s="35" t="s">
        <v>37</v>
      </c>
      <c r="D211" s="35" t="s">
        <v>47</v>
      </c>
      <c r="E211" s="43">
        <v>45</v>
      </c>
      <c r="F211" s="35" t="s">
        <v>55</v>
      </c>
      <c r="G211" s="1">
        <v>0.10696759259259259</v>
      </c>
      <c r="H211" s="1">
        <v>6.1203703703703732E-2</v>
      </c>
      <c r="I211" s="1">
        <v>7.0034722222222207E-2</v>
      </c>
      <c r="K211" s="8"/>
    </row>
    <row r="212" spans="1:11" x14ac:dyDescent="0.35">
      <c r="A212" s="42"/>
      <c r="B212" s="35" t="s">
        <v>2124</v>
      </c>
      <c r="C212" s="35" t="s">
        <v>37</v>
      </c>
      <c r="D212" s="35" t="s">
        <v>41</v>
      </c>
      <c r="E212" s="43">
        <v>48</v>
      </c>
      <c r="F212" s="35" t="s">
        <v>55</v>
      </c>
      <c r="G212" s="1">
        <v>0.11145833333333333</v>
      </c>
      <c r="H212" s="1">
        <v>6.2395833333333345E-2</v>
      </c>
      <c r="I212" s="1">
        <v>7.2453703703703687E-2</v>
      </c>
      <c r="K212" s="8"/>
    </row>
    <row r="213" spans="1:11" x14ac:dyDescent="0.35">
      <c r="A213" s="42"/>
      <c r="B213" s="35" t="s">
        <v>3832</v>
      </c>
      <c r="C213" s="35" t="s">
        <v>37</v>
      </c>
      <c r="D213" s="35" t="s">
        <v>41</v>
      </c>
      <c r="E213" s="43">
        <v>54</v>
      </c>
      <c r="F213" s="35" t="s">
        <v>55</v>
      </c>
      <c r="G213" s="1">
        <v>0.14244212962962963</v>
      </c>
      <c r="H213" s="1"/>
      <c r="I213" s="1"/>
      <c r="K213" s="8"/>
    </row>
    <row r="214" spans="1:11" x14ac:dyDescent="0.35">
      <c r="A214" s="42"/>
      <c r="B214" s="35" t="s">
        <v>3833</v>
      </c>
      <c r="C214" s="35" t="s">
        <v>37</v>
      </c>
      <c r="D214" s="35" t="s">
        <v>3576</v>
      </c>
      <c r="E214" s="43">
        <v>57</v>
      </c>
      <c r="F214" s="35" t="s">
        <v>55</v>
      </c>
      <c r="G214" s="1">
        <v>0.14028935185185185</v>
      </c>
      <c r="H214" s="1">
        <v>7.392361111111112E-2</v>
      </c>
      <c r="I214" s="1"/>
      <c r="K214" s="8"/>
    </row>
    <row r="215" spans="1:11" x14ac:dyDescent="0.35">
      <c r="A215" s="42"/>
      <c r="B215" s="35" t="s">
        <v>3834</v>
      </c>
      <c r="C215" s="35" t="s">
        <v>37</v>
      </c>
      <c r="D215" s="35" t="s">
        <v>245</v>
      </c>
      <c r="E215" s="43">
        <v>58</v>
      </c>
      <c r="F215" s="35" t="s">
        <v>55</v>
      </c>
      <c r="G215" s="1">
        <v>0.11591435185185185</v>
      </c>
      <c r="H215" s="1">
        <v>6.7777777777777784E-2</v>
      </c>
      <c r="I215" s="1"/>
      <c r="K215" s="8"/>
    </row>
    <row r="216" spans="1:11" x14ac:dyDescent="0.35">
      <c r="A216" s="42"/>
      <c r="B216" s="35" t="s">
        <v>3835</v>
      </c>
      <c r="C216" s="35" t="s">
        <v>39</v>
      </c>
      <c r="D216" s="35" t="s">
        <v>41</v>
      </c>
      <c r="E216" s="43">
        <v>63</v>
      </c>
      <c r="F216" s="35" t="s">
        <v>55</v>
      </c>
      <c r="G216" s="1">
        <v>0.13437499999999999</v>
      </c>
      <c r="H216" s="1">
        <v>7.7662037037037029E-2</v>
      </c>
      <c r="I216" s="1"/>
      <c r="K216" s="8"/>
    </row>
    <row r="217" spans="1:11" x14ac:dyDescent="0.35">
      <c r="A217" s="42"/>
      <c r="B217" s="35" t="s">
        <v>2167</v>
      </c>
      <c r="C217" s="35" t="s">
        <v>37</v>
      </c>
      <c r="D217" s="35" t="s">
        <v>41</v>
      </c>
      <c r="E217" s="43">
        <v>77</v>
      </c>
      <c r="F217" s="35" t="s">
        <v>55</v>
      </c>
      <c r="G217" s="1">
        <v>0.11649305555555556</v>
      </c>
      <c r="H217" s="1">
        <v>6.9791666666666669E-2</v>
      </c>
      <c r="I217" s="1">
        <v>7.2106481481481494E-2</v>
      </c>
      <c r="K217" s="8"/>
    </row>
    <row r="218" spans="1:11" x14ac:dyDescent="0.35">
      <c r="A218" s="42"/>
      <c r="B218" s="35" t="s">
        <v>3836</v>
      </c>
      <c r="C218" s="35" t="s">
        <v>37</v>
      </c>
      <c r="D218" s="35" t="s">
        <v>41</v>
      </c>
      <c r="E218" s="43">
        <v>80</v>
      </c>
      <c r="F218" s="35" t="s">
        <v>55</v>
      </c>
      <c r="G218" s="1">
        <v>0.12836805555555555</v>
      </c>
      <c r="H218" s="1">
        <v>6.8368055555555557E-2</v>
      </c>
      <c r="I218" s="1"/>
      <c r="K218" s="8"/>
    </row>
    <row r="219" spans="1:11" x14ac:dyDescent="0.35">
      <c r="A219" s="42"/>
      <c r="B219" s="36" t="s">
        <v>3837</v>
      </c>
      <c r="C219" s="35" t="s">
        <v>37</v>
      </c>
      <c r="D219" s="35" t="s">
        <v>92</v>
      </c>
      <c r="E219" s="43">
        <v>5</v>
      </c>
      <c r="F219" s="35" t="s">
        <v>55</v>
      </c>
      <c r="G219" s="1">
        <v>0.16408564814814816</v>
      </c>
      <c r="H219" s="1">
        <v>8.8437499999999974E-2</v>
      </c>
      <c r="I219" s="1"/>
      <c r="K219" s="8"/>
    </row>
    <row r="220" spans="1:11" x14ac:dyDescent="0.35">
      <c r="A220" s="42"/>
      <c r="B220" s="35" t="s">
        <v>3838</v>
      </c>
      <c r="C220" s="35" t="s">
        <v>388</v>
      </c>
      <c r="D220" s="35" t="s">
        <v>980</v>
      </c>
      <c r="E220" s="43">
        <v>11</v>
      </c>
      <c r="F220" s="35" t="s">
        <v>55</v>
      </c>
      <c r="G220" s="1">
        <v>0.16912037037037039</v>
      </c>
      <c r="H220" s="1">
        <v>9.4166666666666649E-2</v>
      </c>
      <c r="I220" s="1"/>
      <c r="K220" s="8"/>
    </row>
    <row r="221" spans="1:11" x14ac:dyDescent="0.35">
      <c r="A221" s="42"/>
      <c r="B221" s="35" t="s">
        <v>2117</v>
      </c>
      <c r="C221" s="35" t="s">
        <v>37</v>
      </c>
      <c r="D221" s="35" t="s">
        <v>41</v>
      </c>
      <c r="E221" s="43">
        <v>73</v>
      </c>
      <c r="F221" s="35" t="s">
        <v>55</v>
      </c>
      <c r="G221" s="1">
        <v>0.12232638888888887</v>
      </c>
      <c r="H221" s="1">
        <v>7.289351851851851E-2</v>
      </c>
      <c r="I221" s="1"/>
      <c r="K221" s="8"/>
    </row>
    <row r="222" spans="1:11" x14ac:dyDescent="0.35">
      <c r="A222" s="36" t="s">
        <v>3271</v>
      </c>
      <c r="B222" s="36" t="s">
        <v>2892</v>
      </c>
      <c r="C222" s="35" t="s">
        <v>769</v>
      </c>
      <c r="D222" s="35" t="s">
        <v>46</v>
      </c>
      <c r="E222" s="43">
        <v>439</v>
      </c>
      <c r="F222" s="35" t="s">
        <v>55</v>
      </c>
      <c r="G222" s="38">
        <v>0.13833333333333334</v>
      </c>
      <c r="H222" s="1">
        <v>6.0590277777777785E-2</v>
      </c>
      <c r="I222" s="1">
        <v>6.7951388888888853E-2</v>
      </c>
      <c r="J222" s="1">
        <v>0.12399305555555556</v>
      </c>
      <c r="K222" s="8"/>
    </row>
    <row r="223" spans="1:11" x14ac:dyDescent="0.35">
      <c r="A223" s="36" t="s">
        <v>3272</v>
      </c>
      <c r="B223" s="36" t="s">
        <v>3273</v>
      </c>
      <c r="C223" s="35" t="s">
        <v>522</v>
      </c>
      <c r="D223" s="35" t="s">
        <v>46</v>
      </c>
      <c r="E223" s="43">
        <v>451</v>
      </c>
      <c r="F223" s="35" t="s">
        <v>55</v>
      </c>
      <c r="G223" s="37">
        <v>0.1713773148148148</v>
      </c>
      <c r="H223" s="1">
        <v>9.3263888888888896E-2</v>
      </c>
      <c r="I223" s="1"/>
      <c r="J223" s="1"/>
      <c r="K223" s="8"/>
    </row>
    <row r="224" spans="1:11" x14ac:dyDescent="0.35">
      <c r="A224" s="36" t="s">
        <v>3274</v>
      </c>
      <c r="B224" s="36" t="s">
        <v>3275</v>
      </c>
      <c r="C224" s="35" t="s">
        <v>522</v>
      </c>
      <c r="D224" s="35" t="s">
        <v>2681</v>
      </c>
      <c r="E224" s="43">
        <v>467</v>
      </c>
      <c r="F224" s="35" t="s">
        <v>55</v>
      </c>
      <c r="G224" s="37">
        <v>0.14425925925925925</v>
      </c>
      <c r="H224" s="1">
        <v>7.5671296296296292E-2</v>
      </c>
      <c r="I224" s="1">
        <v>8.1747685185185187E-2</v>
      </c>
      <c r="J224" s="1"/>
      <c r="K224" s="8"/>
    </row>
    <row r="225" spans="1:12" x14ac:dyDescent="0.35">
      <c r="A225" s="36"/>
      <c r="B225" s="36" t="s">
        <v>3276</v>
      </c>
      <c r="C225" s="35" t="s">
        <v>521</v>
      </c>
      <c r="D225" s="35"/>
      <c r="E225" s="43">
        <v>489</v>
      </c>
      <c r="F225" s="35" t="s">
        <v>55</v>
      </c>
      <c r="G225" s="37">
        <v>0.1345949074074074</v>
      </c>
      <c r="H225" s="1">
        <v>7.8125E-2</v>
      </c>
      <c r="I225" s="1">
        <v>7.0219907407407439E-2</v>
      </c>
      <c r="J225" s="1"/>
      <c r="K225" s="8"/>
    </row>
    <row r="226" spans="1:12" x14ac:dyDescent="0.35">
      <c r="A226" s="36" t="s">
        <v>3277</v>
      </c>
      <c r="B226" s="36" t="s">
        <v>3278</v>
      </c>
      <c r="C226" s="35" t="s">
        <v>522</v>
      </c>
      <c r="D226" s="35" t="s">
        <v>41</v>
      </c>
      <c r="E226" s="43">
        <v>476</v>
      </c>
      <c r="F226" s="35" t="s">
        <v>55</v>
      </c>
      <c r="G226" s="38">
        <v>0.17222222222222225</v>
      </c>
      <c r="H226" s="1">
        <v>6.4398148148148093E-2</v>
      </c>
      <c r="I226" s="1">
        <v>0.10075231481481486</v>
      </c>
      <c r="J226" s="1">
        <v>0.12152777777777773</v>
      </c>
      <c r="K226" s="8"/>
    </row>
    <row r="227" spans="1:12" x14ac:dyDescent="0.35">
      <c r="L227" s="1"/>
    </row>
  </sheetData>
  <sortState xmlns:xlrd2="http://schemas.microsoft.com/office/spreadsheetml/2017/richdata2" ref="A5:J207">
    <sortCondition ref="F5:F207"/>
  </sortState>
  <hyperlinks>
    <hyperlink ref="A5" r:id="rId1" display="http://www.enduranceathlete.co.nz/" xr:uid="{AAB255F0-F82A-4B41-B0B7-F28DFDA0EC5D}"/>
  </hyperlinks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DBC25-D1FE-4047-B4E3-FEDD0C45DFC7}">
  <dimension ref="A1:O209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30.90625" customWidth="1"/>
    <col min="2" max="2" width="67.54296875" bestFit="1" customWidth="1"/>
    <col min="4" max="4" width="13.7265625" bestFit="1" customWidth="1"/>
  </cols>
  <sheetData>
    <row r="1" spans="1:15" ht="22" thickTop="1" thickBot="1" x14ac:dyDescent="0.55000000000000004">
      <c r="A1" s="3" t="s">
        <v>11982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523</v>
      </c>
      <c r="O3" s="5" t="s">
        <v>195</v>
      </c>
    </row>
    <row r="4" spans="1:15" x14ac:dyDescent="0.35">
      <c r="A4" s="19" t="s">
        <v>3464</v>
      </c>
      <c r="B4" s="19" t="s">
        <v>3465</v>
      </c>
      <c r="C4" s="20" t="s">
        <v>521</v>
      </c>
      <c r="D4" s="20" t="s">
        <v>41</v>
      </c>
      <c r="E4" s="32">
        <v>438</v>
      </c>
      <c r="F4" s="1">
        <f t="shared" ref="F4:F35" si="0">SUM(G4:J4)</f>
        <v>0.29570601851851852</v>
      </c>
      <c r="G4" s="1">
        <v>9.2766203703703698E-2</v>
      </c>
      <c r="H4" s="1">
        <v>4.8807870370370376E-2</v>
      </c>
      <c r="I4" s="1">
        <v>5.3113425925925939E-2</v>
      </c>
      <c r="J4" s="1">
        <v>0.10101851851851851</v>
      </c>
      <c r="K4" s="8">
        <v>1</v>
      </c>
      <c r="L4" s="8">
        <v>1</v>
      </c>
      <c r="N4">
        <v>73</v>
      </c>
      <c r="O4" t="s">
        <v>196</v>
      </c>
    </row>
    <row r="5" spans="1:15" x14ac:dyDescent="0.35">
      <c r="A5" s="19" t="s">
        <v>3432</v>
      </c>
      <c r="B5" s="19" t="s">
        <v>3433</v>
      </c>
      <c r="C5" s="20" t="s">
        <v>464</v>
      </c>
      <c r="D5" s="20" t="s">
        <v>45</v>
      </c>
      <c r="E5" s="32">
        <v>207</v>
      </c>
      <c r="F5" s="1">
        <f t="shared" si="0"/>
        <v>0.29769675925925926</v>
      </c>
      <c r="G5" s="1">
        <v>9.7939814814814827E-2</v>
      </c>
      <c r="H5" s="1">
        <v>4.7708333333333339E-2</v>
      </c>
      <c r="I5" s="1">
        <v>5.8206018518518504E-2</v>
      </c>
      <c r="J5" s="1">
        <v>9.3842592592592589E-2</v>
      </c>
      <c r="K5" s="8">
        <v>2</v>
      </c>
      <c r="L5" s="8">
        <v>1</v>
      </c>
      <c r="N5">
        <v>41</v>
      </c>
      <c r="O5" t="s">
        <v>197</v>
      </c>
    </row>
    <row r="6" spans="1:15" x14ac:dyDescent="0.35">
      <c r="A6" s="19"/>
      <c r="B6" s="19" t="s">
        <v>3397</v>
      </c>
      <c r="C6" s="20" t="s">
        <v>37</v>
      </c>
      <c r="D6" s="20" t="s">
        <v>364</v>
      </c>
      <c r="E6" s="32">
        <v>3</v>
      </c>
      <c r="F6" s="1">
        <f t="shared" si="0"/>
        <v>0.2999074074074074</v>
      </c>
      <c r="G6" s="1">
        <v>9.7615740740740739E-2</v>
      </c>
      <c r="H6" s="1">
        <v>4.8657407407407413E-2</v>
      </c>
      <c r="I6" s="1">
        <v>5.6921296296296303E-2</v>
      </c>
      <c r="J6" s="1">
        <v>9.6712962962962945E-2</v>
      </c>
      <c r="K6" s="8">
        <v>3</v>
      </c>
      <c r="L6" s="8">
        <v>1</v>
      </c>
      <c r="N6">
        <v>92</v>
      </c>
      <c r="O6" t="s">
        <v>198</v>
      </c>
    </row>
    <row r="7" spans="1:15" x14ac:dyDescent="0.35">
      <c r="A7" s="19" t="s">
        <v>3466</v>
      </c>
      <c r="B7" s="19" t="s">
        <v>3467</v>
      </c>
      <c r="C7" s="20" t="s">
        <v>521</v>
      </c>
      <c r="D7" s="20" t="s">
        <v>42</v>
      </c>
      <c r="E7" s="32">
        <v>479</v>
      </c>
      <c r="F7" s="1">
        <f t="shared" si="0"/>
        <v>0.30141203703703706</v>
      </c>
      <c r="G7" s="1">
        <v>9.7928240740740746E-2</v>
      </c>
      <c r="H7" s="1">
        <v>5.0324074074074077E-2</v>
      </c>
      <c r="I7" s="1">
        <v>5.1874999999999998E-2</v>
      </c>
      <c r="J7" s="1">
        <v>0.10128472222222223</v>
      </c>
      <c r="K7" s="8">
        <v>4</v>
      </c>
      <c r="L7" s="8">
        <v>2</v>
      </c>
    </row>
    <row r="8" spans="1:15" x14ac:dyDescent="0.35">
      <c r="A8" s="19" t="s">
        <v>3398</v>
      </c>
      <c r="B8" s="19" t="s">
        <v>1580</v>
      </c>
      <c r="C8" s="20" t="s">
        <v>37</v>
      </c>
      <c r="D8" s="20" t="s">
        <v>41</v>
      </c>
      <c r="E8" s="32">
        <v>1</v>
      </c>
      <c r="F8" s="1">
        <f t="shared" si="0"/>
        <v>0.302650462962963</v>
      </c>
      <c r="G8" s="1">
        <v>9.8495370370370372E-2</v>
      </c>
      <c r="H8" s="1">
        <v>5.0150462962962966E-2</v>
      </c>
      <c r="I8" s="1">
        <v>5.9074074074074084E-2</v>
      </c>
      <c r="J8" s="1">
        <v>9.4930555555555574E-2</v>
      </c>
      <c r="K8" s="8">
        <v>5</v>
      </c>
      <c r="L8" s="8">
        <v>2</v>
      </c>
    </row>
    <row r="9" spans="1:15" x14ac:dyDescent="0.35">
      <c r="A9" s="19" t="s">
        <v>3434</v>
      </c>
      <c r="B9" s="19" t="s">
        <v>2421</v>
      </c>
      <c r="C9" s="20" t="s">
        <v>464</v>
      </c>
      <c r="D9" s="20" t="s">
        <v>3435</v>
      </c>
      <c r="E9" s="32">
        <v>238</v>
      </c>
      <c r="F9" s="1">
        <f t="shared" si="0"/>
        <v>0.30351851851851852</v>
      </c>
      <c r="G9" s="1">
        <v>9.8090277777777776E-2</v>
      </c>
      <c r="H9" s="1">
        <v>5.108796296296296E-2</v>
      </c>
      <c r="I9" s="1">
        <v>6.0740740740740734E-2</v>
      </c>
      <c r="J9" s="1">
        <v>9.3599537037037051E-2</v>
      </c>
      <c r="K9" s="8">
        <v>6</v>
      </c>
      <c r="L9" s="8">
        <v>2</v>
      </c>
    </row>
    <row r="10" spans="1:15" x14ac:dyDescent="0.35">
      <c r="A10" s="19" t="s">
        <v>3468</v>
      </c>
      <c r="B10" s="19" t="s">
        <v>3469</v>
      </c>
      <c r="C10" s="20" t="s">
        <v>521</v>
      </c>
      <c r="D10" s="20" t="s">
        <v>40</v>
      </c>
      <c r="E10" s="32">
        <v>456</v>
      </c>
      <c r="F10" s="1">
        <f t="shared" si="0"/>
        <v>0.30655092592592592</v>
      </c>
      <c r="G10" s="1">
        <v>9.2997685185185183E-2</v>
      </c>
      <c r="H10" s="1">
        <v>5.152777777777777E-2</v>
      </c>
      <c r="I10" s="1">
        <v>5.9351851851851878E-2</v>
      </c>
      <c r="J10" s="1">
        <v>0.10267361111111109</v>
      </c>
      <c r="K10" s="8">
        <v>7</v>
      </c>
      <c r="L10" s="8">
        <v>3</v>
      </c>
    </row>
    <row r="11" spans="1:15" x14ac:dyDescent="0.35">
      <c r="A11" s="19" t="s">
        <v>3436</v>
      </c>
      <c r="B11" s="19" t="s">
        <v>3437</v>
      </c>
      <c r="C11" s="20" t="s">
        <v>464</v>
      </c>
      <c r="D11" s="20" t="s">
        <v>44</v>
      </c>
      <c r="E11" s="32">
        <v>226</v>
      </c>
      <c r="F11" s="1">
        <f t="shared" si="0"/>
        <v>0.3130324074074074</v>
      </c>
      <c r="G11" s="1">
        <v>9.9664351851851851E-2</v>
      </c>
      <c r="H11" s="1">
        <v>5.0300925925925916E-2</v>
      </c>
      <c r="I11" s="1">
        <v>5.9224537037037034E-2</v>
      </c>
      <c r="J11" s="1">
        <v>0.1038425925925926</v>
      </c>
      <c r="K11" s="8">
        <v>8</v>
      </c>
      <c r="L11" s="8">
        <v>3</v>
      </c>
    </row>
    <row r="12" spans="1:15" x14ac:dyDescent="0.35">
      <c r="A12" s="19" t="s">
        <v>3319</v>
      </c>
      <c r="B12" s="19" t="s">
        <v>3320</v>
      </c>
      <c r="C12" s="20" t="s">
        <v>522</v>
      </c>
      <c r="D12" s="20" t="s">
        <v>97</v>
      </c>
      <c r="E12" s="32">
        <v>419</v>
      </c>
      <c r="F12" s="1">
        <f t="shared" si="0"/>
        <v>0.31574074074074071</v>
      </c>
      <c r="G12" s="1">
        <v>9.297453703703705E-2</v>
      </c>
      <c r="H12" s="1">
        <v>4.8981481481481473E-2</v>
      </c>
      <c r="I12" s="1">
        <v>6.1296296296296265E-2</v>
      </c>
      <c r="J12" s="1">
        <v>0.11248842592592592</v>
      </c>
      <c r="K12" s="8">
        <v>9</v>
      </c>
      <c r="L12" s="8">
        <v>1</v>
      </c>
    </row>
    <row r="13" spans="1:15" x14ac:dyDescent="0.35">
      <c r="A13" s="19" t="s">
        <v>1904</v>
      </c>
      <c r="B13" s="19" t="s">
        <v>3470</v>
      </c>
      <c r="C13" s="20" t="s">
        <v>521</v>
      </c>
      <c r="D13" s="20" t="s">
        <v>41</v>
      </c>
      <c r="E13" s="32">
        <v>469</v>
      </c>
      <c r="F13" s="1">
        <f t="shared" si="0"/>
        <v>0.31733796296296296</v>
      </c>
      <c r="G13" s="1">
        <v>9.297453703703705E-2</v>
      </c>
      <c r="H13" s="1">
        <v>5.0844907407407394E-2</v>
      </c>
      <c r="I13" s="1">
        <v>7.0185185185185184E-2</v>
      </c>
      <c r="J13" s="1">
        <v>0.10333333333333333</v>
      </c>
      <c r="K13" s="8">
        <v>10</v>
      </c>
      <c r="L13" s="8">
        <v>4</v>
      </c>
    </row>
    <row r="14" spans="1:15" x14ac:dyDescent="0.35">
      <c r="A14" s="19" t="s">
        <v>3321</v>
      </c>
      <c r="B14" s="19" t="s">
        <v>3322</v>
      </c>
      <c r="C14" s="20" t="s">
        <v>522</v>
      </c>
      <c r="D14" s="20" t="s">
        <v>92</v>
      </c>
      <c r="E14" s="32">
        <v>413</v>
      </c>
      <c r="F14" s="1">
        <f t="shared" si="0"/>
        <v>0.31959490740740742</v>
      </c>
      <c r="G14" s="1">
        <v>9.796296296296296E-2</v>
      </c>
      <c r="H14" s="1">
        <v>4.7962962962962971E-2</v>
      </c>
      <c r="I14" s="1">
        <v>6.4837962962962958E-2</v>
      </c>
      <c r="J14" s="1">
        <v>0.10883101851851854</v>
      </c>
      <c r="K14" s="8">
        <v>11</v>
      </c>
      <c r="L14" s="8">
        <v>2</v>
      </c>
    </row>
    <row r="15" spans="1:15" x14ac:dyDescent="0.35">
      <c r="A15" s="19" t="s">
        <v>1518</v>
      </c>
      <c r="B15" s="19" t="s">
        <v>3282</v>
      </c>
      <c r="C15" s="20" t="s">
        <v>3592</v>
      </c>
      <c r="D15" s="20" t="s">
        <v>97</v>
      </c>
      <c r="E15" s="32">
        <v>603</v>
      </c>
      <c r="F15" s="1">
        <f t="shared" si="0"/>
        <v>0.31972222222222224</v>
      </c>
      <c r="G15" s="1">
        <v>0.10050925925925926</v>
      </c>
      <c r="H15" s="1">
        <v>5.2731481481481476E-2</v>
      </c>
      <c r="I15" s="1">
        <v>5.6574074074074082E-2</v>
      </c>
      <c r="J15" s="1">
        <v>0.10990740740740743</v>
      </c>
      <c r="K15" s="8">
        <v>12</v>
      </c>
      <c r="L15" s="8">
        <v>1</v>
      </c>
    </row>
    <row r="16" spans="1:15" x14ac:dyDescent="0.35">
      <c r="A16" s="19" t="s">
        <v>3438</v>
      </c>
      <c r="B16" s="19" t="s">
        <v>2810</v>
      </c>
      <c r="C16" s="20" t="s">
        <v>464</v>
      </c>
      <c r="D16" s="20" t="s">
        <v>3439</v>
      </c>
      <c r="E16" s="32">
        <v>232</v>
      </c>
      <c r="F16" s="1">
        <f t="shared" si="0"/>
        <v>0.32048611111111108</v>
      </c>
      <c r="G16" s="1">
        <v>0.10151620370370369</v>
      </c>
      <c r="H16" s="1">
        <v>5.6990740740740745E-2</v>
      </c>
      <c r="I16" s="1">
        <v>6.0590277777777812E-2</v>
      </c>
      <c r="J16" s="1">
        <v>0.10138888888888883</v>
      </c>
      <c r="K16" s="8">
        <v>13</v>
      </c>
      <c r="L16" s="8">
        <v>4</v>
      </c>
    </row>
    <row r="17" spans="1:12" x14ac:dyDescent="0.35">
      <c r="A17" s="19" t="s">
        <v>2446</v>
      </c>
      <c r="B17" s="19" t="s">
        <v>3300</v>
      </c>
      <c r="C17" s="20" t="s">
        <v>465</v>
      </c>
      <c r="D17" s="20" t="s">
        <v>97</v>
      </c>
      <c r="E17" s="32">
        <v>202</v>
      </c>
      <c r="F17" s="1">
        <f t="shared" si="0"/>
        <v>0.32057870370370373</v>
      </c>
      <c r="G17" s="1">
        <v>0.10325231481481482</v>
      </c>
      <c r="H17" s="1">
        <v>5.4895833333333324E-2</v>
      </c>
      <c r="I17" s="1">
        <v>5.7708333333333334E-2</v>
      </c>
      <c r="J17" s="1">
        <v>0.10472222222222224</v>
      </c>
      <c r="K17" s="8">
        <v>14</v>
      </c>
      <c r="L17" s="8">
        <v>1</v>
      </c>
    </row>
    <row r="18" spans="1:12" x14ac:dyDescent="0.35">
      <c r="A18" s="19" t="s">
        <v>3471</v>
      </c>
      <c r="B18" s="19" t="s">
        <v>3472</v>
      </c>
      <c r="C18" s="20" t="s">
        <v>521</v>
      </c>
      <c r="D18" s="20" t="s">
        <v>45</v>
      </c>
      <c r="E18" s="32">
        <v>441</v>
      </c>
      <c r="F18" s="1">
        <f t="shared" si="0"/>
        <v>0.32273148148148151</v>
      </c>
      <c r="G18" s="1">
        <v>0.10421296296296297</v>
      </c>
      <c r="H18" s="1">
        <v>4.9618055555555554E-2</v>
      </c>
      <c r="I18" s="1">
        <v>5.829861111111112E-2</v>
      </c>
      <c r="J18" s="1">
        <v>0.11060185185185187</v>
      </c>
      <c r="K18" s="8">
        <v>15</v>
      </c>
      <c r="L18" s="8">
        <v>5</v>
      </c>
    </row>
    <row r="19" spans="1:12" x14ac:dyDescent="0.35">
      <c r="A19" s="19" t="s">
        <v>3301</v>
      </c>
      <c r="B19" s="19" t="s">
        <v>3302</v>
      </c>
      <c r="C19" s="20" t="s">
        <v>465</v>
      </c>
      <c r="D19" s="20" t="s">
        <v>653</v>
      </c>
      <c r="E19" s="32">
        <v>206</v>
      </c>
      <c r="F19" s="1">
        <f t="shared" si="0"/>
        <v>0.32292824074074078</v>
      </c>
      <c r="G19" s="1">
        <v>0.10262731481481481</v>
      </c>
      <c r="H19" s="1">
        <v>5.4444444444444448E-2</v>
      </c>
      <c r="I19" s="1">
        <v>5.9687499999999998E-2</v>
      </c>
      <c r="J19" s="1">
        <v>0.10616898148148149</v>
      </c>
      <c r="K19" s="8">
        <v>16</v>
      </c>
      <c r="L19" s="8">
        <v>2</v>
      </c>
    </row>
    <row r="20" spans="1:12" x14ac:dyDescent="0.35">
      <c r="A20" s="19" t="s">
        <v>3283</v>
      </c>
      <c r="B20" s="19" t="s">
        <v>3284</v>
      </c>
      <c r="C20" s="20" t="s">
        <v>3592</v>
      </c>
      <c r="D20" s="20" t="s">
        <v>92</v>
      </c>
      <c r="E20" s="32">
        <v>601</v>
      </c>
      <c r="F20" s="1">
        <f t="shared" si="0"/>
        <v>0.32317129629629632</v>
      </c>
      <c r="G20" s="1">
        <v>0.10559027777777778</v>
      </c>
      <c r="H20" s="1">
        <v>4.9537037037037032E-2</v>
      </c>
      <c r="I20" s="1">
        <v>5.9803240740740726E-2</v>
      </c>
      <c r="J20" s="1">
        <v>0.10824074074074078</v>
      </c>
      <c r="K20" s="8">
        <v>17</v>
      </c>
      <c r="L20" s="8">
        <v>2</v>
      </c>
    </row>
    <row r="21" spans="1:12" x14ac:dyDescent="0.35">
      <c r="A21" s="19" t="s">
        <v>3323</v>
      </c>
      <c r="B21" s="19" t="s">
        <v>3324</v>
      </c>
      <c r="C21" s="20" t="s">
        <v>522</v>
      </c>
      <c r="D21" s="20" t="s">
        <v>40</v>
      </c>
      <c r="E21" s="32">
        <v>443</v>
      </c>
      <c r="F21" s="1">
        <f t="shared" si="0"/>
        <v>0.3235763888888889</v>
      </c>
      <c r="G21" s="1">
        <v>0.10547453703703703</v>
      </c>
      <c r="H21" s="1">
        <v>4.7951388888888904E-2</v>
      </c>
      <c r="I21" s="1">
        <v>5.8680555555555541E-2</v>
      </c>
      <c r="J21" s="1">
        <v>0.11146990740740742</v>
      </c>
      <c r="K21" s="8">
        <v>18</v>
      </c>
      <c r="L21" s="8">
        <v>3</v>
      </c>
    </row>
    <row r="22" spans="1:12" x14ac:dyDescent="0.35">
      <c r="A22" s="19" t="s">
        <v>3285</v>
      </c>
      <c r="B22" s="19" t="s">
        <v>3286</v>
      </c>
      <c r="C22" s="20" t="s">
        <v>3592</v>
      </c>
      <c r="D22" s="20" t="s">
        <v>40</v>
      </c>
      <c r="E22" s="32">
        <v>604</v>
      </c>
      <c r="F22" s="1">
        <f t="shared" si="0"/>
        <v>0.32399305555555552</v>
      </c>
      <c r="G22" s="1">
        <v>0.11121527777777777</v>
      </c>
      <c r="H22" s="1">
        <v>4.3761574074074092E-2</v>
      </c>
      <c r="I22" s="1">
        <v>5.8310185185185159E-2</v>
      </c>
      <c r="J22" s="1">
        <v>0.1107060185185185</v>
      </c>
      <c r="K22" s="8">
        <v>19</v>
      </c>
      <c r="L22" s="8">
        <v>3</v>
      </c>
    </row>
    <row r="23" spans="1:12" x14ac:dyDescent="0.35">
      <c r="A23" s="19" t="s">
        <v>3473</v>
      </c>
      <c r="B23" s="19" t="s">
        <v>3474</v>
      </c>
      <c r="C23" s="20" t="s">
        <v>521</v>
      </c>
      <c r="D23" s="20" t="s">
        <v>245</v>
      </c>
      <c r="E23" s="32">
        <v>431</v>
      </c>
      <c r="F23" s="1">
        <f t="shared" si="0"/>
        <v>0.32560185185185186</v>
      </c>
      <c r="G23" s="1">
        <v>0.11476851851851851</v>
      </c>
      <c r="H23" s="1">
        <v>4.8900462962962979E-2</v>
      </c>
      <c r="I23" s="1">
        <v>6.1678240740740742E-2</v>
      </c>
      <c r="J23" s="1">
        <v>0.10025462962962964</v>
      </c>
      <c r="K23" s="8">
        <v>20</v>
      </c>
      <c r="L23" s="8">
        <v>6</v>
      </c>
    </row>
    <row r="24" spans="1:12" x14ac:dyDescent="0.35">
      <c r="A24" s="19" t="s">
        <v>3557</v>
      </c>
      <c r="B24" s="19" t="s">
        <v>2808</v>
      </c>
      <c r="C24" s="20" t="s">
        <v>769</v>
      </c>
      <c r="D24" s="20" t="s">
        <v>40</v>
      </c>
      <c r="E24" s="32">
        <v>422</v>
      </c>
      <c r="F24" s="1">
        <f t="shared" si="0"/>
        <v>0.32636574074074076</v>
      </c>
      <c r="G24" s="1">
        <v>0.11442129629629628</v>
      </c>
      <c r="H24" s="1">
        <v>4.8275462962962992E-2</v>
      </c>
      <c r="I24" s="1">
        <v>6.1157407407407383E-2</v>
      </c>
      <c r="J24" s="1">
        <v>0.1025115740740741</v>
      </c>
      <c r="K24" s="8">
        <v>21</v>
      </c>
      <c r="L24" s="8">
        <v>1</v>
      </c>
    </row>
    <row r="25" spans="1:12" x14ac:dyDescent="0.35">
      <c r="A25" s="19" t="s">
        <v>3399</v>
      </c>
      <c r="B25" s="20" t="s">
        <v>2134</v>
      </c>
      <c r="C25" s="20" t="s">
        <v>37</v>
      </c>
      <c r="D25" s="20" t="s">
        <v>45</v>
      </c>
      <c r="E25" s="32">
        <v>4</v>
      </c>
      <c r="F25" s="1">
        <f t="shared" si="0"/>
        <v>0.32822916666666663</v>
      </c>
      <c r="G25" s="1">
        <v>0.10429398148148149</v>
      </c>
      <c r="H25" s="1">
        <v>5.2268518518518506E-2</v>
      </c>
      <c r="I25" s="1">
        <v>6.25E-2</v>
      </c>
      <c r="J25" s="1">
        <v>0.10916666666666663</v>
      </c>
      <c r="K25" s="8">
        <v>22</v>
      </c>
      <c r="L25" s="8">
        <v>3</v>
      </c>
    </row>
    <row r="26" spans="1:12" x14ac:dyDescent="0.35">
      <c r="A26" s="19" t="s">
        <v>3325</v>
      </c>
      <c r="B26" s="19" t="s">
        <v>3326</v>
      </c>
      <c r="C26" s="20" t="s">
        <v>522</v>
      </c>
      <c r="D26" s="20" t="s">
        <v>41</v>
      </c>
      <c r="E26" s="32">
        <v>459</v>
      </c>
      <c r="F26" s="1">
        <f t="shared" si="0"/>
        <v>0.32932870370370371</v>
      </c>
      <c r="G26" s="1">
        <v>0.1084837962962963</v>
      </c>
      <c r="H26" s="1">
        <v>4.9236111111111105E-2</v>
      </c>
      <c r="I26" s="1">
        <v>6.611111111111112E-2</v>
      </c>
      <c r="J26" s="1">
        <v>0.10549768518518518</v>
      </c>
      <c r="K26" s="8">
        <v>23</v>
      </c>
      <c r="L26" s="8">
        <v>4</v>
      </c>
    </row>
    <row r="27" spans="1:12" x14ac:dyDescent="0.35">
      <c r="A27" s="29" t="s">
        <v>3327</v>
      </c>
      <c r="B27" s="19" t="s">
        <v>3328</v>
      </c>
      <c r="C27" s="20" t="s">
        <v>522</v>
      </c>
      <c r="D27" s="20" t="s">
        <v>245</v>
      </c>
      <c r="E27" s="32">
        <v>442</v>
      </c>
      <c r="F27" s="1">
        <f t="shared" si="0"/>
        <v>0.33145833333333335</v>
      </c>
      <c r="G27" s="1">
        <v>0.10427083333333333</v>
      </c>
      <c r="H27" s="1">
        <v>4.8993055555555567E-2</v>
      </c>
      <c r="I27" s="1">
        <v>6.5740740740740738E-2</v>
      </c>
      <c r="J27" s="1">
        <v>0.11245370370370372</v>
      </c>
      <c r="K27" s="8">
        <v>24</v>
      </c>
      <c r="L27" s="8">
        <v>5</v>
      </c>
    </row>
    <row r="28" spans="1:12" x14ac:dyDescent="0.35">
      <c r="A28" s="19"/>
      <c r="B28" s="19" t="s">
        <v>3400</v>
      </c>
      <c r="C28" s="20" t="s">
        <v>37</v>
      </c>
      <c r="D28" s="20" t="s">
        <v>40</v>
      </c>
      <c r="E28" s="32">
        <v>9</v>
      </c>
      <c r="F28" s="1">
        <f t="shared" si="0"/>
        <v>0.33178240740740739</v>
      </c>
      <c r="G28" s="1">
        <v>0.10714120370370371</v>
      </c>
      <c r="H28" s="1">
        <v>5.5520833333333339E-2</v>
      </c>
      <c r="I28" s="1">
        <v>6.2719907407407405E-2</v>
      </c>
      <c r="J28" s="1">
        <v>0.10640046296296293</v>
      </c>
      <c r="K28" s="8">
        <v>25</v>
      </c>
      <c r="L28" s="8">
        <v>4</v>
      </c>
    </row>
    <row r="29" spans="1:12" x14ac:dyDescent="0.35">
      <c r="A29" s="19" t="s">
        <v>3303</v>
      </c>
      <c r="B29" s="19" t="s">
        <v>3304</v>
      </c>
      <c r="C29" s="20" t="s">
        <v>465</v>
      </c>
      <c r="D29" s="20" t="s">
        <v>93</v>
      </c>
      <c r="E29" s="32">
        <v>231</v>
      </c>
      <c r="F29" s="1">
        <f t="shared" si="0"/>
        <v>0.33444444444444449</v>
      </c>
      <c r="G29" s="1">
        <v>0.11540509259259259</v>
      </c>
      <c r="H29" s="1">
        <v>4.7476851851851867E-2</v>
      </c>
      <c r="I29" s="1">
        <v>7.0162037037037051E-2</v>
      </c>
      <c r="J29" s="1">
        <v>0.10140046296296298</v>
      </c>
      <c r="K29" s="8">
        <v>26</v>
      </c>
      <c r="L29" s="8">
        <v>3</v>
      </c>
    </row>
    <row r="30" spans="1:12" x14ac:dyDescent="0.35">
      <c r="A30" s="19"/>
      <c r="B30" s="20" t="s">
        <v>2472</v>
      </c>
      <c r="C30" s="20" t="s">
        <v>37</v>
      </c>
      <c r="D30" s="20" t="s">
        <v>93</v>
      </c>
      <c r="E30" s="32">
        <v>64</v>
      </c>
      <c r="F30" s="1">
        <f t="shared" si="0"/>
        <v>0.33444444444444449</v>
      </c>
      <c r="G30" s="1">
        <v>0.10241898148148149</v>
      </c>
      <c r="H30" s="1">
        <v>5.7222222222222202E-2</v>
      </c>
      <c r="I30" s="1">
        <v>6.4143518518518544E-2</v>
      </c>
      <c r="J30" s="1">
        <v>0.11065972222222226</v>
      </c>
      <c r="K30" s="8">
        <v>27</v>
      </c>
      <c r="L30" s="8">
        <v>5</v>
      </c>
    </row>
    <row r="31" spans="1:12" x14ac:dyDescent="0.35">
      <c r="A31" s="19"/>
      <c r="B31" s="20" t="s">
        <v>367</v>
      </c>
      <c r="C31" s="20" t="s">
        <v>39</v>
      </c>
      <c r="D31" s="20" t="s">
        <v>47</v>
      </c>
      <c r="E31" s="32">
        <v>38</v>
      </c>
      <c r="F31" s="1">
        <f t="shared" si="0"/>
        <v>0.33531250000000001</v>
      </c>
      <c r="G31" s="1">
        <v>0.10913194444444445</v>
      </c>
      <c r="H31" s="1">
        <v>5.6180555555555553E-2</v>
      </c>
      <c r="I31" s="1">
        <v>6.5648148148148178E-2</v>
      </c>
      <c r="J31" s="1">
        <v>0.10435185185185183</v>
      </c>
      <c r="K31" s="8">
        <v>28</v>
      </c>
      <c r="L31" s="8">
        <v>1</v>
      </c>
    </row>
    <row r="32" spans="1:12" x14ac:dyDescent="0.35">
      <c r="A32" s="19" t="s">
        <v>3440</v>
      </c>
      <c r="B32" s="19" t="s">
        <v>3441</v>
      </c>
      <c r="C32" s="20" t="s">
        <v>464</v>
      </c>
      <c r="D32" s="20" t="s">
        <v>46</v>
      </c>
      <c r="E32" s="32">
        <v>228</v>
      </c>
      <c r="F32" s="1">
        <f t="shared" si="0"/>
        <v>0.33788194444444447</v>
      </c>
      <c r="G32" s="1">
        <v>0.11160879629629629</v>
      </c>
      <c r="H32" s="1">
        <v>4.9849537037037053E-2</v>
      </c>
      <c r="I32" s="1">
        <v>6.6597222222222224E-2</v>
      </c>
      <c r="J32" s="1">
        <v>0.1098263888888889</v>
      </c>
      <c r="K32" s="8">
        <v>29</v>
      </c>
      <c r="L32" s="8">
        <v>5</v>
      </c>
    </row>
    <row r="33" spans="1:12" x14ac:dyDescent="0.35">
      <c r="A33" s="19" t="s">
        <v>3401</v>
      </c>
      <c r="B33" s="20" t="s">
        <v>3402</v>
      </c>
      <c r="C33" s="20" t="s">
        <v>37</v>
      </c>
      <c r="D33" s="20" t="s">
        <v>42</v>
      </c>
      <c r="E33" s="32">
        <v>26</v>
      </c>
      <c r="F33" s="1">
        <f t="shared" si="0"/>
        <v>0.33799768518518519</v>
      </c>
      <c r="G33" s="1">
        <v>9.8113425925925923E-2</v>
      </c>
      <c r="H33" s="1">
        <v>5.8101851851851849E-2</v>
      </c>
      <c r="I33" s="1">
        <v>6.0601851851851851E-2</v>
      </c>
      <c r="J33" s="1">
        <v>0.12118055555555557</v>
      </c>
      <c r="K33" s="8">
        <v>30</v>
      </c>
      <c r="L33" s="8">
        <v>6</v>
      </c>
    </row>
    <row r="34" spans="1:12" x14ac:dyDescent="0.35">
      <c r="A34" s="19" t="s">
        <v>3287</v>
      </c>
      <c r="B34" s="19" t="s">
        <v>3288</v>
      </c>
      <c r="C34" s="20" t="s">
        <v>3592</v>
      </c>
      <c r="D34" s="20" t="s">
        <v>92</v>
      </c>
      <c r="E34" s="32">
        <v>602</v>
      </c>
      <c r="F34" s="1">
        <f t="shared" si="0"/>
        <v>0.33848379629629632</v>
      </c>
      <c r="G34" s="1">
        <v>0.10710648148148148</v>
      </c>
      <c r="H34" s="1">
        <v>4.9027777777777767E-2</v>
      </c>
      <c r="I34" s="1">
        <v>6.0717592592592601E-2</v>
      </c>
      <c r="J34" s="1">
        <v>0.12163194444444447</v>
      </c>
      <c r="K34" s="8">
        <v>31</v>
      </c>
      <c r="L34" s="8">
        <v>4</v>
      </c>
    </row>
    <row r="35" spans="1:12" x14ac:dyDescent="0.35">
      <c r="A35" s="19"/>
      <c r="B35" s="20" t="s">
        <v>1601</v>
      </c>
      <c r="C35" s="20" t="s">
        <v>37</v>
      </c>
      <c r="D35" s="20" t="s">
        <v>41</v>
      </c>
      <c r="E35" s="32">
        <v>31</v>
      </c>
      <c r="F35" s="1">
        <f t="shared" si="0"/>
        <v>0.33934027777777781</v>
      </c>
      <c r="G35" s="1">
        <v>0.10644675925925927</v>
      </c>
      <c r="H35" s="1">
        <v>5.5208333333333318E-2</v>
      </c>
      <c r="I35" s="1">
        <v>6.3958333333333339E-2</v>
      </c>
      <c r="J35" s="1">
        <v>0.11372685185185188</v>
      </c>
      <c r="K35" s="8">
        <v>32</v>
      </c>
      <c r="L35" s="8">
        <v>7</v>
      </c>
    </row>
    <row r="36" spans="1:12" x14ac:dyDescent="0.35">
      <c r="A36" s="19" t="s">
        <v>3403</v>
      </c>
      <c r="B36" s="20" t="s">
        <v>3404</v>
      </c>
      <c r="C36" s="20" t="s">
        <v>37</v>
      </c>
      <c r="D36" s="20" t="s">
        <v>3405</v>
      </c>
      <c r="E36" s="32">
        <v>74</v>
      </c>
      <c r="F36" s="1">
        <f t="shared" ref="F36:F67" si="1">SUM(G36:J36)</f>
        <v>0.33947916666666667</v>
      </c>
      <c r="G36" s="1">
        <v>0.10815972222222221</v>
      </c>
      <c r="H36" s="1">
        <v>5.8888888888888893E-2</v>
      </c>
      <c r="I36" s="1">
        <v>6.3055555555555559E-2</v>
      </c>
      <c r="J36" s="1">
        <v>0.109375</v>
      </c>
      <c r="K36" s="8">
        <v>33</v>
      </c>
      <c r="L36" s="8">
        <v>8</v>
      </c>
    </row>
    <row r="37" spans="1:12" x14ac:dyDescent="0.35">
      <c r="A37" s="19" t="s">
        <v>3475</v>
      </c>
      <c r="B37" s="19" t="s">
        <v>3476</v>
      </c>
      <c r="C37" s="20" t="s">
        <v>521</v>
      </c>
      <c r="D37" s="20" t="s">
        <v>40</v>
      </c>
      <c r="E37" s="32">
        <v>463</v>
      </c>
      <c r="F37" s="1">
        <f t="shared" si="1"/>
        <v>0.33958333333333335</v>
      </c>
      <c r="G37" s="1">
        <v>0.11209490740740741</v>
      </c>
      <c r="H37" s="1">
        <v>4.5046296296296279E-2</v>
      </c>
      <c r="I37" s="1">
        <v>6.5810185185185194E-2</v>
      </c>
      <c r="J37" s="1">
        <v>0.11663194444444447</v>
      </c>
      <c r="K37" s="8">
        <v>34</v>
      </c>
      <c r="L37" s="8">
        <v>7</v>
      </c>
    </row>
    <row r="38" spans="1:12" x14ac:dyDescent="0.35">
      <c r="A38" s="19"/>
      <c r="B38" s="20" t="s">
        <v>2903</v>
      </c>
      <c r="C38" s="20" t="s">
        <v>37</v>
      </c>
      <c r="D38" s="20" t="s">
        <v>92</v>
      </c>
      <c r="E38" s="32">
        <v>62</v>
      </c>
      <c r="F38" s="1">
        <f t="shared" si="1"/>
        <v>0.34076388888888887</v>
      </c>
      <c r="G38" s="1">
        <v>0.10564814814814816</v>
      </c>
      <c r="H38" s="1">
        <v>5.4548611111111089E-2</v>
      </c>
      <c r="I38" s="1">
        <v>7.1608796296296323E-2</v>
      </c>
      <c r="J38" s="1">
        <v>0.1089583333333333</v>
      </c>
      <c r="K38" s="8">
        <v>35</v>
      </c>
      <c r="L38" s="8">
        <v>9</v>
      </c>
    </row>
    <row r="39" spans="1:12" x14ac:dyDescent="0.35">
      <c r="A39" s="19" t="s">
        <v>3305</v>
      </c>
      <c r="B39" s="19" t="s">
        <v>986</v>
      </c>
      <c r="C39" s="20" t="s">
        <v>465</v>
      </c>
      <c r="D39" s="20" t="s">
        <v>1996</v>
      </c>
      <c r="E39" s="32">
        <v>225</v>
      </c>
      <c r="F39" s="1">
        <f t="shared" si="1"/>
        <v>0.34126157407407409</v>
      </c>
      <c r="G39" s="1">
        <v>0.11644675925925925</v>
      </c>
      <c r="H39" s="1">
        <v>5.6643518518518524E-2</v>
      </c>
      <c r="I39" s="1">
        <v>6.5856481481481488E-2</v>
      </c>
      <c r="J39" s="1">
        <v>0.10231481481481483</v>
      </c>
      <c r="K39" s="8">
        <v>36</v>
      </c>
      <c r="L39" s="8">
        <v>4</v>
      </c>
    </row>
    <row r="40" spans="1:12" x14ac:dyDescent="0.35">
      <c r="A40" s="19" t="s">
        <v>3477</v>
      </c>
      <c r="B40" s="19" t="s">
        <v>3478</v>
      </c>
      <c r="C40" s="20" t="s">
        <v>521</v>
      </c>
      <c r="D40" s="20" t="s">
        <v>44</v>
      </c>
      <c r="E40" s="32">
        <v>421</v>
      </c>
      <c r="F40" s="1">
        <f t="shared" si="1"/>
        <v>0.34173611111111107</v>
      </c>
      <c r="G40" s="1">
        <v>0.11048611111111112</v>
      </c>
      <c r="H40" s="1">
        <v>5.5706018518518502E-2</v>
      </c>
      <c r="I40" s="1">
        <v>6.7766203703703731E-2</v>
      </c>
      <c r="J40" s="1">
        <v>0.10777777777777772</v>
      </c>
      <c r="K40" s="8">
        <v>37</v>
      </c>
      <c r="L40" s="8">
        <v>8</v>
      </c>
    </row>
    <row r="41" spans="1:12" x14ac:dyDescent="0.35">
      <c r="A41" s="19"/>
      <c r="B41" s="19" t="s">
        <v>4</v>
      </c>
      <c r="C41" s="20" t="s">
        <v>39</v>
      </c>
      <c r="D41" s="20" t="s">
        <v>40</v>
      </c>
      <c r="E41" s="32">
        <v>5</v>
      </c>
      <c r="F41" s="1">
        <f t="shared" si="1"/>
        <v>0.34194444444444444</v>
      </c>
      <c r="G41" s="1">
        <v>0.10995370370370371</v>
      </c>
      <c r="H41" s="1">
        <v>5.7233796296296283E-2</v>
      </c>
      <c r="I41" s="1">
        <v>6.5844907407407421E-2</v>
      </c>
      <c r="J41" s="1">
        <v>0.10891203703703703</v>
      </c>
      <c r="K41" s="8">
        <v>38</v>
      </c>
      <c r="L41" s="8">
        <v>2</v>
      </c>
    </row>
    <row r="42" spans="1:12" x14ac:dyDescent="0.35">
      <c r="A42" s="19" t="s">
        <v>1516</v>
      </c>
      <c r="B42" s="19" t="s">
        <v>3479</v>
      </c>
      <c r="C42" s="20" t="s">
        <v>521</v>
      </c>
      <c r="D42" s="20" t="s">
        <v>40</v>
      </c>
      <c r="E42" s="32">
        <v>460</v>
      </c>
      <c r="F42" s="1">
        <f t="shared" si="1"/>
        <v>0.3424537037037037</v>
      </c>
      <c r="G42" s="1">
        <v>0.10050925925925926</v>
      </c>
      <c r="H42" s="1">
        <v>6.0555555555555543E-2</v>
      </c>
      <c r="I42" s="1">
        <v>6.1377314814814815E-2</v>
      </c>
      <c r="J42" s="1">
        <v>0.12001157407407409</v>
      </c>
      <c r="K42" s="8">
        <v>39</v>
      </c>
      <c r="L42" s="8">
        <v>9</v>
      </c>
    </row>
    <row r="43" spans="1:12" x14ac:dyDescent="0.35">
      <c r="A43" s="19" t="s">
        <v>2310</v>
      </c>
      <c r="B43" s="19" t="s">
        <v>3390</v>
      </c>
      <c r="C43" s="20" t="s">
        <v>523</v>
      </c>
      <c r="D43" s="20" t="s">
        <v>393</v>
      </c>
      <c r="E43" s="32">
        <v>475</v>
      </c>
      <c r="F43" s="1">
        <f t="shared" si="1"/>
        <v>0.34395833333333337</v>
      </c>
      <c r="G43" s="1">
        <v>0.10688657407407408</v>
      </c>
      <c r="H43" s="1">
        <v>5.4664351851851853E-2</v>
      </c>
      <c r="I43" s="1">
        <v>6.7662037037037048E-2</v>
      </c>
      <c r="J43" s="1">
        <v>0.11474537037037039</v>
      </c>
      <c r="K43" s="8">
        <v>40</v>
      </c>
      <c r="L43" s="8">
        <v>1</v>
      </c>
    </row>
    <row r="44" spans="1:12" x14ac:dyDescent="0.35">
      <c r="A44" s="19" t="s">
        <v>3542</v>
      </c>
      <c r="B44" s="19" t="s">
        <v>3543</v>
      </c>
      <c r="C44" s="20" t="s">
        <v>652</v>
      </c>
      <c r="D44" s="20" t="s">
        <v>92</v>
      </c>
      <c r="E44" s="32">
        <v>229</v>
      </c>
      <c r="F44" s="1">
        <f t="shared" si="1"/>
        <v>0.34452546296296299</v>
      </c>
      <c r="G44" s="1">
        <v>0.11572916666666666</v>
      </c>
      <c r="H44" s="1">
        <v>5.1388888888888901E-2</v>
      </c>
      <c r="I44" s="1">
        <v>6.6898148148148123E-2</v>
      </c>
      <c r="J44" s="1">
        <v>0.11050925925925931</v>
      </c>
      <c r="K44" s="8">
        <v>41</v>
      </c>
      <c r="L44" s="8">
        <v>1</v>
      </c>
    </row>
    <row r="45" spans="1:12" x14ac:dyDescent="0.35">
      <c r="A45" s="19" t="s">
        <v>3480</v>
      </c>
      <c r="B45" s="19" t="s">
        <v>3150</v>
      </c>
      <c r="C45" s="20" t="s">
        <v>521</v>
      </c>
      <c r="D45" s="20" t="s">
        <v>40</v>
      </c>
      <c r="E45" s="32">
        <v>428</v>
      </c>
      <c r="F45" s="1">
        <f t="shared" si="1"/>
        <v>0.34527777777777779</v>
      </c>
      <c r="G45" s="1">
        <v>0.12060185185185185</v>
      </c>
      <c r="H45" s="1">
        <v>5.2465277777777791E-2</v>
      </c>
      <c r="I45" s="1">
        <v>6.5902777777777782E-2</v>
      </c>
      <c r="J45" s="1">
        <v>0.10630787037037037</v>
      </c>
      <c r="K45" s="8">
        <v>42</v>
      </c>
      <c r="L45" s="8">
        <v>10</v>
      </c>
    </row>
    <row r="46" spans="1:12" x14ac:dyDescent="0.35">
      <c r="A46" s="19"/>
      <c r="B46" s="19" t="s">
        <v>2861</v>
      </c>
      <c r="C46" s="20" t="s">
        <v>39</v>
      </c>
      <c r="D46" s="20" t="s">
        <v>46</v>
      </c>
      <c r="E46" s="32">
        <v>8</v>
      </c>
      <c r="F46" s="1">
        <f t="shared" si="1"/>
        <v>0.3465509259259259</v>
      </c>
      <c r="G46" s="1">
        <v>0.10958333333333332</v>
      </c>
      <c r="H46" s="1">
        <v>5.9826388888888873E-2</v>
      </c>
      <c r="I46" s="1">
        <v>6.3611111111111146E-2</v>
      </c>
      <c r="J46" s="1">
        <v>0.11353009259259256</v>
      </c>
      <c r="K46" s="8">
        <v>43</v>
      </c>
      <c r="L46" s="8">
        <v>3</v>
      </c>
    </row>
    <row r="47" spans="1:12" x14ac:dyDescent="0.35">
      <c r="A47" s="19" t="s">
        <v>3329</v>
      </c>
      <c r="B47" s="19" t="s">
        <v>3330</v>
      </c>
      <c r="C47" s="20" t="s">
        <v>522</v>
      </c>
      <c r="D47" s="20" t="s">
        <v>46</v>
      </c>
      <c r="E47" s="32">
        <v>434</v>
      </c>
      <c r="F47" s="1">
        <f t="shared" si="1"/>
        <v>0.34716435185185185</v>
      </c>
      <c r="G47" s="1">
        <v>0.11028935185185185</v>
      </c>
      <c r="H47" s="1">
        <v>5.815972222222221E-2</v>
      </c>
      <c r="I47" s="1">
        <v>7.0648148148148154E-2</v>
      </c>
      <c r="J47" s="1">
        <v>0.10806712962962964</v>
      </c>
      <c r="K47" s="8">
        <v>44</v>
      </c>
      <c r="L47" s="8">
        <v>6</v>
      </c>
    </row>
    <row r="48" spans="1:12" x14ac:dyDescent="0.35">
      <c r="A48" s="19" t="s">
        <v>3544</v>
      </c>
      <c r="B48" s="19" t="s">
        <v>3545</v>
      </c>
      <c r="C48" s="20" t="s">
        <v>652</v>
      </c>
      <c r="D48" s="20" t="s">
        <v>2451</v>
      </c>
      <c r="E48" s="32">
        <v>233</v>
      </c>
      <c r="F48" s="1">
        <f t="shared" si="1"/>
        <v>0.34788194444444448</v>
      </c>
      <c r="G48" s="1">
        <v>0.11284722222222222</v>
      </c>
      <c r="H48" s="1">
        <v>5.6956018518518517E-2</v>
      </c>
      <c r="I48" s="1">
        <v>6.4317129629629627E-2</v>
      </c>
      <c r="J48" s="1">
        <v>0.11376157407407411</v>
      </c>
      <c r="K48" s="8">
        <v>45</v>
      </c>
      <c r="L48" s="8">
        <v>2</v>
      </c>
    </row>
    <row r="49" spans="1:12" x14ac:dyDescent="0.35">
      <c r="A49" s="19" t="s">
        <v>3481</v>
      </c>
      <c r="B49" s="19" t="s">
        <v>3482</v>
      </c>
      <c r="C49" s="20" t="s">
        <v>521</v>
      </c>
      <c r="D49" s="20" t="s">
        <v>40</v>
      </c>
      <c r="E49" s="32">
        <v>439</v>
      </c>
      <c r="F49" s="1">
        <f t="shared" si="1"/>
        <v>0.34803240740740743</v>
      </c>
      <c r="G49" s="1">
        <v>0.11086805555555555</v>
      </c>
      <c r="H49" s="1">
        <v>5.1979166666666674E-2</v>
      </c>
      <c r="I49" s="1">
        <v>6.2511574074074067E-2</v>
      </c>
      <c r="J49" s="1">
        <v>0.12267361111111114</v>
      </c>
      <c r="K49" s="8">
        <v>46</v>
      </c>
      <c r="L49" s="8">
        <v>11</v>
      </c>
    </row>
    <row r="50" spans="1:12" x14ac:dyDescent="0.35">
      <c r="A50" s="19" t="s">
        <v>3442</v>
      </c>
      <c r="B50" s="19" t="s">
        <v>3443</v>
      </c>
      <c r="C50" s="20" t="s">
        <v>464</v>
      </c>
      <c r="D50" s="20" t="s">
        <v>41</v>
      </c>
      <c r="E50" s="32">
        <v>208</v>
      </c>
      <c r="F50" s="1">
        <f t="shared" si="1"/>
        <v>0.34901620370370368</v>
      </c>
      <c r="G50" s="1">
        <v>0.10796296296296297</v>
      </c>
      <c r="H50" s="1">
        <v>5.6817129629629634E-2</v>
      </c>
      <c r="I50" s="1">
        <v>6.040509259259258E-2</v>
      </c>
      <c r="J50" s="1">
        <v>0.12383101851851849</v>
      </c>
      <c r="K50" s="8">
        <v>47</v>
      </c>
      <c r="L50" s="8">
        <v>6</v>
      </c>
    </row>
    <row r="51" spans="1:12" x14ac:dyDescent="0.35">
      <c r="A51" s="19"/>
      <c r="B51" s="19" t="s">
        <v>3375</v>
      </c>
      <c r="C51" s="20" t="s">
        <v>388</v>
      </c>
      <c r="D51" s="20" t="s">
        <v>364</v>
      </c>
      <c r="E51" s="32">
        <v>2</v>
      </c>
      <c r="F51" s="1">
        <f t="shared" si="1"/>
        <v>0.34922453703703704</v>
      </c>
      <c r="G51" s="1">
        <v>0.10753472222222223</v>
      </c>
      <c r="H51" s="1">
        <v>6.0138888888888895E-2</v>
      </c>
      <c r="I51" s="1">
        <v>6.8206018518518513E-2</v>
      </c>
      <c r="J51" s="1">
        <v>0.11334490740740741</v>
      </c>
      <c r="K51" s="8">
        <v>48</v>
      </c>
      <c r="L51" s="8">
        <v>1</v>
      </c>
    </row>
    <row r="52" spans="1:12" x14ac:dyDescent="0.35">
      <c r="A52" s="19" t="s">
        <v>3483</v>
      </c>
      <c r="B52" s="19" t="s">
        <v>3484</v>
      </c>
      <c r="C52" s="20" t="s">
        <v>521</v>
      </c>
      <c r="D52" s="20" t="s">
        <v>44</v>
      </c>
      <c r="E52" s="32">
        <v>415</v>
      </c>
      <c r="F52" s="1">
        <f t="shared" si="1"/>
        <v>0.34995370370370371</v>
      </c>
      <c r="G52" s="1">
        <v>0.12008101851851853</v>
      </c>
      <c r="H52" s="1">
        <v>5.5266203703703679E-2</v>
      </c>
      <c r="I52" s="1">
        <v>6.2349537037037051E-2</v>
      </c>
      <c r="J52" s="1">
        <v>0.11225694444444445</v>
      </c>
      <c r="K52" s="8">
        <v>49</v>
      </c>
      <c r="L52" s="8">
        <v>12</v>
      </c>
    </row>
    <row r="53" spans="1:12" x14ac:dyDescent="0.35">
      <c r="A53" s="19" t="s">
        <v>3485</v>
      </c>
      <c r="B53" s="19" t="s">
        <v>3486</v>
      </c>
      <c r="C53" s="20" t="s">
        <v>521</v>
      </c>
      <c r="D53" s="20" t="s">
        <v>46</v>
      </c>
      <c r="E53" s="32">
        <v>400</v>
      </c>
      <c r="F53" s="1">
        <f t="shared" si="1"/>
        <v>0.35259259259259257</v>
      </c>
      <c r="G53" s="1">
        <v>0.11200231481481482</v>
      </c>
      <c r="H53" s="1">
        <v>5.8391203703703681E-2</v>
      </c>
      <c r="I53" s="1">
        <v>6.3541666666666691E-2</v>
      </c>
      <c r="J53" s="1">
        <v>0.11865740740740738</v>
      </c>
      <c r="K53" s="8">
        <v>50</v>
      </c>
      <c r="L53" s="8">
        <v>13</v>
      </c>
    </row>
    <row r="54" spans="1:12" x14ac:dyDescent="0.35">
      <c r="A54" s="19" t="s">
        <v>3406</v>
      </c>
      <c r="B54" s="20" t="s">
        <v>3407</v>
      </c>
      <c r="C54" s="20" t="s">
        <v>37</v>
      </c>
      <c r="D54" s="20" t="s">
        <v>45</v>
      </c>
      <c r="E54" s="32">
        <v>42</v>
      </c>
      <c r="F54" s="1">
        <f t="shared" si="1"/>
        <v>0.35465277777777776</v>
      </c>
      <c r="G54" s="1">
        <v>0.11015046296296298</v>
      </c>
      <c r="H54" s="1">
        <v>5.4155092592592588E-2</v>
      </c>
      <c r="I54" s="1">
        <v>6.8807870370370339E-2</v>
      </c>
      <c r="J54" s="1">
        <v>0.12153935185185186</v>
      </c>
      <c r="K54" s="8">
        <v>51</v>
      </c>
      <c r="L54" s="8">
        <v>10</v>
      </c>
    </row>
    <row r="55" spans="1:12" x14ac:dyDescent="0.35">
      <c r="A55" s="19" t="s">
        <v>3530</v>
      </c>
      <c r="B55" s="20" t="s">
        <v>3531</v>
      </c>
      <c r="C55" s="20" t="s">
        <v>39</v>
      </c>
      <c r="D55" s="20" t="s">
        <v>3532</v>
      </c>
      <c r="E55" s="32">
        <v>55</v>
      </c>
      <c r="F55" s="1">
        <f t="shared" si="1"/>
        <v>0.35555555555555557</v>
      </c>
      <c r="G55" s="1">
        <v>0.10974537037037037</v>
      </c>
      <c r="H55" s="1">
        <v>6.1620370370370367E-2</v>
      </c>
      <c r="I55" s="1">
        <v>6.7754629629629637E-2</v>
      </c>
      <c r="J55" s="1">
        <v>0.1164351851851852</v>
      </c>
      <c r="K55" s="8">
        <v>52</v>
      </c>
      <c r="L55" s="8">
        <v>4</v>
      </c>
    </row>
    <row r="56" spans="1:12" x14ac:dyDescent="0.35">
      <c r="A56" s="19"/>
      <c r="B56" s="19" t="s">
        <v>3444</v>
      </c>
      <c r="C56" s="20" t="s">
        <v>464</v>
      </c>
      <c r="D56" s="20" t="s">
        <v>93</v>
      </c>
      <c r="E56" s="32">
        <v>215</v>
      </c>
      <c r="F56" s="1">
        <f t="shared" si="1"/>
        <v>0.35719907407407409</v>
      </c>
      <c r="G56" s="1">
        <v>0.10695601851851851</v>
      </c>
      <c r="H56" s="1">
        <v>5.4340277777777793E-2</v>
      </c>
      <c r="I56" s="1">
        <v>6.6574074074074063E-2</v>
      </c>
      <c r="J56" s="1">
        <v>0.12932870370370372</v>
      </c>
      <c r="K56" s="8">
        <v>53</v>
      </c>
      <c r="L56" s="8">
        <v>7</v>
      </c>
    </row>
    <row r="57" spans="1:12" x14ac:dyDescent="0.35">
      <c r="A57" s="19"/>
      <c r="B57" s="20" t="s">
        <v>3408</v>
      </c>
      <c r="C57" s="20" t="s">
        <v>37</v>
      </c>
      <c r="D57" s="20" t="s">
        <v>245</v>
      </c>
      <c r="E57" s="32">
        <v>30</v>
      </c>
      <c r="F57" s="1">
        <f t="shared" si="1"/>
        <v>0.35796296296296298</v>
      </c>
      <c r="G57" s="1">
        <v>0.12055555555555557</v>
      </c>
      <c r="H57" s="1">
        <v>6.4004629629629592E-2</v>
      </c>
      <c r="I57" s="1">
        <v>6.7129629629629678E-2</v>
      </c>
      <c r="J57" s="1">
        <v>0.10627314814814814</v>
      </c>
      <c r="K57" s="8">
        <v>54</v>
      </c>
      <c r="L57" s="8">
        <v>11</v>
      </c>
    </row>
    <row r="58" spans="1:12" x14ac:dyDescent="0.35">
      <c r="A58" s="19" t="s">
        <v>3445</v>
      </c>
      <c r="B58" s="19" t="s">
        <v>3446</v>
      </c>
      <c r="C58" s="20" t="s">
        <v>464</v>
      </c>
      <c r="D58" s="20" t="s">
        <v>41</v>
      </c>
      <c r="E58" s="32">
        <v>224</v>
      </c>
      <c r="F58" s="1">
        <f t="shared" si="1"/>
        <v>0.35812500000000003</v>
      </c>
      <c r="G58" s="1">
        <v>0.11458333333333333</v>
      </c>
      <c r="H58" s="1">
        <v>5.7546296296296304E-2</v>
      </c>
      <c r="I58" s="1">
        <v>7.273148148148148E-2</v>
      </c>
      <c r="J58" s="1">
        <v>0.11326388888888891</v>
      </c>
      <c r="K58" s="8">
        <v>55</v>
      </c>
      <c r="L58" s="8">
        <v>8</v>
      </c>
    </row>
    <row r="59" spans="1:12" x14ac:dyDescent="0.35">
      <c r="A59" s="19" t="s">
        <v>3447</v>
      </c>
      <c r="B59" s="19" t="s">
        <v>3448</v>
      </c>
      <c r="C59" s="20" t="s">
        <v>464</v>
      </c>
      <c r="D59" s="20" t="s">
        <v>41</v>
      </c>
      <c r="E59" s="32">
        <v>200</v>
      </c>
      <c r="F59" s="1">
        <f t="shared" si="1"/>
        <v>0.35839120370370375</v>
      </c>
      <c r="G59" s="1">
        <v>0.11380787037037036</v>
      </c>
      <c r="H59" s="1">
        <v>5.3576388888888896E-2</v>
      </c>
      <c r="I59" s="1">
        <v>6.9953703703703712E-2</v>
      </c>
      <c r="J59" s="1">
        <v>0.12105324074074078</v>
      </c>
      <c r="K59" s="8">
        <v>56</v>
      </c>
      <c r="L59" s="8">
        <v>9</v>
      </c>
    </row>
    <row r="60" spans="1:12" x14ac:dyDescent="0.35">
      <c r="A60" s="19" t="s">
        <v>3558</v>
      </c>
      <c r="B60" s="19" t="s">
        <v>3559</v>
      </c>
      <c r="C60" s="20" t="s">
        <v>769</v>
      </c>
      <c r="D60" s="20" t="s">
        <v>46</v>
      </c>
      <c r="E60" s="32">
        <v>418</v>
      </c>
      <c r="F60" s="1">
        <f t="shared" si="1"/>
        <v>0.3588541666666667</v>
      </c>
      <c r="G60" s="1">
        <v>0.11598379629629629</v>
      </c>
      <c r="H60" s="1">
        <v>5.888888888888888E-2</v>
      </c>
      <c r="I60" s="1">
        <v>6.6192129629629642E-2</v>
      </c>
      <c r="J60" s="1">
        <v>0.11778935185185188</v>
      </c>
      <c r="K60" s="8">
        <v>57</v>
      </c>
      <c r="L60" s="8">
        <v>2</v>
      </c>
    </row>
    <row r="61" spans="1:12" x14ac:dyDescent="0.35">
      <c r="A61" s="19"/>
      <c r="B61" s="20" t="s">
        <v>3409</v>
      </c>
      <c r="C61" s="20" t="s">
        <v>37</v>
      </c>
      <c r="D61" s="20" t="s">
        <v>47</v>
      </c>
      <c r="E61" s="32">
        <v>32</v>
      </c>
      <c r="F61" s="1">
        <f t="shared" si="1"/>
        <v>0.35921296296296296</v>
      </c>
      <c r="G61" s="1">
        <v>0.11247685185185186</v>
      </c>
      <c r="H61" s="1">
        <v>6.0636574074074079E-2</v>
      </c>
      <c r="I61" s="1">
        <v>6.5949074074074077E-2</v>
      </c>
      <c r="J61" s="1">
        <v>0.12015046296296295</v>
      </c>
      <c r="K61" s="8">
        <v>58</v>
      </c>
      <c r="L61" s="8">
        <v>12</v>
      </c>
    </row>
    <row r="62" spans="1:12" x14ac:dyDescent="0.35">
      <c r="A62" s="19" t="s">
        <v>3376</v>
      </c>
      <c r="B62" s="20" t="s">
        <v>3377</v>
      </c>
      <c r="C62" s="20" t="s">
        <v>388</v>
      </c>
      <c r="D62" s="20" t="s">
        <v>3378</v>
      </c>
      <c r="E62" s="32">
        <v>73</v>
      </c>
      <c r="F62" s="1">
        <f t="shared" si="1"/>
        <v>0.35961805555555554</v>
      </c>
      <c r="G62" s="1">
        <v>0.11347222222222221</v>
      </c>
      <c r="H62" s="1">
        <v>6.1481481481481484E-2</v>
      </c>
      <c r="I62" s="1">
        <v>7.0034722222222234E-2</v>
      </c>
      <c r="J62" s="1">
        <v>0.11462962962962961</v>
      </c>
      <c r="K62" s="8">
        <v>59</v>
      </c>
      <c r="L62" s="8">
        <v>2</v>
      </c>
    </row>
    <row r="63" spans="1:12" x14ac:dyDescent="0.35">
      <c r="A63" s="19"/>
      <c r="B63" s="20" t="s">
        <v>2177</v>
      </c>
      <c r="C63" s="20" t="s">
        <v>3295</v>
      </c>
      <c r="D63" s="20" t="s">
        <v>41</v>
      </c>
      <c r="E63" s="32">
        <v>70</v>
      </c>
      <c r="F63" s="1">
        <f t="shared" si="1"/>
        <v>0.36069444444444443</v>
      </c>
      <c r="G63" s="1">
        <v>0.11466435185185185</v>
      </c>
      <c r="H63" s="1">
        <v>6.3206018518518522E-2</v>
      </c>
      <c r="I63" s="1">
        <v>7.1122685185185164E-2</v>
      </c>
      <c r="J63" s="1">
        <v>0.11170138888888889</v>
      </c>
      <c r="K63" s="8">
        <v>60</v>
      </c>
      <c r="L63" s="8">
        <v>1</v>
      </c>
    </row>
    <row r="64" spans="1:12" x14ac:dyDescent="0.35">
      <c r="A64" s="19" t="s">
        <v>3306</v>
      </c>
      <c r="B64" s="19" t="s">
        <v>3307</v>
      </c>
      <c r="C64" s="20" t="s">
        <v>465</v>
      </c>
      <c r="D64" s="20"/>
      <c r="E64" s="32">
        <v>236</v>
      </c>
      <c r="F64" s="1">
        <f t="shared" si="1"/>
        <v>0.36145833333333338</v>
      </c>
      <c r="G64" s="1">
        <v>0.10991898148148148</v>
      </c>
      <c r="H64" s="1">
        <v>6.0798611111111109E-2</v>
      </c>
      <c r="I64" s="1">
        <v>6.2280092592592595E-2</v>
      </c>
      <c r="J64" s="1">
        <v>0.1284606481481482</v>
      </c>
      <c r="K64" s="8">
        <v>61</v>
      </c>
      <c r="L64" s="8">
        <v>5</v>
      </c>
    </row>
    <row r="65" spans="1:12" x14ac:dyDescent="0.35">
      <c r="A65" s="19" t="s">
        <v>3331</v>
      </c>
      <c r="B65" s="19" t="s">
        <v>3332</v>
      </c>
      <c r="C65" s="20" t="s">
        <v>522</v>
      </c>
      <c r="D65" s="20" t="s">
        <v>406</v>
      </c>
      <c r="E65" s="32">
        <v>455</v>
      </c>
      <c r="F65" s="1">
        <f t="shared" si="1"/>
        <v>0.36180555555555555</v>
      </c>
      <c r="G65" s="1">
        <v>0.11287037037037036</v>
      </c>
      <c r="H65" s="1">
        <v>6.9201388888888896E-2</v>
      </c>
      <c r="I65" s="1">
        <v>6.7673611111111115E-2</v>
      </c>
      <c r="J65" s="1">
        <v>0.11206018518518518</v>
      </c>
      <c r="K65" s="8">
        <v>62</v>
      </c>
      <c r="L65" s="8">
        <v>7</v>
      </c>
    </row>
    <row r="66" spans="1:12" x14ac:dyDescent="0.35">
      <c r="A66" s="19"/>
      <c r="B66" s="20" t="s">
        <v>3410</v>
      </c>
      <c r="C66" s="20" t="s">
        <v>37</v>
      </c>
      <c r="D66" s="20" t="s">
        <v>41</v>
      </c>
      <c r="E66" s="32">
        <v>60</v>
      </c>
      <c r="F66" s="1">
        <f t="shared" si="1"/>
        <v>0.36405092592592592</v>
      </c>
      <c r="G66" s="1">
        <v>0.11885416666666666</v>
      </c>
      <c r="H66" s="1">
        <v>5.7546296296296304E-2</v>
      </c>
      <c r="I66" s="1">
        <v>6.8564814814814801E-2</v>
      </c>
      <c r="J66" s="1">
        <v>0.11908564814814815</v>
      </c>
      <c r="K66" s="8">
        <v>63</v>
      </c>
      <c r="L66" s="8">
        <v>13</v>
      </c>
    </row>
    <row r="67" spans="1:12" x14ac:dyDescent="0.35">
      <c r="A67" s="19" t="s">
        <v>3411</v>
      </c>
      <c r="B67" s="20" t="s">
        <v>3412</v>
      </c>
      <c r="C67" s="20" t="s">
        <v>37</v>
      </c>
      <c r="D67" s="20" t="s">
        <v>2284</v>
      </c>
      <c r="E67" s="32">
        <v>61</v>
      </c>
      <c r="F67" s="1">
        <f t="shared" si="1"/>
        <v>0.36503472222222227</v>
      </c>
      <c r="G67" s="1">
        <v>0.11912037037037038</v>
      </c>
      <c r="H67" s="1">
        <v>6.4293981481481466E-2</v>
      </c>
      <c r="I67" s="1">
        <v>6.8240740740740768E-2</v>
      </c>
      <c r="J67" s="1">
        <v>0.11337962962962966</v>
      </c>
      <c r="K67" s="8">
        <v>64</v>
      </c>
      <c r="L67" s="8">
        <v>14</v>
      </c>
    </row>
    <row r="68" spans="1:12" x14ac:dyDescent="0.35">
      <c r="A68" s="19"/>
      <c r="B68" s="20" t="s">
        <v>2625</v>
      </c>
      <c r="C68" s="20" t="s">
        <v>3295</v>
      </c>
      <c r="D68" s="20" t="s">
        <v>41</v>
      </c>
      <c r="E68" s="32">
        <v>69</v>
      </c>
      <c r="F68" s="1">
        <f t="shared" ref="F68:F99" si="2">SUM(G68:J68)</f>
        <v>0.3667361111111111</v>
      </c>
      <c r="G68" s="1">
        <v>0.11331018518518519</v>
      </c>
      <c r="H68" s="1">
        <v>6.3900462962962937E-2</v>
      </c>
      <c r="I68" s="1">
        <v>7.3680555555555582E-2</v>
      </c>
      <c r="J68" s="1">
        <v>0.11584490740740738</v>
      </c>
      <c r="K68" s="8">
        <v>65</v>
      </c>
      <c r="L68" s="8">
        <v>2</v>
      </c>
    </row>
    <row r="69" spans="1:12" x14ac:dyDescent="0.35">
      <c r="A69" s="19"/>
      <c r="B69" s="20" t="s">
        <v>3379</v>
      </c>
      <c r="C69" s="20" t="s">
        <v>388</v>
      </c>
      <c r="D69" s="20" t="s">
        <v>40</v>
      </c>
      <c r="E69" s="32">
        <v>67</v>
      </c>
      <c r="F69" s="1">
        <f t="shared" si="2"/>
        <v>0.36701388888888886</v>
      </c>
      <c r="G69" s="1">
        <v>0.12143518518518519</v>
      </c>
      <c r="H69" s="1">
        <v>5.8749999999999997E-2</v>
      </c>
      <c r="I69" s="1">
        <v>7.1041666666666642E-2</v>
      </c>
      <c r="J69" s="1">
        <v>0.11578703703703708</v>
      </c>
      <c r="K69" s="8">
        <v>66</v>
      </c>
      <c r="L69" s="8">
        <v>3</v>
      </c>
    </row>
    <row r="70" spans="1:12" x14ac:dyDescent="0.35">
      <c r="A70" s="19" t="s">
        <v>3487</v>
      </c>
      <c r="B70" s="19" t="s">
        <v>3488</v>
      </c>
      <c r="C70" s="20" t="s">
        <v>521</v>
      </c>
      <c r="D70" s="20" t="s">
        <v>92</v>
      </c>
      <c r="E70" s="32">
        <v>403</v>
      </c>
      <c r="F70" s="1">
        <f t="shared" si="2"/>
        <v>0.36989583333333331</v>
      </c>
      <c r="G70" s="1">
        <v>0.11228009259259258</v>
      </c>
      <c r="H70" s="1">
        <v>6.2858796296296288E-2</v>
      </c>
      <c r="I70" s="1">
        <v>6.7673611111111115E-2</v>
      </c>
      <c r="J70" s="1">
        <v>0.12708333333333333</v>
      </c>
      <c r="K70" s="8">
        <v>67</v>
      </c>
      <c r="L70" s="8">
        <v>14</v>
      </c>
    </row>
    <row r="71" spans="1:12" x14ac:dyDescent="0.35">
      <c r="A71" s="19" t="s">
        <v>3333</v>
      </c>
      <c r="B71" s="19" t="s">
        <v>3334</v>
      </c>
      <c r="C71" s="20" t="s">
        <v>522</v>
      </c>
      <c r="D71" s="20" t="s">
        <v>47</v>
      </c>
      <c r="E71" s="32">
        <v>412</v>
      </c>
      <c r="F71" s="1">
        <f t="shared" si="2"/>
        <v>0.37012731481481481</v>
      </c>
      <c r="G71" s="1">
        <v>0.11587962962962962</v>
      </c>
      <c r="H71" s="1">
        <v>5.980324074074074E-2</v>
      </c>
      <c r="I71" s="1">
        <v>8.054398148148148E-2</v>
      </c>
      <c r="J71" s="1">
        <v>0.11390046296296297</v>
      </c>
      <c r="K71" s="8">
        <v>68</v>
      </c>
      <c r="L71" s="8">
        <v>8</v>
      </c>
    </row>
    <row r="72" spans="1:12" x14ac:dyDescent="0.35">
      <c r="A72" s="19"/>
      <c r="B72" s="20" t="s">
        <v>1326</v>
      </c>
      <c r="C72" s="20" t="s">
        <v>39</v>
      </c>
      <c r="D72" s="20" t="s">
        <v>3435</v>
      </c>
      <c r="E72" s="32">
        <v>52</v>
      </c>
      <c r="F72" s="1">
        <f t="shared" si="2"/>
        <v>0.37016203703703704</v>
      </c>
      <c r="G72" s="1">
        <v>0.12269675925925926</v>
      </c>
      <c r="H72" s="1">
        <v>6.9062499999999999E-2</v>
      </c>
      <c r="I72" s="1">
        <v>6.7511574074074071E-2</v>
      </c>
      <c r="J72" s="1">
        <v>0.1108912037037037</v>
      </c>
      <c r="K72" s="8">
        <v>69</v>
      </c>
      <c r="L72" s="8">
        <v>5</v>
      </c>
    </row>
    <row r="73" spans="1:12" x14ac:dyDescent="0.35">
      <c r="A73" s="19"/>
      <c r="B73" s="19" t="s">
        <v>3489</v>
      </c>
      <c r="C73" s="20" t="s">
        <v>521</v>
      </c>
      <c r="D73" s="20"/>
      <c r="E73" s="32">
        <v>478</v>
      </c>
      <c r="F73" s="1">
        <f t="shared" si="2"/>
        <v>0.37042824074074071</v>
      </c>
      <c r="G73" s="1">
        <v>0.11604166666666667</v>
      </c>
      <c r="H73" s="1">
        <v>5.5682870370370383E-2</v>
      </c>
      <c r="I73" s="1">
        <v>6.7349537037037027E-2</v>
      </c>
      <c r="J73" s="1">
        <v>0.13135416666666663</v>
      </c>
      <c r="K73" s="8">
        <v>70</v>
      </c>
      <c r="L73" s="8">
        <v>15</v>
      </c>
    </row>
    <row r="74" spans="1:12" x14ac:dyDescent="0.35">
      <c r="A74" s="19" t="s">
        <v>3385</v>
      </c>
      <c r="B74" s="19" t="s">
        <v>3386</v>
      </c>
      <c r="C74" s="20" t="s">
        <v>466</v>
      </c>
      <c r="D74" s="20" t="s">
        <v>296</v>
      </c>
      <c r="E74" s="32">
        <v>214</v>
      </c>
      <c r="F74" s="1">
        <f t="shared" si="2"/>
        <v>0.37121527777777774</v>
      </c>
      <c r="G74" s="1">
        <v>0.13027777777777777</v>
      </c>
      <c r="H74" s="1">
        <v>6.517361111111114E-2</v>
      </c>
      <c r="I74" s="1">
        <v>6.4363425925925921E-2</v>
      </c>
      <c r="J74" s="1">
        <v>0.11140046296296291</v>
      </c>
      <c r="K74" s="8">
        <v>71</v>
      </c>
      <c r="L74" s="8">
        <v>1</v>
      </c>
    </row>
    <row r="75" spans="1:12" x14ac:dyDescent="0.35">
      <c r="A75" s="19" t="s">
        <v>3560</v>
      </c>
      <c r="B75" s="19" t="s">
        <v>3561</v>
      </c>
      <c r="C75" s="20" t="s">
        <v>769</v>
      </c>
      <c r="D75" s="20" t="s">
        <v>42</v>
      </c>
      <c r="E75" s="32">
        <v>416</v>
      </c>
      <c r="F75" s="1">
        <f t="shared" si="2"/>
        <v>0.37135416666666665</v>
      </c>
      <c r="G75" s="1">
        <v>0.11820601851851853</v>
      </c>
      <c r="H75" s="1">
        <v>6.4097222222222222E-2</v>
      </c>
      <c r="I75" s="1">
        <v>6.6655092592592557E-2</v>
      </c>
      <c r="J75" s="1">
        <v>0.12239583333333334</v>
      </c>
      <c r="K75" s="8">
        <v>72</v>
      </c>
      <c r="L75" s="8">
        <v>3</v>
      </c>
    </row>
    <row r="76" spans="1:12" x14ac:dyDescent="0.35">
      <c r="A76" s="19" t="s">
        <v>3562</v>
      </c>
      <c r="B76" s="19" t="s">
        <v>3563</v>
      </c>
      <c r="C76" s="20" t="s">
        <v>769</v>
      </c>
      <c r="D76" s="20" t="s">
        <v>97</v>
      </c>
      <c r="E76" s="32">
        <v>426</v>
      </c>
      <c r="F76" s="1">
        <f t="shared" si="2"/>
        <v>0.37284722222222227</v>
      </c>
      <c r="G76" s="1">
        <v>0.13138888888888889</v>
      </c>
      <c r="H76" s="1">
        <v>6.3067129629629654E-2</v>
      </c>
      <c r="I76" s="1">
        <v>6.8645833333333323E-2</v>
      </c>
      <c r="J76" s="1">
        <v>0.10974537037037041</v>
      </c>
      <c r="K76" s="8">
        <v>73</v>
      </c>
      <c r="L76" s="8">
        <v>4</v>
      </c>
    </row>
    <row r="77" spans="1:12" x14ac:dyDescent="0.35">
      <c r="A77" s="19" t="s">
        <v>3413</v>
      </c>
      <c r="B77" s="20" t="s">
        <v>603</v>
      </c>
      <c r="C77" s="20" t="s">
        <v>37</v>
      </c>
      <c r="D77" s="20" t="s">
        <v>92</v>
      </c>
      <c r="E77" s="32">
        <v>45</v>
      </c>
      <c r="F77" s="1">
        <f t="shared" si="2"/>
        <v>0.37297453703703703</v>
      </c>
      <c r="G77" s="1">
        <v>0.11625000000000001</v>
      </c>
      <c r="H77" s="1">
        <v>6.7187499999999997E-2</v>
      </c>
      <c r="I77" s="1">
        <v>6.8298611111111102E-2</v>
      </c>
      <c r="J77" s="1">
        <v>0.12123842592592593</v>
      </c>
      <c r="K77" s="8">
        <v>74</v>
      </c>
      <c r="L77" s="8">
        <v>15</v>
      </c>
    </row>
    <row r="78" spans="1:12" x14ac:dyDescent="0.35">
      <c r="A78" s="19"/>
      <c r="B78" s="20" t="s">
        <v>1300</v>
      </c>
      <c r="C78" s="20" t="s">
        <v>39</v>
      </c>
      <c r="D78" s="20" t="s">
        <v>245</v>
      </c>
      <c r="E78" s="32">
        <v>53</v>
      </c>
      <c r="F78" s="1">
        <f t="shared" si="2"/>
        <v>0.37364583333333329</v>
      </c>
      <c r="G78" s="1">
        <v>0.11070601851851852</v>
      </c>
      <c r="H78" s="1">
        <v>6.384259259259259E-2</v>
      </c>
      <c r="I78" s="1">
        <v>6.9629629629629652E-2</v>
      </c>
      <c r="J78" s="1">
        <v>0.12946759259259252</v>
      </c>
      <c r="K78" s="8">
        <v>75</v>
      </c>
      <c r="L78" s="8">
        <v>6</v>
      </c>
    </row>
    <row r="79" spans="1:12" x14ac:dyDescent="0.35">
      <c r="A79" s="19" t="s">
        <v>3289</v>
      </c>
      <c r="B79" s="19" t="s">
        <v>3290</v>
      </c>
      <c r="C79" s="20" t="s">
        <v>3592</v>
      </c>
      <c r="D79" s="20" t="s">
        <v>40</v>
      </c>
      <c r="E79" s="32">
        <v>608</v>
      </c>
      <c r="F79" s="1">
        <f t="shared" si="2"/>
        <v>0.37415509259259255</v>
      </c>
      <c r="G79" s="1">
        <v>0.12355324074074074</v>
      </c>
      <c r="H79" s="1">
        <v>5.5844907407407399E-2</v>
      </c>
      <c r="I79" s="1">
        <v>7.1504629629629612E-2</v>
      </c>
      <c r="J79" s="1">
        <v>0.1232523148148148</v>
      </c>
      <c r="K79" s="8">
        <v>76</v>
      </c>
      <c r="L79" s="8">
        <v>5</v>
      </c>
    </row>
    <row r="80" spans="1:12" x14ac:dyDescent="0.35">
      <c r="A80" s="19"/>
      <c r="B80" s="20" t="s">
        <v>3414</v>
      </c>
      <c r="C80" s="20" t="s">
        <v>37</v>
      </c>
      <c r="D80" s="20" t="s">
        <v>41</v>
      </c>
      <c r="E80" s="32">
        <v>66</v>
      </c>
      <c r="F80" s="1">
        <f t="shared" si="2"/>
        <v>0.3744675925925926</v>
      </c>
      <c r="G80" s="1">
        <v>0.11651620370370371</v>
      </c>
      <c r="H80" s="1">
        <v>5.7604166666666637E-2</v>
      </c>
      <c r="I80" s="1">
        <v>7.4305555555555597E-2</v>
      </c>
      <c r="J80" s="1">
        <v>0.12604166666666666</v>
      </c>
      <c r="K80" s="8">
        <v>77</v>
      </c>
      <c r="L80" s="8">
        <v>16</v>
      </c>
    </row>
    <row r="81" spans="1:12" x14ac:dyDescent="0.35">
      <c r="A81" s="19" t="s">
        <v>3449</v>
      </c>
      <c r="B81" s="19" t="s">
        <v>3450</v>
      </c>
      <c r="C81" s="20" t="s">
        <v>464</v>
      </c>
      <c r="D81" s="20" t="s">
        <v>467</v>
      </c>
      <c r="E81" s="32">
        <v>213</v>
      </c>
      <c r="F81" s="1">
        <f t="shared" si="2"/>
        <v>0.37486111111111109</v>
      </c>
      <c r="G81" s="1">
        <v>0.12332175925925926</v>
      </c>
      <c r="H81" s="1">
        <v>5.8831018518518546E-2</v>
      </c>
      <c r="I81" s="1">
        <v>7.6770833333333316E-2</v>
      </c>
      <c r="J81" s="1">
        <v>0.1159375</v>
      </c>
      <c r="K81" s="8">
        <v>78</v>
      </c>
      <c r="L81" s="8">
        <v>10</v>
      </c>
    </row>
    <row r="82" spans="1:12" x14ac:dyDescent="0.35">
      <c r="A82" s="19" t="s">
        <v>3167</v>
      </c>
      <c r="B82" s="19" t="s">
        <v>3490</v>
      </c>
      <c r="C82" s="20" t="s">
        <v>521</v>
      </c>
      <c r="D82" s="20" t="s">
        <v>46</v>
      </c>
      <c r="E82" s="32">
        <v>451</v>
      </c>
      <c r="F82" s="1">
        <f t="shared" si="2"/>
        <v>0.37494212962962964</v>
      </c>
      <c r="G82" s="1">
        <v>0.12644675925925927</v>
      </c>
      <c r="H82" s="1">
        <v>5.4467592592592595E-2</v>
      </c>
      <c r="I82" s="1">
        <v>7.0324074074074067E-2</v>
      </c>
      <c r="J82" s="1">
        <v>0.1237037037037037</v>
      </c>
      <c r="K82" s="8">
        <v>79</v>
      </c>
      <c r="L82" s="8">
        <v>16</v>
      </c>
    </row>
    <row r="83" spans="1:12" x14ac:dyDescent="0.35">
      <c r="A83" s="19"/>
      <c r="B83" s="20" t="s">
        <v>3415</v>
      </c>
      <c r="C83" s="20" t="s">
        <v>37</v>
      </c>
      <c r="D83" s="20" t="s">
        <v>40</v>
      </c>
      <c r="E83" s="32">
        <v>47</v>
      </c>
      <c r="F83" s="1">
        <f t="shared" si="2"/>
        <v>0.37527777777777777</v>
      </c>
      <c r="G83" s="1">
        <v>0.11484953703703704</v>
      </c>
      <c r="H83" s="1">
        <v>6.8564814814814801E-2</v>
      </c>
      <c r="I83" s="1">
        <v>6.8263888888888902E-2</v>
      </c>
      <c r="J83" s="1">
        <v>0.12359953703703702</v>
      </c>
      <c r="K83" s="8">
        <v>80</v>
      </c>
      <c r="L83" s="8">
        <v>17</v>
      </c>
    </row>
    <row r="84" spans="1:12" x14ac:dyDescent="0.35">
      <c r="A84" s="19" t="s">
        <v>3335</v>
      </c>
      <c r="B84" s="19" t="s">
        <v>3336</v>
      </c>
      <c r="C84" s="20" t="s">
        <v>522</v>
      </c>
      <c r="D84" s="20" t="s">
        <v>296</v>
      </c>
      <c r="E84" s="32">
        <v>461</v>
      </c>
      <c r="F84" s="1">
        <f t="shared" si="2"/>
        <v>0.37574074074074071</v>
      </c>
      <c r="G84" s="1">
        <v>0.13159722222222223</v>
      </c>
      <c r="H84" s="1">
        <v>6.0636574074074079E-2</v>
      </c>
      <c r="I84" s="1">
        <v>6.6979166666666673E-2</v>
      </c>
      <c r="J84" s="1">
        <v>0.11652777777777773</v>
      </c>
      <c r="K84" s="8">
        <v>81</v>
      </c>
      <c r="L84" s="8">
        <v>9</v>
      </c>
    </row>
    <row r="85" spans="1:12" x14ac:dyDescent="0.35">
      <c r="A85" s="19" t="s">
        <v>3546</v>
      </c>
      <c r="B85" s="19" t="s">
        <v>3547</v>
      </c>
      <c r="C85" s="20" t="s">
        <v>652</v>
      </c>
      <c r="D85" s="20" t="s">
        <v>41</v>
      </c>
      <c r="E85" s="32">
        <v>241</v>
      </c>
      <c r="F85" s="1">
        <f t="shared" si="2"/>
        <v>0.37577546296296299</v>
      </c>
      <c r="G85" s="1">
        <v>0.1105324074074074</v>
      </c>
      <c r="H85" s="1">
        <v>7.1469907407407399E-2</v>
      </c>
      <c r="I85" s="1">
        <v>6.2118055555555579E-2</v>
      </c>
      <c r="J85" s="1">
        <v>0.13165509259259262</v>
      </c>
      <c r="K85" s="8">
        <v>82</v>
      </c>
      <c r="L85" s="8">
        <v>3</v>
      </c>
    </row>
    <row r="86" spans="1:12" x14ac:dyDescent="0.35">
      <c r="A86" s="19" t="s">
        <v>3451</v>
      </c>
      <c r="B86" s="19" t="s">
        <v>3452</v>
      </c>
      <c r="C86" s="20" t="s">
        <v>464</v>
      </c>
      <c r="D86" s="20" t="s">
        <v>97</v>
      </c>
      <c r="E86" s="32">
        <v>203</v>
      </c>
      <c r="F86" s="1">
        <f t="shared" si="2"/>
        <v>0.37642361111111106</v>
      </c>
      <c r="G86" s="1">
        <v>0.11866898148148149</v>
      </c>
      <c r="H86" s="1">
        <v>5.9988425925925917E-2</v>
      </c>
      <c r="I86" s="1">
        <v>7.0358796296296294E-2</v>
      </c>
      <c r="J86" s="1">
        <v>0.12740740740740736</v>
      </c>
      <c r="K86" s="8">
        <v>83</v>
      </c>
      <c r="L86" s="8">
        <v>11</v>
      </c>
    </row>
    <row r="87" spans="1:12" x14ac:dyDescent="0.35">
      <c r="A87" s="19"/>
      <c r="B87" s="20" t="s">
        <v>3416</v>
      </c>
      <c r="C87" s="20" t="s">
        <v>37</v>
      </c>
      <c r="D87" s="20" t="s">
        <v>1826</v>
      </c>
      <c r="E87" s="32">
        <v>58</v>
      </c>
      <c r="F87" s="1">
        <f t="shared" si="2"/>
        <v>0.37723379629629633</v>
      </c>
      <c r="G87" s="1">
        <v>0.11386574074074074</v>
      </c>
      <c r="H87" s="1">
        <v>6.6898148148148123E-2</v>
      </c>
      <c r="I87" s="1">
        <v>7.0891203703703748E-2</v>
      </c>
      <c r="J87" s="1">
        <v>0.12557870370370372</v>
      </c>
      <c r="K87" s="8">
        <v>84</v>
      </c>
      <c r="L87" s="8">
        <v>18</v>
      </c>
    </row>
    <row r="88" spans="1:12" x14ac:dyDescent="0.35">
      <c r="A88" s="19"/>
      <c r="B88" s="20" t="s">
        <v>2620</v>
      </c>
      <c r="C88" s="20" t="s">
        <v>39</v>
      </c>
      <c r="D88" s="20" t="s">
        <v>41</v>
      </c>
      <c r="E88" s="32">
        <v>27</v>
      </c>
      <c r="F88" s="1">
        <f t="shared" si="2"/>
        <v>0.37753472222222223</v>
      </c>
      <c r="G88" s="1">
        <v>0.1213425925925926</v>
      </c>
      <c r="H88" s="1">
        <v>6.6400462962962967E-2</v>
      </c>
      <c r="I88" s="1">
        <v>6.7928240740740747E-2</v>
      </c>
      <c r="J88" s="1">
        <v>0.12186342592592592</v>
      </c>
      <c r="K88" s="8">
        <v>85</v>
      </c>
      <c r="L88" s="8">
        <v>7</v>
      </c>
    </row>
    <row r="89" spans="1:12" x14ac:dyDescent="0.35">
      <c r="A89" s="19" t="s">
        <v>895</v>
      </c>
      <c r="B89" s="19" t="s">
        <v>3308</v>
      </c>
      <c r="C89" s="20" t="s">
        <v>465</v>
      </c>
      <c r="D89" s="20" t="s">
        <v>93</v>
      </c>
      <c r="E89" s="32">
        <v>205</v>
      </c>
      <c r="F89" s="1">
        <f t="shared" si="2"/>
        <v>0.37873842592592594</v>
      </c>
      <c r="G89" s="1">
        <v>0.13094907407407408</v>
      </c>
      <c r="H89" s="1">
        <v>5.6550925925925921E-2</v>
      </c>
      <c r="I89" s="1">
        <v>7.1296296296296302E-2</v>
      </c>
      <c r="J89" s="1">
        <v>0.11994212962962963</v>
      </c>
      <c r="K89" s="8">
        <v>86</v>
      </c>
      <c r="L89" s="8">
        <v>6</v>
      </c>
    </row>
    <row r="90" spans="1:12" x14ac:dyDescent="0.35">
      <c r="A90" s="19" t="s">
        <v>3491</v>
      </c>
      <c r="B90" s="19" t="s">
        <v>3492</v>
      </c>
      <c r="C90" s="20" t="s">
        <v>521</v>
      </c>
      <c r="D90" s="20" t="s">
        <v>46</v>
      </c>
      <c r="E90" s="32">
        <v>472</v>
      </c>
      <c r="F90" s="1">
        <f t="shared" si="2"/>
        <v>0.37895833333333334</v>
      </c>
      <c r="G90" s="1">
        <v>0.12</v>
      </c>
      <c r="H90" s="1">
        <v>6.564814814814815E-2</v>
      </c>
      <c r="I90" s="1">
        <v>7.9363425925925962E-2</v>
      </c>
      <c r="J90" s="1">
        <v>0.11394675925925923</v>
      </c>
      <c r="K90" s="8">
        <v>87</v>
      </c>
      <c r="L90" s="8">
        <v>17</v>
      </c>
    </row>
    <row r="91" spans="1:12" x14ac:dyDescent="0.35">
      <c r="A91" s="19" t="s">
        <v>3337</v>
      </c>
      <c r="B91" s="19" t="s">
        <v>3338</v>
      </c>
      <c r="C91" s="20" t="s">
        <v>522</v>
      </c>
      <c r="D91" s="20" t="s">
        <v>46</v>
      </c>
      <c r="E91" s="32">
        <v>444</v>
      </c>
      <c r="F91" s="1">
        <f t="shared" si="2"/>
        <v>0.37905092592592587</v>
      </c>
      <c r="G91" s="1">
        <v>0.12228009259259259</v>
      </c>
      <c r="H91" s="1">
        <v>6.3692129629629612E-2</v>
      </c>
      <c r="I91" s="1">
        <v>7.3344907407407456E-2</v>
      </c>
      <c r="J91" s="1">
        <v>0.11973379629629621</v>
      </c>
      <c r="K91" s="8">
        <v>88</v>
      </c>
      <c r="L91" s="8">
        <v>10</v>
      </c>
    </row>
    <row r="92" spans="1:12" x14ac:dyDescent="0.35">
      <c r="A92" s="19"/>
      <c r="B92" s="20" t="s">
        <v>3417</v>
      </c>
      <c r="C92" s="20" t="s">
        <v>37</v>
      </c>
      <c r="D92" s="20" t="s">
        <v>3418</v>
      </c>
      <c r="E92" s="32">
        <v>36</v>
      </c>
      <c r="F92" s="1">
        <f t="shared" si="2"/>
        <v>0.37944444444444447</v>
      </c>
      <c r="G92" s="1">
        <v>0.11337962962962962</v>
      </c>
      <c r="H92" s="1">
        <v>6.212962962962966E-2</v>
      </c>
      <c r="I92" s="1">
        <v>7.0532407407407405E-2</v>
      </c>
      <c r="J92" s="1">
        <v>0.13340277777777779</v>
      </c>
      <c r="K92" s="8">
        <v>89</v>
      </c>
      <c r="L92" s="8">
        <v>19</v>
      </c>
    </row>
    <row r="93" spans="1:12" x14ac:dyDescent="0.35">
      <c r="A93" s="19" t="s">
        <v>3493</v>
      </c>
      <c r="B93" s="19" t="s">
        <v>3494</v>
      </c>
      <c r="C93" s="20" t="s">
        <v>521</v>
      </c>
      <c r="D93" s="20" t="s">
        <v>95</v>
      </c>
      <c r="E93" s="32">
        <v>454</v>
      </c>
      <c r="F93" s="1">
        <f t="shared" si="2"/>
        <v>0.38136574074074076</v>
      </c>
      <c r="G93" s="1">
        <v>0.1212037037037037</v>
      </c>
      <c r="H93" s="1">
        <v>7.378472222222221E-2</v>
      </c>
      <c r="I93" s="1">
        <v>6.4189814814814838E-2</v>
      </c>
      <c r="J93" s="1">
        <v>0.1221875</v>
      </c>
      <c r="K93" s="8">
        <v>90</v>
      </c>
      <c r="L93" s="8">
        <v>18</v>
      </c>
    </row>
    <row r="94" spans="1:12" x14ac:dyDescent="0.35">
      <c r="A94" s="19"/>
      <c r="B94" s="20" t="s">
        <v>3296</v>
      </c>
      <c r="C94" s="20" t="s">
        <v>3295</v>
      </c>
      <c r="D94" s="20" t="s">
        <v>42</v>
      </c>
      <c r="E94" s="32">
        <v>51</v>
      </c>
      <c r="F94" s="1">
        <f t="shared" si="2"/>
        <v>0.38142361111111112</v>
      </c>
      <c r="G94" s="1">
        <v>0.11547453703703703</v>
      </c>
      <c r="H94" s="1">
        <v>6.6759259259259268E-2</v>
      </c>
      <c r="I94" s="1">
        <v>7.1249999999999994E-2</v>
      </c>
      <c r="J94" s="1">
        <v>0.12793981481481481</v>
      </c>
      <c r="K94" s="8">
        <v>91</v>
      </c>
      <c r="L94" s="8">
        <v>3</v>
      </c>
    </row>
    <row r="95" spans="1:12" x14ac:dyDescent="0.35">
      <c r="A95" s="19"/>
      <c r="B95" s="20" t="s">
        <v>3380</v>
      </c>
      <c r="C95" s="20" t="s">
        <v>388</v>
      </c>
      <c r="D95" s="20" t="s">
        <v>41</v>
      </c>
      <c r="E95" s="32">
        <v>63</v>
      </c>
      <c r="F95" s="1">
        <f t="shared" si="2"/>
        <v>0.38145833333333329</v>
      </c>
      <c r="G95" s="1">
        <v>0.11846064814814815</v>
      </c>
      <c r="H95" s="1">
        <v>6.4965277777777761E-2</v>
      </c>
      <c r="I95" s="1">
        <v>7.5879629629629658E-2</v>
      </c>
      <c r="J95" s="1">
        <v>0.12215277777777772</v>
      </c>
      <c r="K95" s="8">
        <v>92</v>
      </c>
      <c r="L95" s="8">
        <v>4</v>
      </c>
    </row>
    <row r="96" spans="1:12" x14ac:dyDescent="0.35">
      <c r="A96" s="19" t="s">
        <v>3339</v>
      </c>
      <c r="B96" s="19" t="s">
        <v>3340</v>
      </c>
      <c r="C96" s="20" t="s">
        <v>522</v>
      </c>
      <c r="D96" s="20" t="s">
        <v>42</v>
      </c>
      <c r="E96" s="32">
        <v>433</v>
      </c>
      <c r="F96" s="1">
        <f t="shared" si="2"/>
        <v>0.38146990740740744</v>
      </c>
      <c r="G96" s="1">
        <v>0.12703703703703703</v>
      </c>
      <c r="H96" s="1">
        <v>6.3923611111111112E-2</v>
      </c>
      <c r="I96" s="1">
        <v>6.4930555555555575E-2</v>
      </c>
      <c r="J96" s="1">
        <v>0.12557870370370372</v>
      </c>
      <c r="K96" s="8">
        <v>93</v>
      </c>
      <c r="L96" s="8">
        <v>11</v>
      </c>
    </row>
    <row r="97" spans="1:12" x14ac:dyDescent="0.35">
      <c r="A97" s="19" t="s">
        <v>3387</v>
      </c>
      <c r="B97" s="19" t="s">
        <v>3388</v>
      </c>
      <c r="C97" s="20" t="s">
        <v>466</v>
      </c>
      <c r="D97" s="20" t="s">
        <v>772</v>
      </c>
      <c r="E97" s="32">
        <v>210</v>
      </c>
      <c r="F97" s="1">
        <f t="shared" si="2"/>
        <v>0.38146990740740744</v>
      </c>
      <c r="G97" s="1">
        <v>0.1295138888888889</v>
      </c>
      <c r="H97" s="1">
        <v>5.6701388888888871E-2</v>
      </c>
      <c r="I97" s="1">
        <v>6.9247685185185176E-2</v>
      </c>
      <c r="J97" s="1">
        <v>0.12600694444444449</v>
      </c>
      <c r="K97" s="8">
        <v>94</v>
      </c>
      <c r="L97" s="8">
        <v>2</v>
      </c>
    </row>
    <row r="98" spans="1:12" x14ac:dyDescent="0.35">
      <c r="A98" s="19" t="s">
        <v>3419</v>
      </c>
      <c r="B98" s="20" t="s">
        <v>3420</v>
      </c>
      <c r="C98" s="20" t="s">
        <v>37</v>
      </c>
      <c r="D98" s="20" t="s">
        <v>47</v>
      </c>
      <c r="E98" s="32">
        <v>44</v>
      </c>
      <c r="F98" s="1">
        <f t="shared" si="2"/>
        <v>0.38469907407407411</v>
      </c>
      <c r="G98" s="1">
        <v>0.12108796296296297</v>
      </c>
      <c r="H98" s="1">
        <v>6.2442129629629625E-2</v>
      </c>
      <c r="I98" s="1">
        <v>7.2627314814814797E-2</v>
      </c>
      <c r="J98" s="1">
        <v>0.12854166666666672</v>
      </c>
      <c r="K98" s="8">
        <v>95</v>
      </c>
      <c r="L98" s="8">
        <v>20</v>
      </c>
    </row>
    <row r="99" spans="1:12" x14ac:dyDescent="0.35">
      <c r="A99" s="19"/>
      <c r="B99" s="20" t="s">
        <v>3421</v>
      </c>
      <c r="C99" s="20" t="s">
        <v>37</v>
      </c>
      <c r="D99" s="20" t="s">
        <v>41</v>
      </c>
      <c r="E99" s="32">
        <v>49</v>
      </c>
      <c r="F99" s="1">
        <f t="shared" si="2"/>
        <v>0.38489583333333338</v>
      </c>
      <c r="G99" s="1">
        <v>0.12158564814814815</v>
      </c>
      <c r="H99" s="1">
        <v>6.4930555555555547E-2</v>
      </c>
      <c r="I99" s="1">
        <v>7.2303240740740737E-2</v>
      </c>
      <c r="J99" s="1">
        <v>0.12607638888888895</v>
      </c>
      <c r="K99" s="8">
        <v>96</v>
      </c>
      <c r="L99" s="8">
        <v>21</v>
      </c>
    </row>
    <row r="100" spans="1:12" x14ac:dyDescent="0.35">
      <c r="A100" s="19" t="s">
        <v>3453</v>
      </c>
      <c r="B100" s="19" t="s">
        <v>3454</v>
      </c>
      <c r="C100" s="20" t="s">
        <v>464</v>
      </c>
      <c r="D100" s="20" t="s">
        <v>45</v>
      </c>
      <c r="E100" s="32">
        <v>219</v>
      </c>
      <c r="F100" s="1">
        <f t="shared" ref="F100:F131" si="3">SUM(G100:J100)</f>
        <v>0.38519675925925928</v>
      </c>
      <c r="G100" s="1">
        <v>0.12211805555555555</v>
      </c>
      <c r="H100" s="1">
        <v>6.9293981481481498E-2</v>
      </c>
      <c r="I100" s="1">
        <v>6.9768518518518535E-2</v>
      </c>
      <c r="J100" s="1">
        <v>0.1240162037037037</v>
      </c>
      <c r="K100" s="8">
        <v>97</v>
      </c>
      <c r="L100" s="8">
        <v>12</v>
      </c>
    </row>
    <row r="101" spans="1:12" x14ac:dyDescent="0.35">
      <c r="A101" s="19" t="s">
        <v>3104</v>
      </c>
      <c r="B101" s="19" t="s">
        <v>3291</v>
      </c>
      <c r="C101" s="20" t="s">
        <v>3592</v>
      </c>
      <c r="D101" s="20" t="s">
        <v>46</v>
      </c>
      <c r="E101" s="32">
        <v>609</v>
      </c>
      <c r="F101" s="1">
        <f t="shared" si="3"/>
        <v>0.3856944444444444</v>
      </c>
      <c r="G101" s="1">
        <v>0.12452546296296296</v>
      </c>
      <c r="H101" s="1">
        <v>5.8391203703703681E-2</v>
      </c>
      <c r="I101" s="1">
        <v>6.2962962962962998E-2</v>
      </c>
      <c r="J101" s="1">
        <v>0.13981481481481475</v>
      </c>
      <c r="K101" s="8">
        <v>98</v>
      </c>
      <c r="L101" s="8">
        <v>6</v>
      </c>
    </row>
    <row r="102" spans="1:12" x14ac:dyDescent="0.35">
      <c r="A102" s="19"/>
      <c r="B102" s="20" t="s">
        <v>2371</v>
      </c>
      <c r="C102" s="20" t="s">
        <v>39</v>
      </c>
      <c r="D102" s="20" t="s">
        <v>245</v>
      </c>
      <c r="E102" s="32">
        <v>41</v>
      </c>
      <c r="F102" s="1">
        <f t="shared" si="3"/>
        <v>0.38582175925925927</v>
      </c>
      <c r="G102" s="1">
        <v>0.12262731481481481</v>
      </c>
      <c r="H102" s="1">
        <v>6.6967592592592579E-2</v>
      </c>
      <c r="I102" s="1">
        <v>7.3159722222222251E-2</v>
      </c>
      <c r="J102" s="1">
        <v>0.12306712962962962</v>
      </c>
      <c r="K102" s="8">
        <v>99</v>
      </c>
      <c r="L102" s="8">
        <v>8</v>
      </c>
    </row>
    <row r="103" spans="1:12" x14ac:dyDescent="0.35">
      <c r="A103" s="19"/>
      <c r="B103" s="20" t="s">
        <v>3533</v>
      </c>
      <c r="C103" s="20" t="s">
        <v>39</v>
      </c>
      <c r="D103" s="20" t="s">
        <v>46</v>
      </c>
      <c r="E103" s="32">
        <v>24</v>
      </c>
      <c r="F103" s="1">
        <f t="shared" si="3"/>
        <v>0.38583333333333331</v>
      </c>
      <c r="G103" s="1">
        <v>0.11719907407407408</v>
      </c>
      <c r="H103" s="1">
        <v>6.2326388888888903E-2</v>
      </c>
      <c r="I103" s="1">
        <v>7.7083333333333309E-2</v>
      </c>
      <c r="J103" s="1">
        <v>0.12922453703703701</v>
      </c>
      <c r="K103" s="8">
        <v>100</v>
      </c>
      <c r="L103" s="8">
        <v>9</v>
      </c>
    </row>
    <row r="104" spans="1:12" x14ac:dyDescent="0.35">
      <c r="A104" s="19" t="s">
        <v>3341</v>
      </c>
      <c r="B104" s="19" t="s">
        <v>3342</v>
      </c>
      <c r="C104" s="20" t="s">
        <v>522</v>
      </c>
      <c r="D104" s="20" t="s">
        <v>3343</v>
      </c>
      <c r="E104" s="32">
        <v>423</v>
      </c>
      <c r="F104" s="1">
        <f t="shared" si="3"/>
        <v>0.38643518518518521</v>
      </c>
      <c r="G104" s="1">
        <v>0.12763888888888889</v>
      </c>
      <c r="H104" s="1">
        <v>5.9710648148148165E-2</v>
      </c>
      <c r="I104" s="1">
        <v>7.1944444444444422E-2</v>
      </c>
      <c r="J104" s="1">
        <v>0.12714120370370374</v>
      </c>
      <c r="K104" s="8">
        <v>101</v>
      </c>
      <c r="L104" s="8">
        <v>12</v>
      </c>
    </row>
    <row r="105" spans="1:12" x14ac:dyDescent="0.35">
      <c r="A105" s="19" t="s">
        <v>3344</v>
      </c>
      <c r="B105" s="19" t="s">
        <v>3345</v>
      </c>
      <c r="C105" s="20" t="s">
        <v>522</v>
      </c>
      <c r="D105" s="20"/>
      <c r="E105" s="32">
        <v>477</v>
      </c>
      <c r="F105" s="1">
        <f t="shared" si="3"/>
        <v>0.38699074074074075</v>
      </c>
      <c r="G105" s="1">
        <v>0.12481481481481482</v>
      </c>
      <c r="H105" s="1">
        <v>6.2314814814814823E-2</v>
      </c>
      <c r="I105" s="1">
        <v>8.101851851851849E-2</v>
      </c>
      <c r="J105" s="1">
        <v>0.11884259259259261</v>
      </c>
      <c r="K105" s="8">
        <v>102</v>
      </c>
      <c r="L105" s="8">
        <v>13</v>
      </c>
    </row>
    <row r="106" spans="1:12" x14ac:dyDescent="0.35">
      <c r="A106" s="19" t="s">
        <v>3309</v>
      </c>
      <c r="B106" s="19" t="s">
        <v>3310</v>
      </c>
      <c r="C106" s="20" t="s">
        <v>465</v>
      </c>
      <c r="D106" s="20"/>
      <c r="E106" s="32">
        <v>244</v>
      </c>
      <c r="F106" s="1">
        <f t="shared" si="3"/>
        <v>0.3871412037037037</v>
      </c>
      <c r="G106" s="1">
        <v>0.11907407407407407</v>
      </c>
      <c r="H106" s="1">
        <v>8.3425925925925945E-2</v>
      </c>
      <c r="I106" s="1">
        <v>7.4988425925925917E-2</v>
      </c>
      <c r="J106" s="1">
        <v>0.10965277777777777</v>
      </c>
      <c r="K106" s="8">
        <v>103</v>
      </c>
      <c r="L106" s="8">
        <v>7</v>
      </c>
    </row>
    <row r="107" spans="1:12" x14ac:dyDescent="0.35">
      <c r="A107" s="19" t="s">
        <v>3495</v>
      </c>
      <c r="B107" s="19" t="s">
        <v>3496</v>
      </c>
      <c r="C107" s="20" t="s">
        <v>521</v>
      </c>
      <c r="D107" s="20" t="s">
        <v>41</v>
      </c>
      <c r="E107" s="32">
        <v>450</v>
      </c>
      <c r="F107" s="1">
        <f t="shared" si="3"/>
        <v>0.38728009259259255</v>
      </c>
      <c r="G107" s="1">
        <v>0.12871527777777778</v>
      </c>
      <c r="H107" s="1">
        <v>6.0312499999999998E-2</v>
      </c>
      <c r="I107" s="1">
        <v>7.0219907407407411E-2</v>
      </c>
      <c r="J107" s="1">
        <v>0.1280324074074074</v>
      </c>
      <c r="K107" s="8">
        <v>104</v>
      </c>
      <c r="L107" s="8">
        <v>19</v>
      </c>
    </row>
    <row r="108" spans="1:12" x14ac:dyDescent="0.35">
      <c r="A108" s="19" t="s">
        <v>1514</v>
      </c>
      <c r="B108" s="19" t="s">
        <v>3292</v>
      </c>
      <c r="C108" s="20" t="s">
        <v>3592</v>
      </c>
      <c r="D108" s="20" t="s">
        <v>1200</v>
      </c>
      <c r="E108" s="32">
        <v>606</v>
      </c>
      <c r="F108" s="1">
        <f t="shared" si="3"/>
        <v>0.38780092592592591</v>
      </c>
      <c r="G108" s="1">
        <v>0.13540509259259259</v>
      </c>
      <c r="H108" s="1">
        <v>5.8807870370370385E-2</v>
      </c>
      <c r="I108" s="1">
        <v>7.8055555555555545E-2</v>
      </c>
      <c r="J108" s="1">
        <v>0.11553240740740739</v>
      </c>
      <c r="K108" s="8">
        <v>105</v>
      </c>
      <c r="L108" s="8">
        <v>7</v>
      </c>
    </row>
    <row r="109" spans="1:12" x14ac:dyDescent="0.35">
      <c r="A109" s="19" t="s">
        <v>3280</v>
      </c>
      <c r="B109" s="19" t="s">
        <v>3281</v>
      </c>
      <c r="C109" s="20" t="s">
        <v>3593</v>
      </c>
      <c r="D109" s="20" t="s">
        <v>40</v>
      </c>
      <c r="E109" s="32">
        <v>605</v>
      </c>
      <c r="F109" s="1">
        <f t="shared" si="3"/>
        <v>0.38795138888888886</v>
      </c>
      <c r="G109" s="1">
        <v>0.12461805555555555</v>
      </c>
      <c r="H109" s="1">
        <v>6.2627314814814816E-2</v>
      </c>
      <c r="I109" s="1">
        <v>6.8402777777777757E-2</v>
      </c>
      <c r="J109" s="1">
        <v>0.13230324074074074</v>
      </c>
      <c r="K109" s="8">
        <v>106</v>
      </c>
      <c r="L109" s="8">
        <v>1</v>
      </c>
    </row>
    <row r="110" spans="1:12" x14ac:dyDescent="0.35">
      <c r="A110" s="19" t="s">
        <v>3525</v>
      </c>
      <c r="B110" s="19" t="s">
        <v>3526</v>
      </c>
      <c r="C110" s="20" t="s">
        <v>2883</v>
      </c>
      <c r="D110" s="20" t="s">
        <v>40</v>
      </c>
      <c r="E110" s="32">
        <v>458</v>
      </c>
      <c r="F110" s="1">
        <f t="shared" si="3"/>
        <v>0.38832175925925921</v>
      </c>
      <c r="G110" s="1">
        <v>0.13085648148148149</v>
      </c>
      <c r="H110" s="1">
        <v>6.3645833333333346E-2</v>
      </c>
      <c r="I110" s="1">
        <v>6.8622685185185162E-2</v>
      </c>
      <c r="J110" s="1">
        <v>0.12519675925925922</v>
      </c>
      <c r="K110" s="8">
        <v>107</v>
      </c>
      <c r="L110" s="8">
        <v>1</v>
      </c>
    </row>
    <row r="111" spans="1:12" x14ac:dyDescent="0.35">
      <c r="A111" s="19" t="s">
        <v>3564</v>
      </c>
      <c r="B111" s="19" t="s">
        <v>3565</v>
      </c>
      <c r="C111" s="20" t="s">
        <v>769</v>
      </c>
      <c r="D111" s="20" t="s">
        <v>40</v>
      </c>
      <c r="E111" s="32">
        <v>440</v>
      </c>
      <c r="F111" s="1">
        <f t="shared" si="3"/>
        <v>0.38833333333333336</v>
      </c>
      <c r="G111" s="1">
        <v>0.1325925925925926</v>
      </c>
      <c r="H111" s="1">
        <v>6.5856481481481488E-2</v>
      </c>
      <c r="I111" s="1">
        <v>7.3726851851851849E-2</v>
      </c>
      <c r="J111" s="1">
        <v>0.11615740740740743</v>
      </c>
      <c r="K111" s="8">
        <v>108</v>
      </c>
      <c r="L111" s="8">
        <v>5</v>
      </c>
    </row>
    <row r="112" spans="1:12" x14ac:dyDescent="0.35">
      <c r="A112" s="19" t="s">
        <v>3566</v>
      </c>
      <c r="B112" s="19" t="s">
        <v>3567</v>
      </c>
      <c r="C112" s="20" t="s">
        <v>769</v>
      </c>
      <c r="D112" s="20" t="s">
        <v>47</v>
      </c>
      <c r="E112" s="32">
        <v>436</v>
      </c>
      <c r="F112" s="1">
        <f t="shared" si="3"/>
        <v>0.38878472222222221</v>
      </c>
      <c r="G112" s="1">
        <v>0.12335648148148148</v>
      </c>
      <c r="H112" s="1">
        <v>7.2430555555555554E-2</v>
      </c>
      <c r="I112" s="1">
        <v>7.3032407407407407E-2</v>
      </c>
      <c r="J112" s="1">
        <v>0.11996527777777777</v>
      </c>
      <c r="K112" s="8">
        <v>109</v>
      </c>
      <c r="L112" s="8">
        <v>6</v>
      </c>
    </row>
    <row r="113" spans="1:12" x14ac:dyDescent="0.35">
      <c r="A113" s="19" t="s">
        <v>3391</v>
      </c>
      <c r="B113" s="19" t="s">
        <v>3392</v>
      </c>
      <c r="C113" s="20" t="s">
        <v>523</v>
      </c>
      <c r="D113" s="20" t="s">
        <v>40</v>
      </c>
      <c r="E113" s="32">
        <v>464</v>
      </c>
      <c r="F113" s="1">
        <f t="shared" si="3"/>
        <v>0.38997685185185177</v>
      </c>
      <c r="G113" s="1">
        <v>0.12614583333333332</v>
      </c>
      <c r="H113" s="1">
        <v>6.0937499999999999E-2</v>
      </c>
      <c r="I113" s="1">
        <v>7.4062500000000003E-2</v>
      </c>
      <c r="J113" s="1">
        <v>0.12883101851851847</v>
      </c>
      <c r="K113" s="8">
        <v>110</v>
      </c>
      <c r="L113" s="8">
        <v>2</v>
      </c>
    </row>
    <row r="114" spans="1:12" x14ac:dyDescent="0.35">
      <c r="A114" s="19" t="s">
        <v>3393</v>
      </c>
      <c r="B114" s="19" t="s">
        <v>3394</v>
      </c>
      <c r="C114" s="20" t="s">
        <v>523</v>
      </c>
      <c r="D114" s="20" t="s">
        <v>93</v>
      </c>
      <c r="E114" s="32">
        <v>417</v>
      </c>
      <c r="F114" s="1">
        <f t="shared" si="3"/>
        <v>0.39002314814814815</v>
      </c>
      <c r="G114" s="1">
        <v>0.12346064814814815</v>
      </c>
      <c r="H114" s="1">
        <v>6.1956018518518521E-2</v>
      </c>
      <c r="I114" s="1">
        <v>6.3495370370370341E-2</v>
      </c>
      <c r="J114" s="1">
        <v>0.14111111111111113</v>
      </c>
      <c r="K114" s="8">
        <v>111</v>
      </c>
      <c r="L114" s="8">
        <v>3</v>
      </c>
    </row>
    <row r="115" spans="1:12" x14ac:dyDescent="0.35">
      <c r="A115" s="19" t="s">
        <v>3376</v>
      </c>
      <c r="B115" s="20" t="s">
        <v>3422</v>
      </c>
      <c r="C115" s="20" t="s">
        <v>37</v>
      </c>
      <c r="D115" s="20" t="s">
        <v>3378</v>
      </c>
      <c r="E115" s="32">
        <v>71</v>
      </c>
      <c r="F115" s="1">
        <f t="shared" si="3"/>
        <v>0.39019675925925923</v>
      </c>
      <c r="G115" s="1">
        <v>0.12505787037037039</v>
      </c>
      <c r="H115" s="1">
        <v>6.7511574074074043E-2</v>
      </c>
      <c r="I115" s="1">
        <v>7.3518518518518511E-2</v>
      </c>
      <c r="J115" s="1">
        <v>0.12410879629629629</v>
      </c>
      <c r="K115" s="8">
        <v>112</v>
      </c>
      <c r="L115" s="8">
        <v>22</v>
      </c>
    </row>
    <row r="116" spans="1:12" x14ac:dyDescent="0.35">
      <c r="A116" s="19" t="s">
        <v>3497</v>
      </c>
      <c r="B116" s="19" t="s">
        <v>3498</v>
      </c>
      <c r="C116" s="20" t="s">
        <v>521</v>
      </c>
      <c r="D116" s="20" t="s">
        <v>42</v>
      </c>
      <c r="E116" s="32">
        <v>420</v>
      </c>
      <c r="F116" s="1">
        <f t="shared" si="3"/>
        <v>0.39122685185185185</v>
      </c>
      <c r="G116" s="1">
        <v>0.12793981481481481</v>
      </c>
      <c r="H116" s="1">
        <v>7.255787037037037E-2</v>
      </c>
      <c r="I116" s="1">
        <v>6.7384259259259227E-2</v>
      </c>
      <c r="J116" s="1">
        <v>0.12334490740740744</v>
      </c>
      <c r="K116" s="8">
        <v>113</v>
      </c>
      <c r="L116" s="8">
        <v>20</v>
      </c>
    </row>
    <row r="117" spans="1:12" x14ac:dyDescent="0.35">
      <c r="A117" s="19"/>
      <c r="B117" s="20" t="s">
        <v>3534</v>
      </c>
      <c r="C117" s="20" t="s">
        <v>39</v>
      </c>
      <c r="D117" s="20" t="s">
        <v>97</v>
      </c>
      <c r="E117" s="32">
        <v>10</v>
      </c>
      <c r="F117" s="1">
        <f t="shared" si="3"/>
        <v>0.39177083333333335</v>
      </c>
      <c r="G117" s="1">
        <v>0.12697916666666667</v>
      </c>
      <c r="H117" s="1">
        <v>6.7291666666666639E-2</v>
      </c>
      <c r="I117" s="1">
        <v>7.5381944444444487E-2</v>
      </c>
      <c r="J117" s="1">
        <v>0.12211805555555555</v>
      </c>
      <c r="K117" s="8">
        <v>114</v>
      </c>
      <c r="L117" s="8">
        <v>10</v>
      </c>
    </row>
    <row r="118" spans="1:12" x14ac:dyDescent="0.35">
      <c r="A118" s="19" t="s">
        <v>3535</v>
      </c>
      <c r="B118" s="20" t="s">
        <v>3536</v>
      </c>
      <c r="C118" s="20" t="s">
        <v>39</v>
      </c>
      <c r="D118" s="20" t="s">
        <v>97</v>
      </c>
      <c r="E118" s="32">
        <v>20</v>
      </c>
      <c r="F118" s="1">
        <f t="shared" si="3"/>
        <v>0.39229166666666665</v>
      </c>
      <c r="G118" s="1">
        <v>0.12177083333333333</v>
      </c>
      <c r="H118" s="1">
        <v>6.2870370370370382E-2</v>
      </c>
      <c r="I118" s="1">
        <v>7.1168981481481458E-2</v>
      </c>
      <c r="J118" s="1">
        <v>0.13648148148148148</v>
      </c>
      <c r="K118" s="8">
        <v>115</v>
      </c>
      <c r="L118" s="8">
        <v>11</v>
      </c>
    </row>
    <row r="119" spans="1:12" x14ac:dyDescent="0.35">
      <c r="A119" s="19"/>
      <c r="B119" s="20" t="s">
        <v>3537</v>
      </c>
      <c r="C119" s="20" t="s">
        <v>39</v>
      </c>
      <c r="D119" s="20" t="s">
        <v>41</v>
      </c>
      <c r="E119" s="32">
        <v>28</v>
      </c>
      <c r="F119" s="1">
        <f t="shared" si="3"/>
        <v>0.3933680555555556</v>
      </c>
      <c r="G119" s="1">
        <v>0.12623842592592593</v>
      </c>
      <c r="H119" s="1">
        <v>5.7152777777777747E-2</v>
      </c>
      <c r="I119" s="1">
        <v>8.4212962962963017E-2</v>
      </c>
      <c r="J119" s="1">
        <v>0.1257638888888889</v>
      </c>
      <c r="K119" s="8">
        <v>116</v>
      </c>
      <c r="L119" s="8">
        <v>12</v>
      </c>
    </row>
    <row r="120" spans="1:12" x14ac:dyDescent="0.35">
      <c r="A120" s="19"/>
      <c r="B120" s="20" t="s">
        <v>3381</v>
      </c>
      <c r="C120" s="20" t="s">
        <v>388</v>
      </c>
      <c r="D120" s="20" t="s">
        <v>41</v>
      </c>
      <c r="E120" s="32">
        <v>16</v>
      </c>
      <c r="F120" s="1">
        <f t="shared" si="3"/>
        <v>0.39383101851851854</v>
      </c>
      <c r="G120" s="1">
        <v>0.12212962962962963</v>
      </c>
      <c r="H120" s="1">
        <v>6.7430555555555535E-2</v>
      </c>
      <c r="I120" s="1">
        <v>7.8541666666666704E-2</v>
      </c>
      <c r="J120" s="1">
        <v>0.12572916666666667</v>
      </c>
      <c r="K120" s="8">
        <v>117</v>
      </c>
      <c r="L120" s="8">
        <v>5</v>
      </c>
    </row>
    <row r="121" spans="1:12" x14ac:dyDescent="0.35">
      <c r="A121" s="19" t="s">
        <v>3548</v>
      </c>
      <c r="B121" s="19" t="s">
        <v>3549</v>
      </c>
      <c r="C121" s="20" t="s">
        <v>652</v>
      </c>
      <c r="D121" s="20" t="s">
        <v>653</v>
      </c>
      <c r="E121" s="32">
        <v>201</v>
      </c>
      <c r="F121" s="1">
        <f t="shared" si="3"/>
        <v>0.39444444444444443</v>
      </c>
      <c r="G121" s="1">
        <v>0.14077546296296298</v>
      </c>
      <c r="H121" s="1">
        <v>5.6226851851851833E-2</v>
      </c>
      <c r="I121" s="1">
        <v>7.6967592592592587E-2</v>
      </c>
      <c r="J121" s="1">
        <v>0.12047453703703703</v>
      </c>
      <c r="K121" s="8">
        <v>118</v>
      </c>
      <c r="L121" s="8">
        <v>4</v>
      </c>
    </row>
    <row r="122" spans="1:12" x14ac:dyDescent="0.35">
      <c r="A122" s="19" t="s">
        <v>3455</v>
      </c>
      <c r="B122" s="19" t="s">
        <v>3456</v>
      </c>
      <c r="C122" s="20" t="s">
        <v>464</v>
      </c>
      <c r="D122" s="20" t="s">
        <v>92</v>
      </c>
      <c r="E122" s="32">
        <v>204</v>
      </c>
      <c r="F122" s="1">
        <f t="shared" si="3"/>
        <v>0.39454861111111111</v>
      </c>
      <c r="G122" s="1">
        <v>0.13731481481481481</v>
      </c>
      <c r="H122" s="1">
        <v>6.4768518518518503E-2</v>
      </c>
      <c r="I122" s="1">
        <v>7.6828703703703732E-2</v>
      </c>
      <c r="J122" s="1">
        <v>0.11563657407407407</v>
      </c>
      <c r="K122" s="8">
        <v>119</v>
      </c>
      <c r="L122" s="8">
        <v>13</v>
      </c>
    </row>
    <row r="123" spans="1:12" x14ac:dyDescent="0.35">
      <c r="A123" s="19" t="s">
        <v>3346</v>
      </c>
      <c r="B123" s="19" t="s">
        <v>3347</v>
      </c>
      <c r="C123" s="20" t="s">
        <v>522</v>
      </c>
      <c r="D123" s="20" t="s">
        <v>40</v>
      </c>
      <c r="E123" s="32">
        <v>448</v>
      </c>
      <c r="F123" s="1">
        <f t="shared" si="3"/>
        <v>0.39502314814814815</v>
      </c>
      <c r="G123" s="1">
        <v>0.13674768518518518</v>
      </c>
      <c r="H123" s="1">
        <v>5.9780092592592593E-2</v>
      </c>
      <c r="I123" s="1">
        <v>7.8750000000000001E-2</v>
      </c>
      <c r="J123" s="1">
        <v>0.11974537037037036</v>
      </c>
      <c r="K123" s="8">
        <v>120</v>
      </c>
      <c r="L123" s="8">
        <v>14</v>
      </c>
    </row>
    <row r="124" spans="1:12" x14ac:dyDescent="0.35">
      <c r="A124" s="19" t="s">
        <v>3457</v>
      </c>
      <c r="B124" s="19" t="s">
        <v>3458</v>
      </c>
      <c r="C124" s="20" t="s">
        <v>464</v>
      </c>
      <c r="D124" s="20" t="s">
        <v>46</v>
      </c>
      <c r="E124" s="32">
        <v>237</v>
      </c>
      <c r="F124" s="1">
        <f t="shared" si="3"/>
        <v>0.39655092592592595</v>
      </c>
      <c r="G124" s="1">
        <v>0.12405092592592593</v>
      </c>
      <c r="H124" s="1">
        <v>8.4224537037037028E-2</v>
      </c>
      <c r="I124" s="1">
        <v>6.634259259259262E-2</v>
      </c>
      <c r="J124" s="1">
        <v>0.12193287037037037</v>
      </c>
      <c r="K124" s="8">
        <v>121</v>
      </c>
      <c r="L124" s="8">
        <v>14</v>
      </c>
    </row>
    <row r="125" spans="1:12" x14ac:dyDescent="0.35">
      <c r="A125" s="19"/>
      <c r="B125" s="19" t="s">
        <v>3459</v>
      </c>
      <c r="C125" s="20" t="s">
        <v>464</v>
      </c>
      <c r="D125" s="20" t="s">
        <v>41</v>
      </c>
      <c r="E125" s="32">
        <v>227</v>
      </c>
      <c r="F125" s="1">
        <f t="shared" si="3"/>
        <v>0.39718750000000003</v>
      </c>
      <c r="G125" s="1">
        <v>0.13866898148148146</v>
      </c>
      <c r="H125" s="1">
        <v>7.1134259259259286E-2</v>
      </c>
      <c r="I125" s="1">
        <v>6.6712962962962974E-2</v>
      </c>
      <c r="J125" s="1">
        <v>0.1206712962962963</v>
      </c>
      <c r="K125" s="8">
        <v>122</v>
      </c>
      <c r="L125" s="8">
        <v>15</v>
      </c>
    </row>
    <row r="126" spans="1:12" x14ac:dyDescent="0.35">
      <c r="A126" s="19" t="s">
        <v>3460</v>
      </c>
      <c r="B126" s="19" t="s">
        <v>3461</v>
      </c>
      <c r="C126" s="20" t="s">
        <v>464</v>
      </c>
      <c r="D126" s="20" t="s">
        <v>46</v>
      </c>
      <c r="E126" s="32">
        <v>217</v>
      </c>
      <c r="F126" s="1">
        <f t="shared" si="3"/>
        <v>0.39741898148148147</v>
      </c>
      <c r="G126" s="1">
        <v>0.14373842592592592</v>
      </c>
      <c r="H126" s="1">
        <v>6.0023148148148131E-2</v>
      </c>
      <c r="I126" s="1">
        <v>7.2800925925925936E-2</v>
      </c>
      <c r="J126" s="1">
        <v>0.12085648148148148</v>
      </c>
      <c r="K126" s="8">
        <v>123</v>
      </c>
      <c r="L126" s="8">
        <v>16</v>
      </c>
    </row>
    <row r="127" spans="1:12" x14ac:dyDescent="0.35">
      <c r="A127" s="19"/>
      <c r="B127" s="20" t="s">
        <v>3423</v>
      </c>
      <c r="C127" s="20" t="s">
        <v>37</v>
      </c>
      <c r="D127" s="20" t="s">
        <v>40</v>
      </c>
      <c r="E127" s="32">
        <v>34</v>
      </c>
      <c r="F127" s="1">
        <f t="shared" si="3"/>
        <v>0.39819444444444446</v>
      </c>
      <c r="G127" s="1">
        <v>0.11826388888888889</v>
      </c>
      <c r="H127" s="1">
        <v>6.3888888888888912E-2</v>
      </c>
      <c r="I127" s="1">
        <v>7.7280092592592581E-2</v>
      </c>
      <c r="J127" s="1">
        <v>0.13876157407407408</v>
      </c>
      <c r="K127" s="8">
        <v>124</v>
      </c>
      <c r="L127" s="8">
        <v>23</v>
      </c>
    </row>
    <row r="128" spans="1:12" x14ac:dyDescent="0.35">
      <c r="A128" s="20" t="s">
        <v>3527</v>
      </c>
      <c r="B128" s="19" t="s">
        <v>3528</v>
      </c>
      <c r="C128" s="20" t="s">
        <v>2883</v>
      </c>
      <c r="D128" s="20" t="s">
        <v>41</v>
      </c>
      <c r="E128" s="32">
        <v>401</v>
      </c>
      <c r="F128" s="1">
        <f t="shared" si="3"/>
        <v>0.3982175925925926</v>
      </c>
      <c r="G128" s="1">
        <v>0.14162037037037037</v>
      </c>
      <c r="H128" s="1">
        <v>5.9768518518518499E-2</v>
      </c>
      <c r="I128" s="1">
        <v>7.244212962962962E-2</v>
      </c>
      <c r="J128" s="1">
        <v>0.12438657407407411</v>
      </c>
      <c r="K128" s="8">
        <v>125</v>
      </c>
      <c r="L128" s="8">
        <v>2</v>
      </c>
    </row>
    <row r="129" spans="1:12" x14ac:dyDescent="0.35">
      <c r="A129" s="19" t="s">
        <v>3348</v>
      </c>
      <c r="B129" s="19" t="s">
        <v>3349</v>
      </c>
      <c r="C129" s="20" t="s">
        <v>522</v>
      </c>
      <c r="D129" s="20" t="s">
        <v>92</v>
      </c>
      <c r="E129" s="32">
        <v>447</v>
      </c>
      <c r="F129" s="1">
        <f t="shared" si="3"/>
        <v>0.39869212962962958</v>
      </c>
      <c r="G129" s="1">
        <v>0.12783564814814816</v>
      </c>
      <c r="H129" s="1">
        <v>6.0983796296296272E-2</v>
      </c>
      <c r="I129" s="1">
        <v>8.6354166666666676E-2</v>
      </c>
      <c r="J129" s="1">
        <v>0.12351851851851847</v>
      </c>
      <c r="K129" s="8">
        <v>126</v>
      </c>
      <c r="L129" s="8">
        <v>15</v>
      </c>
    </row>
    <row r="130" spans="1:12" x14ac:dyDescent="0.35">
      <c r="A130" s="19" t="s">
        <v>314</v>
      </c>
      <c r="B130" s="20" t="s">
        <v>3424</v>
      </c>
      <c r="C130" s="20" t="s">
        <v>37</v>
      </c>
      <c r="D130" s="20" t="s">
        <v>46</v>
      </c>
      <c r="E130" s="32">
        <v>19</v>
      </c>
      <c r="F130" s="1">
        <f t="shared" si="3"/>
        <v>0.40001157407407412</v>
      </c>
      <c r="G130" s="1">
        <v>0.11826388888888889</v>
      </c>
      <c r="H130" s="1">
        <v>7.2488425925925914E-2</v>
      </c>
      <c r="I130" s="1">
        <v>7.5254629629629644E-2</v>
      </c>
      <c r="J130" s="1">
        <v>0.13400462962962967</v>
      </c>
      <c r="K130" s="8">
        <v>127</v>
      </c>
      <c r="L130" s="8">
        <v>24</v>
      </c>
    </row>
    <row r="131" spans="1:12" x14ac:dyDescent="0.35">
      <c r="A131" s="19" t="s">
        <v>3462</v>
      </c>
      <c r="B131" s="19" t="s">
        <v>3463</v>
      </c>
      <c r="C131" s="20" t="s">
        <v>464</v>
      </c>
      <c r="D131" s="20" t="s">
        <v>41</v>
      </c>
      <c r="E131" s="32">
        <v>235</v>
      </c>
      <c r="F131" s="1">
        <f t="shared" si="3"/>
        <v>0.40005787037037038</v>
      </c>
      <c r="G131" s="1">
        <v>0.13310185185185186</v>
      </c>
      <c r="H131" s="1">
        <v>7.9189814814814796E-2</v>
      </c>
      <c r="I131" s="1">
        <v>6.7233796296296278E-2</v>
      </c>
      <c r="J131" s="1">
        <v>0.12053240740740745</v>
      </c>
      <c r="K131" s="8">
        <v>128</v>
      </c>
      <c r="L131" s="8">
        <v>17</v>
      </c>
    </row>
    <row r="132" spans="1:12" x14ac:dyDescent="0.35">
      <c r="A132" s="19" t="s">
        <v>3311</v>
      </c>
      <c r="B132" s="19" t="s">
        <v>3312</v>
      </c>
      <c r="C132" s="20" t="s">
        <v>465</v>
      </c>
      <c r="D132" s="20" t="s">
        <v>93</v>
      </c>
      <c r="E132" s="32">
        <v>223</v>
      </c>
      <c r="F132" s="1">
        <f t="shared" ref="F132:F163" si="4">SUM(G132:J132)</f>
        <v>0.40069444444444446</v>
      </c>
      <c r="G132" s="1">
        <v>0.12688657407407408</v>
      </c>
      <c r="H132" s="1">
        <v>6.7893518518518492E-2</v>
      </c>
      <c r="I132" s="1">
        <v>8.872685185185189E-2</v>
      </c>
      <c r="J132" s="1">
        <v>0.1171875</v>
      </c>
      <c r="K132" s="8">
        <v>129</v>
      </c>
      <c r="L132" s="8">
        <v>8</v>
      </c>
    </row>
    <row r="133" spans="1:12" x14ac:dyDescent="0.35">
      <c r="A133" s="19" t="s">
        <v>3212</v>
      </c>
      <c r="B133" s="19" t="s">
        <v>3350</v>
      </c>
      <c r="C133" s="20" t="s">
        <v>522</v>
      </c>
      <c r="D133" s="20" t="s">
        <v>92</v>
      </c>
      <c r="E133" s="32">
        <v>473</v>
      </c>
      <c r="F133" s="1">
        <f t="shared" si="4"/>
        <v>0.40109953703703699</v>
      </c>
      <c r="G133" s="1">
        <v>0.11327546296296297</v>
      </c>
      <c r="H133" s="1">
        <v>7.4652777777777776E-2</v>
      </c>
      <c r="I133" s="1">
        <v>7.1226851851851819E-2</v>
      </c>
      <c r="J133" s="1">
        <v>0.14194444444444443</v>
      </c>
      <c r="K133" s="8">
        <v>130</v>
      </c>
      <c r="L133" s="8">
        <v>16</v>
      </c>
    </row>
    <row r="134" spans="1:12" x14ac:dyDescent="0.35">
      <c r="A134" s="19"/>
      <c r="B134" s="19" t="s">
        <v>3351</v>
      </c>
      <c r="C134" s="20" t="s">
        <v>522</v>
      </c>
      <c r="D134" s="20" t="s">
        <v>41</v>
      </c>
      <c r="E134" s="41">
        <v>429</v>
      </c>
      <c r="F134" s="1">
        <f t="shared" si="4"/>
        <v>0.40210648148148148</v>
      </c>
      <c r="G134" s="1">
        <v>0.13822916666666665</v>
      </c>
      <c r="H134" s="1">
        <v>6.4097222222222222E-2</v>
      </c>
      <c r="I134" s="1">
        <v>7.6226851851851851E-2</v>
      </c>
      <c r="J134" s="1">
        <v>0.12355324074074076</v>
      </c>
      <c r="K134" s="8">
        <v>131</v>
      </c>
      <c r="L134" s="8">
        <v>17</v>
      </c>
    </row>
    <row r="135" spans="1:12" x14ac:dyDescent="0.35">
      <c r="A135" s="19"/>
      <c r="B135" s="19" t="s">
        <v>3297</v>
      </c>
      <c r="C135" s="20" t="s">
        <v>3295</v>
      </c>
      <c r="D135" s="20" t="s">
        <v>41</v>
      </c>
      <c r="E135" s="32">
        <v>6</v>
      </c>
      <c r="F135" s="1">
        <f t="shared" si="4"/>
        <v>0.40251157407407406</v>
      </c>
      <c r="G135" s="1">
        <v>0.13009259259259259</v>
      </c>
      <c r="H135" s="1">
        <v>7.4699074074074084E-2</v>
      </c>
      <c r="I135" s="1">
        <v>7.1886574074074033E-2</v>
      </c>
      <c r="J135" s="1">
        <v>0.12583333333333335</v>
      </c>
      <c r="K135" s="8">
        <v>132</v>
      </c>
      <c r="L135" s="8">
        <v>4</v>
      </c>
    </row>
    <row r="136" spans="1:12" x14ac:dyDescent="0.35">
      <c r="A136" s="19"/>
      <c r="B136" s="19" t="s">
        <v>3352</v>
      </c>
      <c r="C136" s="20" t="s">
        <v>522</v>
      </c>
      <c r="D136" s="20"/>
      <c r="E136" s="32">
        <v>476</v>
      </c>
      <c r="F136" s="1">
        <f t="shared" si="4"/>
        <v>0.40252314814814816</v>
      </c>
      <c r="G136" s="1">
        <v>0.15417824074074074</v>
      </c>
      <c r="H136" s="1">
        <v>6.0451388888888874E-2</v>
      </c>
      <c r="I136" s="1">
        <v>7.2731481481481508E-2</v>
      </c>
      <c r="J136" s="1">
        <v>0.11516203703703703</v>
      </c>
      <c r="K136" s="8">
        <v>133</v>
      </c>
      <c r="L136" s="8">
        <v>18</v>
      </c>
    </row>
    <row r="137" spans="1:12" x14ac:dyDescent="0.35">
      <c r="A137" s="19" t="s">
        <v>3353</v>
      </c>
      <c r="B137" s="19" t="s">
        <v>3354</v>
      </c>
      <c r="C137" s="20" t="s">
        <v>522</v>
      </c>
      <c r="D137" s="20" t="s">
        <v>3355</v>
      </c>
      <c r="E137" s="32">
        <v>406</v>
      </c>
      <c r="F137" s="1">
        <f t="shared" si="4"/>
        <v>0.40291666666666665</v>
      </c>
      <c r="G137" s="1">
        <v>0.13739583333333333</v>
      </c>
      <c r="H137" s="1">
        <v>6.3912037037037045E-2</v>
      </c>
      <c r="I137" s="1">
        <v>7.678240740740741E-2</v>
      </c>
      <c r="J137" s="1">
        <v>0.12482638888888886</v>
      </c>
      <c r="K137" s="8">
        <v>134</v>
      </c>
      <c r="L137" s="8">
        <v>19</v>
      </c>
    </row>
    <row r="138" spans="1:12" x14ac:dyDescent="0.35">
      <c r="A138" s="19" t="s">
        <v>3550</v>
      </c>
      <c r="B138" s="19" t="s">
        <v>3551</v>
      </c>
      <c r="C138" s="20" t="s">
        <v>652</v>
      </c>
      <c r="D138" s="20" t="s">
        <v>3552</v>
      </c>
      <c r="E138" s="32">
        <v>220</v>
      </c>
      <c r="F138" s="1">
        <f t="shared" si="4"/>
        <v>0.40293981481481483</v>
      </c>
      <c r="G138" s="1">
        <v>0.1233449074074074</v>
      </c>
      <c r="H138" s="1">
        <v>7.4895833333333342E-2</v>
      </c>
      <c r="I138" s="1">
        <v>7.346064814814815E-2</v>
      </c>
      <c r="J138" s="1">
        <v>0.13123842592592594</v>
      </c>
      <c r="K138" s="8">
        <v>135</v>
      </c>
      <c r="L138" s="8">
        <v>5</v>
      </c>
    </row>
    <row r="139" spans="1:12" x14ac:dyDescent="0.35">
      <c r="A139" s="19" t="s">
        <v>519</v>
      </c>
      <c r="B139" s="19" t="s">
        <v>3499</v>
      </c>
      <c r="C139" s="20" t="s">
        <v>521</v>
      </c>
      <c r="D139" s="20" t="s">
        <v>41</v>
      </c>
      <c r="E139" s="32">
        <v>430</v>
      </c>
      <c r="F139" s="1">
        <f t="shared" si="4"/>
        <v>0.40361111111111114</v>
      </c>
      <c r="G139" s="1">
        <v>0.12587962962962965</v>
      </c>
      <c r="H139" s="1">
        <v>7.197916666666665E-2</v>
      </c>
      <c r="I139" s="1">
        <v>7.8680555555555559E-2</v>
      </c>
      <c r="J139" s="1">
        <v>0.12707175925925929</v>
      </c>
      <c r="K139" s="8">
        <v>136</v>
      </c>
      <c r="L139" s="8">
        <v>21</v>
      </c>
    </row>
    <row r="140" spans="1:12" x14ac:dyDescent="0.35">
      <c r="A140" s="19" t="s">
        <v>3293</v>
      </c>
      <c r="B140" s="19" t="s">
        <v>3294</v>
      </c>
      <c r="C140" s="20" t="s">
        <v>3592</v>
      </c>
      <c r="D140" s="20" t="s">
        <v>40</v>
      </c>
      <c r="E140" s="32">
        <v>607</v>
      </c>
      <c r="F140" s="1">
        <f t="shared" si="4"/>
        <v>0.40423611111111113</v>
      </c>
      <c r="G140" s="1">
        <v>0.1496875</v>
      </c>
      <c r="H140" s="1">
        <v>6.3518518518518502E-2</v>
      </c>
      <c r="I140" s="1">
        <v>6.5717592592592633E-2</v>
      </c>
      <c r="J140" s="1">
        <v>0.12531249999999999</v>
      </c>
      <c r="K140" s="8">
        <v>137</v>
      </c>
      <c r="L140" s="8">
        <v>8</v>
      </c>
    </row>
    <row r="141" spans="1:12" x14ac:dyDescent="0.35">
      <c r="A141" s="19" t="s">
        <v>3500</v>
      </c>
      <c r="B141" s="19" t="s">
        <v>3501</v>
      </c>
      <c r="C141" s="20" t="s">
        <v>521</v>
      </c>
      <c r="D141" s="20" t="s">
        <v>42</v>
      </c>
      <c r="E141" s="32">
        <v>452</v>
      </c>
      <c r="F141" s="1">
        <f t="shared" si="4"/>
        <v>0.40434027777777781</v>
      </c>
      <c r="G141" s="1">
        <v>0.14835648148148148</v>
      </c>
      <c r="H141" s="1">
        <v>6.6273148148148137E-2</v>
      </c>
      <c r="I141" s="1">
        <v>7.0034722222222234E-2</v>
      </c>
      <c r="J141" s="1">
        <v>0.11967592592592596</v>
      </c>
      <c r="K141" s="8">
        <v>138</v>
      </c>
      <c r="L141" s="8">
        <v>22</v>
      </c>
    </row>
    <row r="142" spans="1:12" x14ac:dyDescent="0.35">
      <c r="A142" s="19" t="s">
        <v>3502</v>
      </c>
      <c r="B142" s="19" t="s">
        <v>3503</v>
      </c>
      <c r="C142" s="20" t="s">
        <v>521</v>
      </c>
      <c r="D142" s="20" t="s">
        <v>40</v>
      </c>
      <c r="E142" s="32">
        <v>410</v>
      </c>
      <c r="F142" s="1">
        <f t="shared" si="4"/>
        <v>0.40502314814814816</v>
      </c>
      <c r="G142" s="1">
        <v>0.13827546296296298</v>
      </c>
      <c r="H142" s="1">
        <v>6.3263888888888897E-2</v>
      </c>
      <c r="I142" s="1">
        <v>7.2407407407407393E-2</v>
      </c>
      <c r="J142" s="1">
        <v>0.1310763888888889</v>
      </c>
      <c r="K142" s="8">
        <v>139</v>
      </c>
      <c r="L142" s="8">
        <v>23</v>
      </c>
    </row>
    <row r="143" spans="1:12" x14ac:dyDescent="0.35">
      <c r="A143" s="19" t="s">
        <v>2686</v>
      </c>
      <c r="B143" s="19" t="s">
        <v>3356</v>
      </c>
      <c r="C143" s="20" t="s">
        <v>522</v>
      </c>
      <c r="D143" s="20" t="s">
        <v>46</v>
      </c>
      <c r="E143" s="32">
        <v>453</v>
      </c>
      <c r="F143" s="1">
        <f t="shared" si="4"/>
        <v>0.40523148148148147</v>
      </c>
      <c r="G143" s="1">
        <v>0.1467013888888889</v>
      </c>
      <c r="H143" s="1">
        <v>5.9201388888888873E-2</v>
      </c>
      <c r="I143" s="1">
        <v>8.0706018518518496E-2</v>
      </c>
      <c r="J143" s="1">
        <v>0.11862268518518521</v>
      </c>
      <c r="K143" s="8">
        <v>140</v>
      </c>
      <c r="L143" s="8">
        <v>20</v>
      </c>
    </row>
    <row r="144" spans="1:12" x14ac:dyDescent="0.35">
      <c r="A144" s="19"/>
      <c r="B144" s="20" t="s">
        <v>3425</v>
      </c>
      <c r="C144" s="20" t="s">
        <v>37</v>
      </c>
      <c r="D144" s="20" t="s">
        <v>41</v>
      </c>
      <c r="E144" s="32">
        <v>21</v>
      </c>
      <c r="F144" s="1">
        <f t="shared" si="4"/>
        <v>0.40620370370370368</v>
      </c>
      <c r="G144" s="1">
        <v>0.12207175925925927</v>
      </c>
      <c r="H144" s="1">
        <v>6.7395833333333335E-2</v>
      </c>
      <c r="I144" s="1">
        <v>7.7442129629629652E-2</v>
      </c>
      <c r="J144" s="1">
        <v>0.13929398148148142</v>
      </c>
      <c r="K144" s="8">
        <v>141</v>
      </c>
      <c r="L144" s="8">
        <v>25</v>
      </c>
    </row>
    <row r="145" spans="1:12" x14ac:dyDescent="0.35">
      <c r="A145" s="19" t="s">
        <v>3357</v>
      </c>
      <c r="B145" s="19" t="s">
        <v>3358</v>
      </c>
      <c r="C145" s="20" t="s">
        <v>522</v>
      </c>
      <c r="D145" s="20" t="s">
        <v>46</v>
      </c>
      <c r="E145" s="32">
        <v>466</v>
      </c>
      <c r="F145" s="1">
        <f t="shared" si="4"/>
        <v>0.40675925925925926</v>
      </c>
      <c r="G145" s="1">
        <v>0.12898148148148147</v>
      </c>
      <c r="H145" s="1">
        <v>7.4502314814814841E-2</v>
      </c>
      <c r="I145" s="1">
        <v>7.6620370370370339E-2</v>
      </c>
      <c r="J145" s="1">
        <v>0.12665509259259261</v>
      </c>
      <c r="K145" s="8">
        <v>142</v>
      </c>
      <c r="L145" s="8">
        <v>21</v>
      </c>
    </row>
    <row r="146" spans="1:12" x14ac:dyDescent="0.35">
      <c r="A146" s="19"/>
      <c r="B146" s="20" t="s">
        <v>3382</v>
      </c>
      <c r="C146" s="20" t="s">
        <v>388</v>
      </c>
      <c r="D146" s="20" t="s">
        <v>47</v>
      </c>
      <c r="E146" s="32">
        <v>29</v>
      </c>
      <c r="F146" s="1">
        <f t="shared" si="4"/>
        <v>0.40733796296296299</v>
      </c>
      <c r="G146" s="1">
        <v>0.13062499999999999</v>
      </c>
      <c r="H146" s="1">
        <v>6.7534722222222232E-2</v>
      </c>
      <c r="I146" s="1">
        <v>7.5717592592592586E-2</v>
      </c>
      <c r="J146" s="1">
        <v>0.13346064814814818</v>
      </c>
      <c r="K146" s="8">
        <v>143</v>
      </c>
      <c r="L146" s="8">
        <v>6</v>
      </c>
    </row>
    <row r="147" spans="1:12" x14ac:dyDescent="0.35">
      <c r="A147" s="19" t="s">
        <v>3359</v>
      </c>
      <c r="B147" s="19" t="s">
        <v>3360</v>
      </c>
      <c r="C147" s="20" t="s">
        <v>522</v>
      </c>
      <c r="D147" s="20" t="s">
        <v>469</v>
      </c>
      <c r="E147" s="32">
        <v>409</v>
      </c>
      <c r="F147" s="1">
        <f t="shared" si="4"/>
        <v>0.40759259259259256</v>
      </c>
      <c r="G147" s="1">
        <v>0.11212962962962963</v>
      </c>
      <c r="H147" s="1">
        <v>7.1736111111111084E-2</v>
      </c>
      <c r="I147" s="1">
        <v>7.6192129629629651E-2</v>
      </c>
      <c r="J147" s="1">
        <v>0.14753472222222219</v>
      </c>
      <c r="K147" s="8">
        <v>144</v>
      </c>
      <c r="L147" s="8">
        <v>22</v>
      </c>
    </row>
    <row r="148" spans="1:12" x14ac:dyDescent="0.35">
      <c r="A148" s="19" t="s">
        <v>3361</v>
      </c>
      <c r="B148" s="19" t="s">
        <v>3362</v>
      </c>
      <c r="C148" s="20" t="s">
        <v>522</v>
      </c>
      <c r="D148" s="20" t="s">
        <v>93</v>
      </c>
      <c r="E148" s="32">
        <v>437</v>
      </c>
      <c r="F148" s="1">
        <f t="shared" si="4"/>
        <v>0.40766203703703702</v>
      </c>
      <c r="G148" s="1">
        <v>0.1305787037037037</v>
      </c>
      <c r="H148" s="1">
        <v>6.2754629629629632E-2</v>
      </c>
      <c r="I148" s="1">
        <v>8.0370370370370398E-2</v>
      </c>
      <c r="J148" s="1">
        <v>0.13395833333333329</v>
      </c>
      <c r="K148" s="8">
        <v>145</v>
      </c>
      <c r="L148" s="8">
        <v>23</v>
      </c>
    </row>
    <row r="149" spans="1:12" x14ac:dyDescent="0.35">
      <c r="A149" s="19" t="s">
        <v>3389</v>
      </c>
      <c r="B149" s="19" t="s">
        <v>2975</v>
      </c>
      <c r="C149" s="20" t="s">
        <v>466</v>
      </c>
      <c r="D149" s="20" t="s">
        <v>45</v>
      </c>
      <c r="E149" s="32">
        <v>221</v>
      </c>
      <c r="F149" s="1">
        <f t="shared" si="4"/>
        <v>0.40887731481481482</v>
      </c>
      <c r="G149" s="1">
        <v>0.13946759259259259</v>
      </c>
      <c r="H149" s="1">
        <v>6.3668981481481479E-2</v>
      </c>
      <c r="I149" s="1">
        <v>8.4583333333333371E-2</v>
      </c>
      <c r="J149" s="1">
        <v>0.12115740740740738</v>
      </c>
      <c r="K149" s="8">
        <v>146</v>
      </c>
      <c r="L149" s="8">
        <v>3</v>
      </c>
    </row>
    <row r="150" spans="1:12" x14ac:dyDescent="0.35">
      <c r="A150" s="19"/>
      <c r="B150" s="20" t="s">
        <v>3538</v>
      </c>
      <c r="C150" s="20" t="s">
        <v>39</v>
      </c>
      <c r="D150" s="20" t="s">
        <v>40</v>
      </c>
      <c r="E150" s="32">
        <v>59</v>
      </c>
      <c r="F150" s="1">
        <f t="shared" si="4"/>
        <v>0.40975694444444444</v>
      </c>
      <c r="G150" s="1">
        <v>0.13465277777777776</v>
      </c>
      <c r="H150" s="1">
        <v>7.2604166666666692E-2</v>
      </c>
      <c r="I150" s="1">
        <v>7.7627314814814802E-2</v>
      </c>
      <c r="J150" s="1">
        <v>0.12487268518518518</v>
      </c>
      <c r="K150" s="8">
        <v>147</v>
      </c>
      <c r="L150" s="8">
        <v>13</v>
      </c>
    </row>
    <row r="151" spans="1:12" x14ac:dyDescent="0.35">
      <c r="A151" s="19" t="s">
        <v>3504</v>
      </c>
      <c r="B151" s="19" t="s">
        <v>3505</v>
      </c>
      <c r="C151" s="20" t="s">
        <v>521</v>
      </c>
      <c r="D151" s="20" t="s">
        <v>1501</v>
      </c>
      <c r="E151" s="32">
        <v>432</v>
      </c>
      <c r="F151" s="1">
        <f t="shared" si="4"/>
        <v>0.41129629629629627</v>
      </c>
      <c r="G151" s="1">
        <v>0.13576388888888888</v>
      </c>
      <c r="H151" s="1">
        <v>7.5358796296296299E-2</v>
      </c>
      <c r="I151" s="1">
        <v>7.1597222222222257E-2</v>
      </c>
      <c r="J151" s="1">
        <v>0.12857638888888884</v>
      </c>
      <c r="K151" s="8">
        <v>148</v>
      </c>
      <c r="L151" s="8">
        <v>24</v>
      </c>
    </row>
    <row r="152" spans="1:12" x14ac:dyDescent="0.35">
      <c r="A152" s="19" t="s">
        <v>3506</v>
      </c>
      <c r="B152" s="19" t="s">
        <v>3507</v>
      </c>
      <c r="C152" s="20" t="s">
        <v>521</v>
      </c>
      <c r="D152" s="20" t="s">
        <v>92</v>
      </c>
      <c r="E152" s="32">
        <v>425</v>
      </c>
      <c r="F152" s="1">
        <f t="shared" si="4"/>
        <v>0.41217592592592589</v>
      </c>
      <c r="G152" s="1">
        <v>0.14320601851851852</v>
      </c>
      <c r="H152" s="1">
        <v>5.8020833333333327E-2</v>
      </c>
      <c r="I152" s="1">
        <v>7.03125E-2</v>
      </c>
      <c r="J152" s="1">
        <v>0.14063657407407404</v>
      </c>
      <c r="K152" s="8">
        <v>149</v>
      </c>
      <c r="L152" s="8">
        <v>25</v>
      </c>
    </row>
    <row r="153" spans="1:12" x14ac:dyDescent="0.35">
      <c r="A153" s="19"/>
      <c r="B153" s="20" t="s">
        <v>3426</v>
      </c>
      <c r="C153" s="20" t="s">
        <v>37</v>
      </c>
      <c r="D153" s="20" t="s">
        <v>47</v>
      </c>
      <c r="E153" s="32">
        <v>17</v>
      </c>
      <c r="F153" s="1">
        <f t="shared" si="4"/>
        <v>0.41287037037037039</v>
      </c>
      <c r="G153" s="1">
        <v>0.13415509259259259</v>
      </c>
      <c r="H153" s="1">
        <v>7.1215277777777752E-2</v>
      </c>
      <c r="I153" s="1">
        <v>8.012731481481486E-2</v>
      </c>
      <c r="J153" s="1">
        <v>0.12737268518518519</v>
      </c>
      <c r="K153" s="8">
        <v>150</v>
      </c>
      <c r="L153" s="8">
        <v>26</v>
      </c>
    </row>
    <row r="154" spans="1:12" x14ac:dyDescent="0.35">
      <c r="A154" s="19" t="s">
        <v>3363</v>
      </c>
      <c r="B154" s="19" t="s">
        <v>3364</v>
      </c>
      <c r="C154" s="20" t="s">
        <v>522</v>
      </c>
      <c r="D154" s="20" t="s">
        <v>40</v>
      </c>
      <c r="E154" s="32">
        <v>449</v>
      </c>
      <c r="F154" s="1">
        <f t="shared" si="4"/>
        <v>0.41325231481481484</v>
      </c>
      <c r="G154" s="1">
        <v>0.11570601851851851</v>
      </c>
      <c r="H154" s="1">
        <v>7.9270833333333332E-2</v>
      </c>
      <c r="I154" s="1">
        <v>8.2638888888888901E-2</v>
      </c>
      <c r="J154" s="1">
        <v>0.13563657407407409</v>
      </c>
      <c r="K154" s="8">
        <v>151</v>
      </c>
      <c r="L154" s="8">
        <v>24</v>
      </c>
    </row>
    <row r="155" spans="1:12" x14ac:dyDescent="0.35">
      <c r="A155" s="19" t="s">
        <v>3365</v>
      </c>
      <c r="B155" s="19" t="s">
        <v>3366</v>
      </c>
      <c r="C155" s="20" t="s">
        <v>522</v>
      </c>
      <c r="D155" s="20" t="s">
        <v>40</v>
      </c>
      <c r="E155" s="32">
        <v>445</v>
      </c>
      <c r="F155" s="1">
        <f t="shared" si="4"/>
        <v>0.41402777777777783</v>
      </c>
      <c r="G155" s="1">
        <v>0.13527777777777777</v>
      </c>
      <c r="H155" s="1">
        <v>6.0497685185185196E-2</v>
      </c>
      <c r="I155" s="1">
        <v>5.9837962962962926E-2</v>
      </c>
      <c r="J155" s="1">
        <v>0.15841435185185193</v>
      </c>
      <c r="K155" s="8">
        <v>152</v>
      </c>
      <c r="L155" s="8">
        <v>25</v>
      </c>
    </row>
    <row r="156" spans="1:12" x14ac:dyDescent="0.35">
      <c r="A156" s="19"/>
      <c r="B156" s="20" t="s">
        <v>3427</v>
      </c>
      <c r="C156" s="20" t="s">
        <v>37</v>
      </c>
      <c r="D156" s="20" t="s">
        <v>45</v>
      </c>
      <c r="E156" s="32">
        <v>40</v>
      </c>
      <c r="F156" s="1">
        <f t="shared" si="4"/>
        <v>0.41496527777777775</v>
      </c>
      <c r="G156" s="1">
        <v>0.13141203703703705</v>
      </c>
      <c r="H156" s="1">
        <v>7.7164351851851831E-2</v>
      </c>
      <c r="I156" s="1">
        <v>7.6620370370370366E-2</v>
      </c>
      <c r="J156" s="1">
        <v>0.12976851851851851</v>
      </c>
      <c r="K156" s="8">
        <v>153</v>
      </c>
      <c r="L156" s="8">
        <v>27</v>
      </c>
    </row>
    <row r="157" spans="1:12" x14ac:dyDescent="0.35">
      <c r="A157" s="19" t="s">
        <v>3367</v>
      </c>
      <c r="B157" s="19" t="s">
        <v>3368</v>
      </c>
      <c r="C157" s="20" t="s">
        <v>522</v>
      </c>
      <c r="D157" s="20" t="s">
        <v>40</v>
      </c>
      <c r="E157" s="32">
        <v>414</v>
      </c>
      <c r="F157" s="1">
        <f t="shared" si="4"/>
        <v>0.41631944444444446</v>
      </c>
      <c r="G157" s="1">
        <v>0.1492013888888889</v>
      </c>
      <c r="H157" s="1">
        <v>6.1689814814814808E-2</v>
      </c>
      <c r="I157" s="1">
        <v>8.0381944444444436E-2</v>
      </c>
      <c r="J157" s="1">
        <v>0.12504629629629632</v>
      </c>
      <c r="K157" s="8">
        <v>154</v>
      </c>
      <c r="L157" s="8">
        <v>26</v>
      </c>
    </row>
    <row r="158" spans="1:12" x14ac:dyDescent="0.35">
      <c r="A158" s="19" t="s">
        <v>3508</v>
      </c>
      <c r="B158" s="19" t="s">
        <v>3509</v>
      </c>
      <c r="C158" s="20" t="s">
        <v>521</v>
      </c>
      <c r="D158" s="20" t="s">
        <v>46</v>
      </c>
      <c r="E158" s="32">
        <v>462</v>
      </c>
      <c r="F158" s="1">
        <f t="shared" si="4"/>
        <v>0.41822916666666665</v>
      </c>
      <c r="G158" s="1">
        <v>0.15269675925925927</v>
      </c>
      <c r="H158" s="1">
        <v>8.1365740740740738E-2</v>
      </c>
      <c r="I158" s="1">
        <v>6.8703703703703711E-2</v>
      </c>
      <c r="J158" s="1">
        <v>0.11546296296296293</v>
      </c>
      <c r="K158" s="8">
        <v>155</v>
      </c>
      <c r="L158" s="8">
        <v>26</v>
      </c>
    </row>
    <row r="159" spans="1:12" x14ac:dyDescent="0.35">
      <c r="A159" s="19" t="s">
        <v>1844</v>
      </c>
      <c r="B159" s="19" t="s">
        <v>3568</v>
      </c>
      <c r="C159" s="20" t="s">
        <v>769</v>
      </c>
      <c r="D159" s="20" t="s">
        <v>46</v>
      </c>
      <c r="E159" s="32">
        <v>467</v>
      </c>
      <c r="F159" s="1">
        <f t="shared" si="4"/>
        <v>0.41936342592592596</v>
      </c>
      <c r="G159" s="1">
        <v>0.15400462962962963</v>
      </c>
      <c r="H159" s="1">
        <v>6.4375000000000002E-2</v>
      </c>
      <c r="I159" s="1">
        <v>8.0011574074074054E-2</v>
      </c>
      <c r="J159" s="1">
        <v>0.12097222222222226</v>
      </c>
      <c r="K159" s="8">
        <v>156</v>
      </c>
      <c r="L159" s="8">
        <v>7</v>
      </c>
    </row>
    <row r="160" spans="1:12" x14ac:dyDescent="0.35">
      <c r="A160" s="19"/>
      <c r="B160" s="20" t="s">
        <v>3539</v>
      </c>
      <c r="C160" s="20" t="s">
        <v>39</v>
      </c>
      <c r="D160" s="20" t="s">
        <v>467</v>
      </c>
      <c r="E160" s="32">
        <v>35</v>
      </c>
      <c r="F160" s="1">
        <f t="shared" si="4"/>
        <v>0.42063657407407407</v>
      </c>
      <c r="G160" s="1">
        <v>0.13569444444444445</v>
      </c>
      <c r="H160" s="1">
        <v>7.8900462962962964E-2</v>
      </c>
      <c r="I160" s="1">
        <v>8.4270833333333323E-2</v>
      </c>
      <c r="J160" s="1">
        <v>0.12177083333333333</v>
      </c>
      <c r="K160" s="8">
        <v>157</v>
      </c>
      <c r="L160" s="8">
        <v>14</v>
      </c>
    </row>
    <row r="161" spans="1:12" x14ac:dyDescent="0.35">
      <c r="A161" s="19" t="s">
        <v>3395</v>
      </c>
      <c r="B161" s="19" t="s">
        <v>3396</v>
      </c>
      <c r="C161" s="20" t="s">
        <v>523</v>
      </c>
      <c r="D161" s="20" t="s">
        <v>41</v>
      </c>
      <c r="E161" s="32">
        <v>474</v>
      </c>
      <c r="F161" s="1">
        <f t="shared" si="4"/>
        <v>0.42085648148148147</v>
      </c>
      <c r="G161" s="1">
        <v>0.15791666666666668</v>
      </c>
      <c r="H161" s="1">
        <v>6.4328703703703694E-2</v>
      </c>
      <c r="I161" s="1">
        <v>7.4687500000000004E-2</v>
      </c>
      <c r="J161" s="1">
        <v>0.12392361111111111</v>
      </c>
      <c r="K161" s="8">
        <v>158</v>
      </c>
      <c r="L161" s="8">
        <v>4</v>
      </c>
    </row>
    <row r="162" spans="1:12" x14ac:dyDescent="0.35">
      <c r="A162" s="19"/>
      <c r="B162" s="19" t="s">
        <v>3034</v>
      </c>
      <c r="C162" s="20" t="s">
        <v>405</v>
      </c>
      <c r="D162" s="20" t="s">
        <v>41</v>
      </c>
      <c r="E162" s="32">
        <v>7</v>
      </c>
      <c r="F162" s="1">
        <f t="shared" si="4"/>
        <v>0.42156250000000001</v>
      </c>
      <c r="G162" s="1">
        <v>0.13638888888888889</v>
      </c>
      <c r="H162" s="1">
        <v>7.9942129629629627E-2</v>
      </c>
      <c r="I162" s="1">
        <v>7.902777777777778E-2</v>
      </c>
      <c r="J162" s="1">
        <v>0.12620370370370371</v>
      </c>
      <c r="K162" s="8">
        <v>159</v>
      </c>
      <c r="L162" s="8">
        <v>1</v>
      </c>
    </row>
    <row r="163" spans="1:12" x14ac:dyDescent="0.35">
      <c r="A163" s="19" t="s">
        <v>3510</v>
      </c>
      <c r="B163" s="19" t="s">
        <v>3511</v>
      </c>
      <c r="C163" s="20" t="s">
        <v>521</v>
      </c>
      <c r="D163" s="20" t="s">
        <v>92</v>
      </c>
      <c r="E163" s="32">
        <v>470</v>
      </c>
      <c r="F163" s="1">
        <f t="shared" si="4"/>
        <v>0.4216435185185185</v>
      </c>
      <c r="G163" s="1">
        <v>0.13921296296296296</v>
      </c>
      <c r="H163" s="1">
        <v>7.8935185185185219E-2</v>
      </c>
      <c r="I163" s="1">
        <v>7.8796296296296281E-2</v>
      </c>
      <c r="J163" s="1">
        <v>0.12469907407407405</v>
      </c>
      <c r="K163" s="8">
        <v>160</v>
      </c>
      <c r="L163" s="8">
        <v>27</v>
      </c>
    </row>
    <row r="164" spans="1:12" x14ac:dyDescent="0.35">
      <c r="A164" s="19"/>
      <c r="B164" s="20" t="s">
        <v>3522</v>
      </c>
      <c r="C164" s="20" t="s">
        <v>405</v>
      </c>
      <c r="D164" s="20" t="s">
        <v>3087</v>
      </c>
      <c r="E164" s="32">
        <v>56</v>
      </c>
      <c r="F164" s="1">
        <f t="shared" ref="F164:F191" si="5">SUM(G164:J164)</f>
        <v>0.42200231481481482</v>
      </c>
      <c r="G164" s="1">
        <v>0.14288194444444444</v>
      </c>
      <c r="H164" s="1">
        <v>7.5659722222222225E-2</v>
      </c>
      <c r="I164" s="1">
        <v>8.0497685185185214E-2</v>
      </c>
      <c r="J164" s="1">
        <v>0.12296296296296294</v>
      </c>
      <c r="K164" s="8">
        <v>161</v>
      </c>
      <c r="L164" s="8">
        <v>2</v>
      </c>
    </row>
    <row r="165" spans="1:12" x14ac:dyDescent="0.35">
      <c r="A165" s="19" t="s">
        <v>3512</v>
      </c>
      <c r="B165" s="19" t="s">
        <v>3513</v>
      </c>
      <c r="C165" s="20" t="s">
        <v>521</v>
      </c>
      <c r="D165" s="20" t="s">
        <v>2767</v>
      </c>
      <c r="E165" s="32">
        <v>404</v>
      </c>
      <c r="F165" s="1">
        <f t="shared" si="5"/>
        <v>0.42418981481481483</v>
      </c>
      <c r="G165" s="1">
        <v>0.14019675925925926</v>
      </c>
      <c r="H165" s="1">
        <v>7.0578703703703727E-2</v>
      </c>
      <c r="I165" s="1">
        <v>7.5081018518518478E-2</v>
      </c>
      <c r="J165" s="1">
        <v>0.13833333333333336</v>
      </c>
      <c r="K165" s="8">
        <v>162</v>
      </c>
      <c r="L165" s="8">
        <v>28</v>
      </c>
    </row>
    <row r="166" spans="1:12" x14ac:dyDescent="0.35">
      <c r="A166" s="19"/>
      <c r="B166" s="20" t="s">
        <v>3428</v>
      </c>
      <c r="C166" s="20" t="s">
        <v>37</v>
      </c>
      <c r="D166" s="20" t="s">
        <v>41</v>
      </c>
      <c r="E166" s="32">
        <v>18</v>
      </c>
      <c r="F166" s="1">
        <f t="shared" si="5"/>
        <v>0.42446759259259265</v>
      </c>
      <c r="G166" s="1">
        <v>0.13283564814814816</v>
      </c>
      <c r="H166" s="1">
        <v>7.6979166666666654E-2</v>
      </c>
      <c r="I166" s="1">
        <v>8.3043981481481483E-2</v>
      </c>
      <c r="J166" s="1">
        <v>0.13160879629629635</v>
      </c>
      <c r="K166" s="8">
        <v>163</v>
      </c>
      <c r="L166" s="8">
        <v>28</v>
      </c>
    </row>
    <row r="167" spans="1:12" x14ac:dyDescent="0.35">
      <c r="A167" s="19"/>
      <c r="B167" s="20" t="s">
        <v>3383</v>
      </c>
      <c r="C167" s="20" t="s">
        <v>388</v>
      </c>
      <c r="D167" s="20" t="s">
        <v>41</v>
      </c>
      <c r="E167" s="32">
        <v>15</v>
      </c>
      <c r="F167" s="1">
        <f t="shared" si="5"/>
        <v>0.42714120370370368</v>
      </c>
      <c r="G167" s="1">
        <v>0.1380787037037037</v>
      </c>
      <c r="H167" s="1">
        <v>6.6527777777777797E-2</v>
      </c>
      <c r="I167" s="1">
        <v>8.1793981481481454E-2</v>
      </c>
      <c r="J167" s="1">
        <v>0.14074074074074072</v>
      </c>
      <c r="K167" s="8">
        <v>164</v>
      </c>
      <c r="L167" s="8">
        <v>7</v>
      </c>
    </row>
    <row r="168" spans="1:12" x14ac:dyDescent="0.35">
      <c r="A168" s="19" t="s">
        <v>3553</v>
      </c>
      <c r="B168" s="19" t="s">
        <v>3554</v>
      </c>
      <c r="C168" s="20" t="s">
        <v>652</v>
      </c>
      <c r="D168" s="20" t="s">
        <v>49</v>
      </c>
      <c r="E168" s="32">
        <v>239</v>
      </c>
      <c r="F168" s="1">
        <f t="shared" si="5"/>
        <v>0.42937500000000001</v>
      </c>
      <c r="G168" s="1">
        <v>0.15555555555555556</v>
      </c>
      <c r="H168" s="1">
        <v>6.6388888888888914E-2</v>
      </c>
      <c r="I168" s="1">
        <v>8.1273148148148094E-2</v>
      </c>
      <c r="J168" s="1">
        <v>0.12615740740740744</v>
      </c>
      <c r="K168" s="8">
        <v>165</v>
      </c>
      <c r="L168" s="8">
        <v>6</v>
      </c>
    </row>
    <row r="169" spans="1:12" x14ac:dyDescent="0.35">
      <c r="A169" s="19" t="s">
        <v>2402</v>
      </c>
      <c r="B169" s="19" t="s">
        <v>3529</v>
      </c>
      <c r="C169" s="20" t="s">
        <v>2883</v>
      </c>
      <c r="D169" s="20" t="s">
        <v>46</v>
      </c>
      <c r="E169" s="32">
        <v>468</v>
      </c>
      <c r="F169" s="1">
        <f t="shared" si="5"/>
        <v>0.43130787037037038</v>
      </c>
      <c r="G169" s="1">
        <v>0.14737268518518518</v>
      </c>
      <c r="H169" s="1">
        <v>6.2314814814814823E-2</v>
      </c>
      <c r="I169" s="1">
        <v>8.1284722222222244E-2</v>
      </c>
      <c r="J169" s="1">
        <v>0.14033564814814814</v>
      </c>
      <c r="K169" s="8">
        <v>166</v>
      </c>
      <c r="L169" s="8">
        <v>3</v>
      </c>
    </row>
    <row r="170" spans="1:12" x14ac:dyDescent="0.35">
      <c r="A170" s="19" t="s">
        <v>3313</v>
      </c>
      <c r="B170" s="19" t="s">
        <v>3314</v>
      </c>
      <c r="C170" s="20" t="s">
        <v>465</v>
      </c>
      <c r="D170" s="20" t="s">
        <v>41</v>
      </c>
      <c r="E170" s="32">
        <v>212</v>
      </c>
      <c r="F170" s="1">
        <f t="shared" si="5"/>
        <v>0.43160879629629628</v>
      </c>
      <c r="G170" s="1">
        <v>0.13925925925925928</v>
      </c>
      <c r="H170" s="1">
        <v>7.0937500000000001E-2</v>
      </c>
      <c r="I170" s="1">
        <v>8.4189814814814828E-2</v>
      </c>
      <c r="J170" s="1">
        <v>0.13722222222222219</v>
      </c>
      <c r="K170" s="8">
        <v>167</v>
      </c>
      <c r="L170" s="8">
        <v>9</v>
      </c>
    </row>
    <row r="171" spans="1:12" x14ac:dyDescent="0.35">
      <c r="A171" s="19" t="s">
        <v>3569</v>
      </c>
      <c r="B171" s="19" t="s">
        <v>3570</v>
      </c>
      <c r="C171" s="20" t="s">
        <v>769</v>
      </c>
      <c r="D171" s="20" t="s">
        <v>40</v>
      </c>
      <c r="E171" s="32">
        <v>471</v>
      </c>
      <c r="F171" s="1">
        <f t="shared" si="5"/>
        <v>0.43515046296296295</v>
      </c>
      <c r="G171" s="1">
        <v>0.16383101851851853</v>
      </c>
      <c r="H171" s="1">
        <v>6.7465277777777777E-2</v>
      </c>
      <c r="I171" s="1">
        <v>6.8414351851851823E-2</v>
      </c>
      <c r="J171" s="1">
        <v>0.13543981481481482</v>
      </c>
      <c r="K171" s="8">
        <v>168</v>
      </c>
      <c r="L171" s="8">
        <v>8</v>
      </c>
    </row>
    <row r="172" spans="1:12" x14ac:dyDescent="0.35">
      <c r="A172" s="19" t="s">
        <v>3315</v>
      </c>
      <c r="B172" s="19" t="s">
        <v>3316</v>
      </c>
      <c r="C172" s="20" t="s">
        <v>465</v>
      </c>
      <c r="D172" s="20" t="s">
        <v>467</v>
      </c>
      <c r="E172" s="32">
        <v>209</v>
      </c>
      <c r="F172" s="1">
        <f t="shared" si="5"/>
        <v>0.4352314814814815</v>
      </c>
      <c r="G172" s="1">
        <v>0.1458912037037037</v>
      </c>
      <c r="H172" s="1">
        <v>7.4722222222222218E-2</v>
      </c>
      <c r="I172" s="1">
        <v>7.9618055555555567E-2</v>
      </c>
      <c r="J172" s="1">
        <v>0.13500000000000001</v>
      </c>
      <c r="K172" s="8">
        <v>169</v>
      </c>
      <c r="L172" s="8">
        <v>10</v>
      </c>
    </row>
    <row r="173" spans="1:12" x14ac:dyDescent="0.35">
      <c r="A173" s="19"/>
      <c r="B173" s="20" t="s">
        <v>3429</v>
      </c>
      <c r="C173" s="20" t="s">
        <v>37</v>
      </c>
      <c r="D173" s="20" t="s">
        <v>41</v>
      </c>
      <c r="E173" s="32">
        <v>22</v>
      </c>
      <c r="F173" s="1">
        <f t="shared" si="5"/>
        <v>0.43564814814814817</v>
      </c>
      <c r="G173" s="1">
        <v>0.13464120370370372</v>
      </c>
      <c r="H173" s="1">
        <v>7.9733796296296289E-2</v>
      </c>
      <c r="I173" s="1">
        <v>8.0914351851851835E-2</v>
      </c>
      <c r="J173" s="1">
        <v>0.14035879629629633</v>
      </c>
      <c r="K173" s="8">
        <v>170</v>
      </c>
      <c r="L173" s="8">
        <v>29</v>
      </c>
    </row>
    <row r="174" spans="1:12" x14ac:dyDescent="0.35">
      <c r="A174" s="19" t="s">
        <v>3514</v>
      </c>
      <c r="B174" s="19" t="s">
        <v>3515</v>
      </c>
      <c r="C174" s="20" t="s">
        <v>521</v>
      </c>
      <c r="D174" s="20" t="s">
        <v>41</v>
      </c>
      <c r="E174" s="32">
        <v>402</v>
      </c>
      <c r="F174" s="1">
        <f t="shared" si="5"/>
        <v>0.43605324074074076</v>
      </c>
      <c r="G174" s="1">
        <v>0.14017361111111112</v>
      </c>
      <c r="H174" s="1">
        <v>7.1122685185185164E-2</v>
      </c>
      <c r="I174" s="1">
        <v>6.8159722222222191E-2</v>
      </c>
      <c r="J174" s="1">
        <v>0.15659722222222228</v>
      </c>
      <c r="K174" s="8">
        <v>171</v>
      </c>
      <c r="L174" s="8">
        <v>29</v>
      </c>
    </row>
    <row r="175" spans="1:12" x14ac:dyDescent="0.35">
      <c r="A175" s="19" t="s">
        <v>3516</v>
      </c>
      <c r="B175" s="19" t="s">
        <v>3517</v>
      </c>
      <c r="C175" s="20" t="s">
        <v>521</v>
      </c>
      <c r="D175" s="20" t="s">
        <v>97</v>
      </c>
      <c r="E175" s="32">
        <v>435</v>
      </c>
      <c r="F175" s="1">
        <f t="shared" si="5"/>
        <v>0.43642361111111111</v>
      </c>
      <c r="G175" s="1">
        <v>0.16920138888888889</v>
      </c>
      <c r="H175" s="1">
        <v>6.835648148148149E-2</v>
      </c>
      <c r="I175" s="1">
        <v>7.4618055555555535E-2</v>
      </c>
      <c r="J175" s="1">
        <v>0.1242476851851852</v>
      </c>
      <c r="K175" s="8">
        <v>172</v>
      </c>
      <c r="L175" s="8">
        <v>30</v>
      </c>
    </row>
    <row r="176" spans="1:12" x14ac:dyDescent="0.35">
      <c r="A176" s="19" t="s">
        <v>3369</v>
      </c>
      <c r="B176" s="19" t="s">
        <v>3370</v>
      </c>
      <c r="C176" s="20" t="s">
        <v>522</v>
      </c>
      <c r="D176" s="20" t="s">
        <v>41</v>
      </c>
      <c r="E176" s="32">
        <v>465</v>
      </c>
      <c r="F176" s="1">
        <f t="shared" si="5"/>
        <v>0.43673611111111116</v>
      </c>
      <c r="G176" s="1">
        <v>0.13640046296296296</v>
      </c>
      <c r="H176" s="1">
        <v>8.8634259259259246E-2</v>
      </c>
      <c r="I176" s="1">
        <v>8.4259259259259311E-2</v>
      </c>
      <c r="J176" s="1">
        <v>0.12744212962962964</v>
      </c>
      <c r="K176" s="8">
        <v>173</v>
      </c>
      <c r="L176" s="8">
        <v>27</v>
      </c>
    </row>
    <row r="177" spans="1:12" x14ac:dyDescent="0.35">
      <c r="A177" s="19" t="s">
        <v>3518</v>
      </c>
      <c r="B177" s="19" t="s">
        <v>3519</v>
      </c>
      <c r="C177" s="20" t="s">
        <v>521</v>
      </c>
      <c r="D177" s="20"/>
      <c r="E177" s="32">
        <v>427</v>
      </c>
      <c r="F177" s="1">
        <f t="shared" si="5"/>
        <v>0.43784722222222222</v>
      </c>
      <c r="G177" s="1">
        <v>0.15968750000000001</v>
      </c>
      <c r="H177" s="1">
        <v>6.4375000000000002E-2</v>
      </c>
      <c r="I177" s="1">
        <v>7.2812500000000002E-2</v>
      </c>
      <c r="J177" s="1">
        <v>0.14097222222222222</v>
      </c>
      <c r="K177" s="8">
        <v>174</v>
      </c>
      <c r="L177" s="8">
        <v>31</v>
      </c>
    </row>
    <row r="178" spans="1:12" x14ac:dyDescent="0.35">
      <c r="A178" s="19"/>
      <c r="B178" s="19" t="s">
        <v>3298</v>
      </c>
      <c r="C178" s="20" t="s">
        <v>3295</v>
      </c>
      <c r="D178" s="20" t="s">
        <v>41</v>
      </c>
      <c r="E178" s="32">
        <v>14</v>
      </c>
      <c r="F178" s="1">
        <f t="shared" si="5"/>
        <v>0.43883101851851852</v>
      </c>
      <c r="G178" s="1">
        <v>0.14057870370370371</v>
      </c>
      <c r="H178" s="1">
        <v>6.7094907407407423E-2</v>
      </c>
      <c r="I178" s="1">
        <v>8.8310185185185158E-2</v>
      </c>
      <c r="J178" s="1">
        <v>0.14284722222222224</v>
      </c>
      <c r="K178" s="8">
        <v>175</v>
      </c>
      <c r="L178" s="8">
        <v>5</v>
      </c>
    </row>
    <row r="179" spans="1:12" x14ac:dyDescent="0.35">
      <c r="A179" s="19"/>
      <c r="B179" s="20" t="s">
        <v>3430</v>
      </c>
      <c r="C179" s="20" t="s">
        <v>37</v>
      </c>
      <c r="D179" s="20" t="s">
        <v>41</v>
      </c>
      <c r="E179" s="32">
        <v>25</v>
      </c>
      <c r="F179" s="1">
        <f t="shared" si="5"/>
        <v>0.43959490740740742</v>
      </c>
      <c r="G179" s="1">
        <v>0.13805555555555557</v>
      </c>
      <c r="H179" s="1">
        <v>7.1296296296296302E-2</v>
      </c>
      <c r="I179" s="1">
        <v>8.0196759259259259E-2</v>
      </c>
      <c r="J179" s="1">
        <v>0.15004629629629629</v>
      </c>
      <c r="K179" s="8">
        <v>176</v>
      </c>
      <c r="L179" s="8">
        <v>30</v>
      </c>
    </row>
    <row r="180" spans="1:12" x14ac:dyDescent="0.35">
      <c r="A180" s="19"/>
      <c r="B180" s="20" t="s">
        <v>3431</v>
      </c>
      <c r="C180" s="20" t="s">
        <v>37</v>
      </c>
      <c r="D180" s="20" t="s">
        <v>772</v>
      </c>
      <c r="E180" s="32">
        <v>23</v>
      </c>
      <c r="F180" s="1">
        <f t="shared" si="5"/>
        <v>0.44011574074074072</v>
      </c>
      <c r="G180" s="1">
        <v>0.14032407407407407</v>
      </c>
      <c r="H180" s="1">
        <v>7.856481481481481E-2</v>
      </c>
      <c r="I180" s="1">
        <v>8.0995370370370384E-2</v>
      </c>
      <c r="J180" s="1">
        <v>0.14023148148148146</v>
      </c>
      <c r="K180" s="8">
        <v>177</v>
      </c>
      <c r="L180" s="8">
        <v>31</v>
      </c>
    </row>
    <row r="181" spans="1:12" x14ac:dyDescent="0.35">
      <c r="A181" s="19" t="s">
        <v>3371</v>
      </c>
      <c r="B181" s="19" t="s">
        <v>3372</v>
      </c>
      <c r="C181" s="20" t="s">
        <v>522</v>
      </c>
      <c r="D181" s="20" t="s">
        <v>41</v>
      </c>
      <c r="E181" s="32">
        <v>457</v>
      </c>
      <c r="F181" s="1">
        <f t="shared" si="5"/>
        <v>0.44039351851851855</v>
      </c>
      <c r="G181" s="1">
        <v>0.15303240740740739</v>
      </c>
      <c r="H181" s="1">
        <v>7.5636574074074092E-2</v>
      </c>
      <c r="I181" s="1">
        <v>6.8229166666666646E-2</v>
      </c>
      <c r="J181" s="1">
        <v>0.14349537037037041</v>
      </c>
      <c r="K181" s="8">
        <v>178</v>
      </c>
      <c r="L181" s="8">
        <v>28</v>
      </c>
    </row>
    <row r="182" spans="1:12" x14ac:dyDescent="0.35">
      <c r="A182" s="19" t="s">
        <v>3317</v>
      </c>
      <c r="B182" s="19" t="s">
        <v>3318</v>
      </c>
      <c r="C182" s="20" t="s">
        <v>465</v>
      </c>
      <c r="D182" s="20" t="s">
        <v>95</v>
      </c>
      <c r="E182" s="32">
        <v>230</v>
      </c>
      <c r="F182" s="1">
        <f t="shared" si="5"/>
        <v>0.44503472222222223</v>
      </c>
      <c r="G182" s="1">
        <v>0.14557870370370371</v>
      </c>
      <c r="H182" s="1">
        <v>7.3981481481481481E-2</v>
      </c>
      <c r="I182" s="1">
        <v>8.0231481481481487E-2</v>
      </c>
      <c r="J182" s="1">
        <v>0.14524305555555556</v>
      </c>
      <c r="K182" s="8">
        <v>179</v>
      </c>
      <c r="L182" s="8">
        <v>11</v>
      </c>
    </row>
    <row r="183" spans="1:12" x14ac:dyDescent="0.35">
      <c r="A183" s="19"/>
      <c r="B183" s="20" t="s">
        <v>3540</v>
      </c>
      <c r="C183" s="20" t="s">
        <v>39</v>
      </c>
      <c r="D183" s="20" t="s">
        <v>41</v>
      </c>
      <c r="E183" s="32">
        <v>12</v>
      </c>
      <c r="F183" s="1">
        <f t="shared" si="5"/>
        <v>0.44820601851851855</v>
      </c>
      <c r="G183" s="1">
        <v>0.16395833333333334</v>
      </c>
      <c r="H183" s="1">
        <v>6.3680555555555518E-2</v>
      </c>
      <c r="I183" s="1">
        <v>8.540509259259263E-2</v>
      </c>
      <c r="J183" s="1">
        <v>0.13516203703703705</v>
      </c>
      <c r="K183" s="8">
        <v>180</v>
      </c>
      <c r="L183" s="8">
        <v>15</v>
      </c>
    </row>
    <row r="184" spans="1:12" x14ac:dyDescent="0.35">
      <c r="A184" s="19"/>
      <c r="B184" s="20" t="s">
        <v>3523</v>
      </c>
      <c r="C184" s="20" t="s">
        <v>405</v>
      </c>
      <c r="D184" s="20" t="s">
        <v>42</v>
      </c>
      <c r="E184" s="32">
        <v>68</v>
      </c>
      <c r="F184" s="1">
        <f t="shared" si="5"/>
        <v>0.45145833333333335</v>
      </c>
      <c r="G184" s="1">
        <v>0.15722222222222224</v>
      </c>
      <c r="H184" s="1">
        <v>6.9479166666666647E-2</v>
      </c>
      <c r="I184" s="1">
        <v>8.7847222222222215E-2</v>
      </c>
      <c r="J184" s="1">
        <v>0.13690972222222225</v>
      </c>
      <c r="K184" s="8">
        <v>181</v>
      </c>
      <c r="L184" s="8">
        <v>3</v>
      </c>
    </row>
    <row r="185" spans="1:12" x14ac:dyDescent="0.35">
      <c r="A185" s="19"/>
      <c r="B185" s="20" t="s">
        <v>3384</v>
      </c>
      <c r="C185" s="20" t="s">
        <v>388</v>
      </c>
      <c r="D185" s="20" t="s">
        <v>46</v>
      </c>
      <c r="E185" s="32">
        <v>57</v>
      </c>
      <c r="F185" s="1">
        <f t="shared" si="5"/>
        <v>0.45195601851851852</v>
      </c>
      <c r="G185" s="1">
        <v>0.13502314814814814</v>
      </c>
      <c r="H185" s="1">
        <v>8.6215277777777766E-2</v>
      </c>
      <c r="I185" s="1">
        <v>8.9525462962962987E-2</v>
      </c>
      <c r="J185" s="1">
        <v>0.14119212962962963</v>
      </c>
      <c r="K185" s="8">
        <v>182</v>
      </c>
      <c r="L185" s="8">
        <v>8</v>
      </c>
    </row>
    <row r="186" spans="1:12" x14ac:dyDescent="0.35">
      <c r="A186" s="19" t="s">
        <v>3555</v>
      </c>
      <c r="B186" s="19" t="s">
        <v>3556</v>
      </c>
      <c r="C186" s="20" t="s">
        <v>652</v>
      </c>
      <c r="D186" s="20" t="s">
        <v>193</v>
      </c>
      <c r="E186" s="32">
        <v>211</v>
      </c>
      <c r="F186" s="1">
        <f t="shared" si="5"/>
        <v>0.45208333333333334</v>
      </c>
      <c r="G186" s="1">
        <v>0.14927083333333332</v>
      </c>
      <c r="H186" s="1">
        <v>8.1793981481481481E-2</v>
      </c>
      <c r="I186" s="1">
        <v>7.6157407407407424E-2</v>
      </c>
      <c r="J186" s="1">
        <v>0.14486111111111111</v>
      </c>
      <c r="K186" s="8">
        <v>183</v>
      </c>
      <c r="L186" s="8">
        <v>7</v>
      </c>
    </row>
    <row r="187" spans="1:12" x14ac:dyDescent="0.35">
      <c r="A187" s="19" t="s">
        <v>3520</v>
      </c>
      <c r="B187" s="19" t="s">
        <v>3521</v>
      </c>
      <c r="C187" s="20" t="s">
        <v>521</v>
      </c>
      <c r="D187" s="20" t="s">
        <v>97</v>
      </c>
      <c r="E187" s="32">
        <v>407</v>
      </c>
      <c r="F187" s="1">
        <f t="shared" si="5"/>
        <v>0.45386574074074071</v>
      </c>
      <c r="G187" s="1">
        <v>0.16518518518518518</v>
      </c>
      <c r="H187" s="1">
        <v>6.2812499999999993E-2</v>
      </c>
      <c r="I187" s="1">
        <v>7.0462962962962977E-2</v>
      </c>
      <c r="J187" s="1">
        <v>0.15540509259259255</v>
      </c>
      <c r="K187" s="8">
        <v>184</v>
      </c>
      <c r="L187" s="8">
        <v>32</v>
      </c>
    </row>
    <row r="188" spans="1:12" x14ac:dyDescent="0.35">
      <c r="A188" s="19"/>
      <c r="B188" s="20" t="s">
        <v>3524</v>
      </c>
      <c r="C188" s="20" t="s">
        <v>405</v>
      </c>
      <c r="D188" s="20" t="s">
        <v>40</v>
      </c>
      <c r="E188" s="32">
        <v>46</v>
      </c>
      <c r="F188" s="1">
        <f t="shared" si="5"/>
        <v>0.45758101851851851</v>
      </c>
      <c r="G188" s="1">
        <v>0.14024305555555555</v>
      </c>
      <c r="H188" s="1">
        <v>7.9594907407407406E-2</v>
      </c>
      <c r="I188" s="1">
        <v>8.0497685185185158E-2</v>
      </c>
      <c r="J188" s="1">
        <v>0.1572453703703704</v>
      </c>
      <c r="K188" s="8">
        <v>185</v>
      </c>
      <c r="L188" s="8">
        <v>4</v>
      </c>
    </row>
    <row r="189" spans="1:12" x14ac:dyDescent="0.35">
      <c r="A189" s="19"/>
      <c r="B189" s="20" t="s">
        <v>3541</v>
      </c>
      <c r="C189" s="20" t="s">
        <v>39</v>
      </c>
      <c r="D189" s="20" t="s">
        <v>343</v>
      </c>
      <c r="E189" s="32">
        <v>37</v>
      </c>
      <c r="F189" s="1">
        <f t="shared" si="5"/>
        <v>0.45956018518518515</v>
      </c>
      <c r="G189" s="1">
        <v>0.13844907407407406</v>
      </c>
      <c r="H189" s="1">
        <v>8.2048611111111142E-2</v>
      </c>
      <c r="I189" s="1">
        <v>9.4259259259259265E-2</v>
      </c>
      <c r="J189" s="1">
        <v>0.14480324074074069</v>
      </c>
      <c r="K189" s="8">
        <v>186</v>
      </c>
      <c r="L189" s="8">
        <v>16</v>
      </c>
    </row>
    <row r="190" spans="1:12" x14ac:dyDescent="0.35">
      <c r="A190" s="19"/>
      <c r="B190" s="19" t="s">
        <v>3299</v>
      </c>
      <c r="C190" s="20" t="s">
        <v>3295</v>
      </c>
      <c r="D190" s="20" t="s">
        <v>46</v>
      </c>
      <c r="E190" s="32">
        <v>72</v>
      </c>
      <c r="F190" s="1">
        <f t="shared" si="5"/>
        <v>0.46415509259259258</v>
      </c>
      <c r="G190" s="1">
        <v>0.13516203703703702</v>
      </c>
      <c r="H190" s="1">
        <v>9.6990740740740738E-2</v>
      </c>
      <c r="I190" s="1">
        <v>8.5833333333333373E-2</v>
      </c>
      <c r="J190" s="1">
        <v>0.14616898148148144</v>
      </c>
      <c r="K190" s="8">
        <v>187</v>
      </c>
      <c r="L190" s="8">
        <v>6</v>
      </c>
    </row>
    <row r="191" spans="1:12" x14ac:dyDescent="0.35">
      <c r="A191" s="19" t="s">
        <v>3373</v>
      </c>
      <c r="B191" s="19" t="s">
        <v>3374</v>
      </c>
      <c r="C191" s="20" t="s">
        <v>522</v>
      </c>
      <c r="D191" s="20" t="s">
        <v>41</v>
      </c>
      <c r="E191" s="32">
        <v>424</v>
      </c>
      <c r="F191" s="1">
        <f t="shared" si="5"/>
        <v>0.47215277777777781</v>
      </c>
      <c r="G191" s="1">
        <v>0.16028935185185186</v>
      </c>
      <c r="H191" s="1">
        <v>6.3379629629629619E-2</v>
      </c>
      <c r="I191" s="1">
        <v>8.9687500000000003E-2</v>
      </c>
      <c r="J191" s="1">
        <v>0.15879629629629632</v>
      </c>
      <c r="K191" s="8">
        <v>188</v>
      </c>
      <c r="L191" s="8">
        <v>29</v>
      </c>
    </row>
    <row r="192" spans="1:12" x14ac:dyDescent="0.35">
      <c r="A192" s="39"/>
      <c r="B192" s="40" t="s">
        <v>1986</v>
      </c>
      <c r="C192" s="40" t="s">
        <v>405</v>
      </c>
      <c r="D192" s="40"/>
      <c r="E192" s="41">
        <v>43</v>
      </c>
      <c r="G192" s="1">
        <v>0.13503472222222221</v>
      </c>
      <c r="H192" s="1">
        <v>8.4085648148148145E-2</v>
      </c>
      <c r="I192" s="1">
        <v>9.4178240740740771E-2</v>
      </c>
      <c r="J192" s="1"/>
    </row>
    <row r="193" spans="1:10" x14ac:dyDescent="0.35">
      <c r="A193" s="19"/>
      <c r="B193" s="19" t="s">
        <v>3571</v>
      </c>
      <c r="C193" s="20" t="s">
        <v>37</v>
      </c>
      <c r="D193" s="20" t="s">
        <v>41</v>
      </c>
      <c r="E193" s="32">
        <v>75</v>
      </c>
      <c r="G193" s="1">
        <v>0.15155092592592592</v>
      </c>
      <c r="H193" s="1">
        <v>7.4143518518518525E-2</v>
      </c>
      <c r="I193" s="1">
        <v>9.4097222222222193E-2</v>
      </c>
      <c r="J193" s="1"/>
    </row>
    <row r="194" spans="1:10" x14ac:dyDescent="0.35">
      <c r="A194" s="19" t="s">
        <v>2965</v>
      </c>
      <c r="B194" s="19" t="s">
        <v>3572</v>
      </c>
      <c r="C194" s="20" t="s">
        <v>522</v>
      </c>
      <c r="D194" s="20" t="s">
        <v>42</v>
      </c>
      <c r="E194" s="32">
        <v>408</v>
      </c>
      <c r="G194" s="1">
        <v>0.12369212962962962</v>
      </c>
      <c r="H194" s="1">
        <v>6.7152777777777797E-2</v>
      </c>
      <c r="I194" s="1">
        <v>6.8553240740740734E-2</v>
      </c>
      <c r="J194" s="1"/>
    </row>
    <row r="195" spans="1:10" x14ac:dyDescent="0.35">
      <c r="A195" s="19"/>
      <c r="B195" s="20" t="s">
        <v>3573</v>
      </c>
      <c r="C195" s="20" t="s">
        <v>3295</v>
      </c>
      <c r="D195" s="20" t="s">
        <v>3574</v>
      </c>
      <c r="E195" s="32">
        <v>11</v>
      </c>
      <c r="G195" s="1">
        <v>0.14599537037037039</v>
      </c>
      <c r="H195" s="1">
        <v>0.10528935185185187</v>
      </c>
      <c r="I195" s="1"/>
      <c r="J195" s="1"/>
    </row>
    <row r="196" spans="1:10" x14ac:dyDescent="0.35">
      <c r="A196" s="19"/>
      <c r="B196" s="20" t="s">
        <v>3575</v>
      </c>
      <c r="C196" s="20" t="s">
        <v>39</v>
      </c>
      <c r="D196" s="20" t="s">
        <v>41</v>
      </c>
      <c r="E196" s="32">
        <v>39</v>
      </c>
      <c r="G196" s="1"/>
      <c r="H196" s="1"/>
      <c r="I196" s="1"/>
      <c r="J196" s="1"/>
    </row>
    <row r="197" spans="1:10" x14ac:dyDescent="0.35">
      <c r="A197" s="19"/>
      <c r="B197" s="20" t="s">
        <v>2588</v>
      </c>
      <c r="C197" s="20" t="s">
        <v>37</v>
      </c>
      <c r="D197" s="20" t="s">
        <v>3576</v>
      </c>
      <c r="E197" s="32">
        <v>48</v>
      </c>
      <c r="G197" s="1">
        <v>0.11464120370370372</v>
      </c>
      <c r="H197" s="1">
        <v>5.7523148148148143E-2</v>
      </c>
      <c r="I197" s="1">
        <v>8.6597222222222214E-2</v>
      </c>
      <c r="J197" s="1"/>
    </row>
    <row r="198" spans="1:10" x14ac:dyDescent="0.35">
      <c r="A198" s="19"/>
      <c r="B198" s="20" t="s">
        <v>3577</v>
      </c>
      <c r="C198" s="20" t="s">
        <v>37</v>
      </c>
      <c r="D198" s="20" t="s">
        <v>41</v>
      </c>
      <c r="E198" s="32">
        <v>50</v>
      </c>
      <c r="G198" s="1">
        <v>0.13241898148148148</v>
      </c>
      <c r="H198" s="1">
        <v>5.6770833333333326E-2</v>
      </c>
      <c r="I198" s="1"/>
      <c r="J198" s="1"/>
    </row>
    <row r="199" spans="1:10" x14ac:dyDescent="0.35">
      <c r="A199" s="19"/>
      <c r="B199" s="20" t="s">
        <v>3578</v>
      </c>
      <c r="C199" s="20" t="s">
        <v>37</v>
      </c>
      <c r="D199" s="20" t="s">
        <v>3439</v>
      </c>
      <c r="E199" s="32">
        <v>54</v>
      </c>
      <c r="G199" s="1">
        <v>0</v>
      </c>
      <c r="H199" s="1">
        <v>0.19076388888888887</v>
      </c>
      <c r="I199" s="1">
        <v>8.1840277777777831E-2</v>
      </c>
      <c r="J199" s="1">
        <v>0.13464120370370369</v>
      </c>
    </row>
    <row r="200" spans="1:10" x14ac:dyDescent="0.35">
      <c r="A200" s="19"/>
      <c r="B200" s="20" t="s">
        <v>3579</v>
      </c>
      <c r="C200" s="20" t="s">
        <v>3295</v>
      </c>
      <c r="D200" s="20" t="s">
        <v>97</v>
      </c>
      <c r="E200" s="32">
        <v>76</v>
      </c>
      <c r="G200" s="1">
        <v>0.14930555555555555</v>
      </c>
      <c r="H200" s="1"/>
      <c r="I200" s="1"/>
      <c r="J200" s="1"/>
    </row>
    <row r="201" spans="1:10" x14ac:dyDescent="0.35">
      <c r="A201" s="19" t="s">
        <v>3580</v>
      </c>
      <c r="B201" s="19" t="s">
        <v>3581</v>
      </c>
      <c r="C201" s="20" t="s">
        <v>464</v>
      </c>
      <c r="D201" s="20" t="s">
        <v>41</v>
      </c>
      <c r="E201" s="32">
        <v>216</v>
      </c>
      <c r="G201" s="1">
        <v>0.15855324074074076</v>
      </c>
      <c r="H201" s="1">
        <v>6.9548611111111075E-2</v>
      </c>
      <c r="I201" s="1">
        <v>0.1028125</v>
      </c>
      <c r="J201" s="1"/>
    </row>
    <row r="202" spans="1:10" x14ac:dyDescent="0.35">
      <c r="A202" s="19" t="s">
        <v>3582</v>
      </c>
      <c r="B202" s="19" t="s">
        <v>3583</v>
      </c>
      <c r="C202" s="20" t="s">
        <v>464</v>
      </c>
      <c r="D202" s="20" t="s">
        <v>46</v>
      </c>
      <c r="E202" s="32">
        <v>218</v>
      </c>
      <c r="G202" s="1">
        <v>0.11510416666666667</v>
      </c>
      <c r="H202" s="1">
        <v>8.1574074074074049E-2</v>
      </c>
      <c r="I202" s="1">
        <v>6.6458333333333369E-2</v>
      </c>
      <c r="J202" s="1">
        <v>0.13365740740740734</v>
      </c>
    </row>
    <row r="203" spans="1:10" x14ac:dyDescent="0.35">
      <c r="A203" s="19" t="s">
        <v>3584</v>
      </c>
      <c r="B203" s="19" t="s">
        <v>3585</v>
      </c>
      <c r="C203" s="20" t="s">
        <v>466</v>
      </c>
      <c r="D203" s="20" t="s">
        <v>393</v>
      </c>
      <c r="E203" s="32">
        <v>222</v>
      </c>
      <c r="G203" s="1">
        <v>0.16380787037037037</v>
      </c>
      <c r="H203" s="1"/>
      <c r="I203" s="1"/>
      <c r="J203" s="1"/>
    </row>
    <row r="204" spans="1:10" x14ac:dyDescent="0.35">
      <c r="A204" s="19" t="s">
        <v>3586</v>
      </c>
      <c r="B204" s="19" t="s">
        <v>3587</v>
      </c>
      <c r="C204" s="20" t="s">
        <v>523</v>
      </c>
      <c r="D204" s="20" t="s">
        <v>47</v>
      </c>
      <c r="E204" s="32">
        <v>411</v>
      </c>
      <c r="G204" s="1">
        <v>0.15053240740740739</v>
      </c>
      <c r="H204" s="1">
        <v>9.7731481481481475E-2</v>
      </c>
      <c r="I204" s="1">
        <v>8.2372685185185174E-2</v>
      </c>
      <c r="J204" s="1">
        <v>0.12238425925925933</v>
      </c>
    </row>
    <row r="205" spans="1:10" x14ac:dyDescent="0.35">
      <c r="A205" s="19"/>
      <c r="B205" s="19" t="s">
        <v>3588</v>
      </c>
      <c r="C205" s="20" t="s">
        <v>522</v>
      </c>
      <c r="D205" s="20" t="s">
        <v>46</v>
      </c>
      <c r="E205" s="32">
        <v>446</v>
      </c>
      <c r="G205" s="1">
        <v>0.16828703703703704</v>
      </c>
      <c r="H205" s="1">
        <v>7.9745370370370355E-2</v>
      </c>
      <c r="I205" s="1">
        <v>7.4189814814814847E-2</v>
      </c>
      <c r="J205" s="1">
        <v>0.13995370370370369</v>
      </c>
    </row>
    <row r="206" spans="1:10" x14ac:dyDescent="0.35">
      <c r="A206" s="19" t="s">
        <v>3589</v>
      </c>
      <c r="B206" s="19" t="s">
        <v>3590</v>
      </c>
      <c r="C206" s="20" t="s">
        <v>3592</v>
      </c>
      <c r="D206" s="20" t="s">
        <v>3591</v>
      </c>
      <c r="E206" s="32">
        <v>600</v>
      </c>
      <c r="G206" s="1">
        <v>0.16971064814814815</v>
      </c>
      <c r="H206" s="1">
        <v>7.0833333333333331E-2</v>
      </c>
      <c r="I206" s="1">
        <v>9.0451388888888873E-2</v>
      </c>
      <c r="J206" s="1">
        <v>0.14119212962962963</v>
      </c>
    </row>
    <row r="207" spans="1:10" x14ac:dyDescent="0.35">
      <c r="A207" s="19" t="s">
        <v>3586</v>
      </c>
      <c r="B207" s="19" t="s">
        <v>3587</v>
      </c>
      <c r="C207" s="20" t="s">
        <v>523</v>
      </c>
      <c r="D207" s="20" t="s">
        <v>47</v>
      </c>
      <c r="E207" s="32">
        <v>411</v>
      </c>
      <c r="G207" s="1">
        <v>0.15053240740740739</v>
      </c>
      <c r="H207" s="1">
        <v>9.7731481481481475E-2</v>
      </c>
      <c r="I207" s="1">
        <v>8.2372685185185174E-2</v>
      </c>
      <c r="J207" s="1"/>
    </row>
    <row r="208" spans="1:10" x14ac:dyDescent="0.35">
      <c r="A208" s="19"/>
      <c r="B208" s="19" t="s">
        <v>3588</v>
      </c>
      <c r="C208" s="20" t="s">
        <v>522</v>
      </c>
      <c r="D208" s="20" t="s">
        <v>46</v>
      </c>
      <c r="E208" s="32">
        <v>446</v>
      </c>
      <c r="G208" s="1">
        <v>0.16828703703703704</v>
      </c>
      <c r="H208" s="1">
        <v>7.9745370370370355E-2</v>
      </c>
      <c r="I208" s="1">
        <v>7.4189814814814847E-2</v>
      </c>
      <c r="J208" s="1"/>
    </row>
    <row r="209" spans="1:10" x14ac:dyDescent="0.35">
      <c r="A209" s="19" t="s">
        <v>3589</v>
      </c>
      <c r="B209" s="19" t="s">
        <v>3590</v>
      </c>
      <c r="C209" s="20" t="s">
        <v>3592</v>
      </c>
      <c r="D209" s="20" t="s">
        <v>3591</v>
      </c>
      <c r="E209" s="32">
        <v>600</v>
      </c>
      <c r="G209" s="1">
        <v>0.16971064814814815</v>
      </c>
      <c r="H209" s="1">
        <v>7.0833333333333331E-2</v>
      </c>
      <c r="I209" s="1">
        <v>9.0451388888888873E-2</v>
      </c>
      <c r="J209" s="1"/>
    </row>
  </sheetData>
  <sortState xmlns:xlrd2="http://schemas.microsoft.com/office/spreadsheetml/2017/richdata2" ref="A4:J191">
    <sortCondition ref="F4:F191"/>
  </sortState>
  <hyperlinks>
    <hyperlink ref="A27" r:id="rId1" display="http://www.enduranceathlete.co.nz/" xr:uid="{A7163409-140A-4063-9F2C-4EC97F33FDCB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3AAD3-1566-4058-A83B-5C0E0D4D9433}">
  <dimension ref="A1:O152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38.54296875" customWidth="1"/>
    <col min="2" max="2" width="60.90625" bestFit="1" customWidth="1"/>
    <col min="4" max="4" width="15.54296875" customWidth="1"/>
  </cols>
  <sheetData>
    <row r="1" spans="1:15" ht="22" thickTop="1" thickBot="1" x14ac:dyDescent="0.55000000000000004">
      <c r="A1" s="3" t="s">
        <v>11981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390</v>
      </c>
      <c r="O3" s="5" t="s">
        <v>195</v>
      </c>
    </row>
    <row r="4" spans="1:15" x14ac:dyDescent="0.35">
      <c r="A4" s="45" t="s">
        <v>3839</v>
      </c>
      <c r="B4" t="s">
        <v>3998</v>
      </c>
      <c r="C4" s="45" t="s">
        <v>521</v>
      </c>
      <c r="D4" s="45" t="s">
        <v>41</v>
      </c>
      <c r="E4" s="46">
        <v>454</v>
      </c>
      <c r="F4" s="50">
        <v>0.27918981481481481</v>
      </c>
      <c r="G4" s="50">
        <v>9.9745370370370373E-2</v>
      </c>
      <c r="H4" s="50">
        <v>4.7407407407407405E-2</v>
      </c>
      <c r="I4" s="50">
        <v>5.3194444444444447E-2</v>
      </c>
      <c r="J4" s="50">
        <v>7.8819444444444442E-2</v>
      </c>
      <c r="K4" s="8">
        <v>1</v>
      </c>
      <c r="L4" s="47">
        <v>1</v>
      </c>
      <c r="N4">
        <v>62</v>
      </c>
      <c r="O4" t="s">
        <v>196</v>
      </c>
    </row>
    <row r="5" spans="1:15" x14ac:dyDescent="0.35">
      <c r="A5" s="45" t="s">
        <v>3929</v>
      </c>
      <c r="B5" t="s">
        <v>3936</v>
      </c>
      <c r="C5" s="45" t="s">
        <v>37</v>
      </c>
      <c r="D5" s="45" t="s">
        <v>364</v>
      </c>
      <c r="E5" s="46">
        <v>1</v>
      </c>
      <c r="F5" s="50">
        <v>0.30039351851851853</v>
      </c>
      <c r="G5" s="50">
        <v>0.10217592592592592</v>
      </c>
      <c r="H5" s="50">
        <v>5.064814814814815E-2</v>
      </c>
      <c r="I5" s="50">
        <v>6.2615740740740736E-2</v>
      </c>
      <c r="J5" s="50">
        <v>8.4930555555555551E-2</v>
      </c>
      <c r="K5" s="47">
        <v>2</v>
      </c>
      <c r="L5" s="47">
        <v>1</v>
      </c>
      <c r="N5">
        <v>26</v>
      </c>
      <c r="O5" t="s">
        <v>197</v>
      </c>
    </row>
    <row r="6" spans="1:15" x14ac:dyDescent="0.35">
      <c r="A6" s="45" t="s">
        <v>3840</v>
      </c>
      <c r="B6" t="s">
        <v>3999</v>
      </c>
      <c r="C6" s="45" t="s">
        <v>522</v>
      </c>
      <c r="D6" s="45" t="s">
        <v>97</v>
      </c>
      <c r="E6" s="46">
        <v>421</v>
      </c>
      <c r="F6" s="50">
        <v>0.31083333333333335</v>
      </c>
      <c r="G6" s="50">
        <v>0.10224537037037038</v>
      </c>
      <c r="H6" s="50">
        <v>5.002314814814815E-2</v>
      </c>
      <c r="I6" s="50">
        <v>6.311342592592592E-2</v>
      </c>
      <c r="J6" s="50">
        <v>9.5428240740740744E-2</v>
      </c>
      <c r="K6" s="8">
        <v>3</v>
      </c>
      <c r="L6" s="47">
        <v>1</v>
      </c>
      <c r="N6">
        <v>69</v>
      </c>
      <c r="O6" t="s">
        <v>198</v>
      </c>
    </row>
    <row r="7" spans="1:15" x14ac:dyDescent="0.35">
      <c r="A7" s="45" t="s">
        <v>3841</v>
      </c>
      <c r="B7" t="s">
        <v>4000</v>
      </c>
      <c r="C7" s="45" t="s">
        <v>482</v>
      </c>
      <c r="D7" s="45" t="s">
        <v>92</v>
      </c>
      <c r="E7" s="46">
        <v>602</v>
      </c>
      <c r="F7" s="50">
        <v>0.31305555555555553</v>
      </c>
      <c r="G7" s="50">
        <v>0.10622685185185185</v>
      </c>
      <c r="H7" s="50">
        <v>4.9722222222222223E-2</v>
      </c>
      <c r="I7" s="50">
        <v>6.3958333333333339E-2</v>
      </c>
      <c r="J7" s="50">
        <v>9.313657407407408E-2</v>
      </c>
      <c r="K7" s="47">
        <v>4</v>
      </c>
      <c r="L7" s="47">
        <v>1</v>
      </c>
    </row>
    <row r="8" spans="1:15" x14ac:dyDescent="0.35">
      <c r="A8" s="45" t="s">
        <v>3842</v>
      </c>
      <c r="B8" t="s">
        <v>4001</v>
      </c>
      <c r="C8" s="45" t="s">
        <v>465</v>
      </c>
      <c r="D8" s="45" t="s">
        <v>97</v>
      </c>
      <c r="E8" s="46">
        <v>205</v>
      </c>
      <c r="F8" s="50">
        <v>0.31791666666666668</v>
      </c>
      <c r="G8" s="50">
        <v>0.10908564814814815</v>
      </c>
      <c r="H8" s="50">
        <v>5.4479166666666669E-2</v>
      </c>
      <c r="I8" s="50">
        <v>6.2696759259259258E-2</v>
      </c>
      <c r="J8" s="50">
        <v>9.1643518518518513E-2</v>
      </c>
      <c r="K8" s="8">
        <v>5</v>
      </c>
      <c r="L8" s="47">
        <v>1</v>
      </c>
    </row>
    <row r="9" spans="1:15" x14ac:dyDescent="0.35">
      <c r="A9" s="45"/>
      <c r="B9" t="s">
        <v>3937</v>
      </c>
      <c r="C9" s="45" t="s">
        <v>37</v>
      </c>
      <c r="D9" s="45" t="s">
        <v>41</v>
      </c>
      <c r="E9" s="46">
        <v>72</v>
      </c>
      <c r="F9" s="50">
        <v>0.32123842592592594</v>
      </c>
      <c r="G9" s="50">
        <v>0.11398148148148148</v>
      </c>
      <c r="H9" s="50">
        <v>5.4305555555555558E-2</v>
      </c>
      <c r="I9" s="50">
        <v>6.598379629629629E-2</v>
      </c>
      <c r="J9" s="50">
        <v>8.6956018518518516E-2</v>
      </c>
      <c r="K9" s="47">
        <v>6</v>
      </c>
      <c r="L9" s="47">
        <v>2</v>
      </c>
    </row>
    <row r="10" spans="1:15" x14ac:dyDescent="0.35">
      <c r="A10" s="45"/>
      <c r="B10" t="s">
        <v>3938</v>
      </c>
      <c r="C10" s="45" t="s">
        <v>37</v>
      </c>
      <c r="D10" s="45" t="s">
        <v>45</v>
      </c>
      <c r="E10" s="46">
        <v>62</v>
      </c>
      <c r="F10" s="50">
        <v>0.32253472222222224</v>
      </c>
      <c r="G10" s="50">
        <v>0.10890046296296296</v>
      </c>
      <c r="H10" s="50">
        <v>5.3668981481481484E-2</v>
      </c>
      <c r="I10" s="50">
        <v>6.6481481481481475E-2</v>
      </c>
      <c r="J10" s="50">
        <v>9.347222222222222E-2</v>
      </c>
      <c r="K10" s="8">
        <v>7</v>
      </c>
      <c r="L10" s="47">
        <v>3</v>
      </c>
    </row>
    <row r="11" spans="1:15" x14ac:dyDescent="0.35">
      <c r="A11" s="45" t="s">
        <v>3930</v>
      </c>
      <c r="B11" t="s">
        <v>3939</v>
      </c>
      <c r="C11" s="45" t="s">
        <v>37</v>
      </c>
      <c r="D11" s="45" t="s">
        <v>41</v>
      </c>
      <c r="E11" s="46">
        <v>25</v>
      </c>
      <c r="F11" s="50">
        <v>0.32287037037037036</v>
      </c>
      <c r="G11" s="50">
        <v>0.11225694444444445</v>
      </c>
      <c r="H11" s="50">
        <v>5.7638888888888892E-2</v>
      </c>
      <c r="I11" s="50">
        <v>6.6192129629629629E-2</v>
      </c>
      <c r="J11" s="50">
        <v>8.6782407407407405E-2</v>
      </c>
      <c r="K11" s="47">
        <v>8</v>
      </c>
      <c r="L11" s="47">
        <v>4</v>
      </c>
    </row>
    <row r="12" spans="1:15" x14ac:dyDescent="0.35">
      <c r="A12" s="45" t="s">
        <v>3931</v>
      </c>
      <c r="B12" t="s">
        <v>3940</v>
      </c>
      <c r="C12" s="45" t="s">
        <v>37</v>
      </c>
      <c r="D12" s="45" t="s">
        <v>92</v>
      </c>
      <c r="E12" s="46">
        <v>71</v>
      </c>
      <c r="F12" s="50">
        <v>0.32825231481481482</v>
      </c>
      <c r="G12" s="50">
        <v>0.11217592592592593</v>
      </c>
      <c r="H12" s="50">
        <v>5.6990740740740738E-2</v>
      </c>
      <c r="I12" s="50">
        <v>6.7407407407407402E-2</v>
      </c>
      <c r="J12" s="50">
        <v>9.1643518518518513E-2</v>
      </c>
      <c r="K12" s="8">
        <v>9</v>
      </c>
      <c r="L12" s="47">
        <v>5</v>
      </c>
    </row>
    <row r="13" spans="1:15" x14ac:dyDescent="0.35">
      <c r="A13" s="45"/>
      <c r="B13" t="s">
        <v>3941</v>
      </c>
      <c r="C13" s="45" t="s">
        <v>37</v>
      </c>
      <c r="D13" s="45" t="s">
        <v>40</v>
      </c>
      <c r="E13" s="46">
        <v>4</v>
      </c>
      <c r="F13" s="50">
        <v>0.33113425925925927</v>
      </c>
      <c r="G13" s="50">
        <v>0.1154513888888889</v>
      </c>
      <c r="H13" s="50">
        <v>5.7511574074074076E-2</v>
      </c>
      <c r="I13" s="50">
        <v>7.0104166666666662E-2</v>
      </c>
      <c r="J13" s="50">
        <v>8.8067129629629634E-2</v>
      </c>
      <c r="K13" s="47">
        <v>10</v>
      </c>
      <c r="L13" s="47">
        <v>6</v>
      </c>
    </row>
    <row r="14" spans="1:15" x14ac:dyDescent="0.35">
      <c r="A14" s="45" t="s">
        <v>3843</v>
      </c>
      <c r="B14" t="s">
        <v>4002</v>
      </c>
      <c r="C14" s="45" t="s">
        <v>521</v>
      </c>
      <c r="D14" s="45" t="s">
        <v>245</v>
      </c>
      <c r="E14" s="46">
        <v>449</v>
      </c>
      <c r="F14" s="50">
        <v>0.33126157407407408</v>
      </c>
      <c r="G14" s="50">
        <v>0.11432870370370371</v>
      </c>
      <c r="H14" s="50">
        <v>5.1712962962962961E-2</v>
      </c>
      <c r="I14" s="50">
        <v>7.0659722222222221E-2</v>
      </c>
      <c r="J14" s="50">
        <v>9.4548611111111111E-2</v>
      </c>
      <c r="K14" s="8">
        <v>11</v>
      </c>
      <c r="L14" s="47">
        <v>2</v>
      </c>
    </row>
    <row r="15" spans="1:15" x14ac:dyDescent="0.35">
      <c r="A15" s="45" t="s">
        <v>3844</v>
      </c>
      <c r="B15" t="s">
        <v>4003</v>
      </c>
      <c r="C15" s="45" t="s">
        <v>464</v>
      </c>
      <c r="D15" s="45" t="s">
        <v>46</v>
      </c>
      <c r="E15" s="46">
        <v>222</v>
      </c>
      <c r="F15" s="50">
        <v>0.33295138888888887</v>
      </c>
      <c r="G15" s="50">
        <v>0.1154513888888889</v>
      </c>
      <c r="H15" s="50">
        <v>5.2349537037037035E-2</v>
      </c>
      <c r="I15" s="50">
        <v>6.6527777777777783E-2</v>
      </c>
      <c r="J15" s="50">
        <v>9.8599537037037041E-2</v>
      </c>
      <c r="K15" s="47">
        <v>12</v>
      </c>
      <c r="L15" s="47">
        <v>1</v>
      </c>
    </row>
    <row r="16" spans="1:15" x14ac:dyDescent="0.35">
      <c r="A16" s="45"/>
      <c r="B16" t="s">
        <v>3942</v>
      </c>
      <c r="C16" s="45" t="s">
        <v>37</v>
      </c>
      <c r="D16" s="45" t="s">
        <v>45</v>
      </c>
      <c r="E16" s="46">
        <v>73</v>
      </c>
      <c r="F16" s="50">
        <v>0.3339699074074074</v>
      </c>
      <c r="G16" s="50">
        <v>0.11540509259259259</v>
      </c>
      <c r="H16" s="50">
        <v>5.828703703703704E-2</v>
      </c>
      <c r="I16" s="50">
        <v>7.0821759259259265E-2</v>
      </c>
      <c r="J16" s="50">
        <v>8.9444444444444438E-2</v>
      </c>
      <c r="K16" s="8">
        <v>13</v>
      </c>
      <c r="L16" s="47">
        <v>7</v>
      </c>
    </row>
    <row r="17" spans="1:12" x14ac:dyDescent="0.35">
      <c r="A17" s="45" t="s">
        <v>3845</v>
      </c>
      <c r="B17" t="s">
        <v>4004</v>
      </c>
      <c r="C17" s="45" t="s">
        <v>482</v>
      </c>
      <c r="D17" s="45" t="s">
        <v>97</v>
      </c>
      <c r="E17" s="46">
        <v>603</v>
      </c>
      <c r="F17" s="50">
        <v>0.33440972222222221</v>
      </c>
      <c r="G17" s="50">
        <v>0.11660879629629629</v>
      </c>
      <c r="H17" s="50">
        <v>5.0185185185185187E-2</v>
      </c>
      <c r="I17" s="50">
        <v>6.7430555555555549E-2</v>
      </c>
      <c r="J17" s="50">
        <v>0.10016203703703704</v>
      </c>
      <c r="K17" s="47">
        <v>14</v>
      </c>
      <c r="L17" s="47">
        <v>2</v>
      </c>
    </row>
    <row r="18" spans="1:12" x14ac:dyDescent="0.35">
      <c r="A18" s="45" t="s">
        <v>3932</v>
      </c>
      <c r="B18" t="s">
        <v>3943</v>
      </c>
      <c r="C18" s="45" t="s">
        <v>37</v>
      </c>
      <c r="D18" s="45" t="s">
        <v>3927</v>
      </c>
      <c r="E18" s="46">
        <v>94</v>
      </c>
      <c r="F18" s="50">
        <v>0.33546296296296296</v>
      </c>
      <c r="G18" s="50">
        <v>0.11373842592592592</v>
      </c>
      <c r="H18" s="50">
        <v>5.8229166666666665E-2</v>
      </c>
      <c r="I18" s="50">
        <v>7.1053240740740736E-2</v>
      </c>
      <c r="J18" s="50">
        <v>9.2418981481481477E-2</v>
      </c>
      <c r="K18" s="8">
        <v>15</v>
      </c>
      <c r="L18" s="47">
        <v>8</v>
      </c>
    </row>
    <row r="19" spans="1:12" x14ac:dyDescent="0.35">
      <c r="A19" s="45" t="s">
        <v>3933</v>
      </c>
      <c r="B19" t="s">
        <v>3944</v>
      </c>
      <c r="C19" s="45" t="s">
        <v>388</v>
      </c>
      <c r="D19" s="45" t="s">
        <v>364</v>
      </c>
      <c r="E19" s="46">
        <v>2</v>
      </c>
      <c r="F19" s="50">
        <v>0.33621527777777777</v>
      </c>
      <c r="G19" s="50">
        <v>0.11148148148148149</v>
      </c>
      <c r="H19" s="50">
        <v>5.8877314814814813E-2</v>
      </c>
      <c r="I19" s="50">
        <v>7.2685185185185186E-2</v>
      </c>
      <c r="J19" s="50">
        <v>9.3148148148148147E-2</v>
      </c>
      <c r="K19" s="47">
        <v>16</v>
      </c>
      <c r="L19" s="47">
        <v>1</v>
      </c>
    </row>
    <row r="20" spans="1:12" x14ac:dyDescent="0.35">
      <c r="A20" s="45"/>
      <c r="B20" t="s">
        <v>3945</v>
      </c>
      <c r="C20" s="45" t="s">
        <v>37</v>
      </c>
      <c r="D20" s="45" t="s">
        <v>1385</v>
      </c>
      <c r="E20" s="46">
        <v>89</v>
      </c>
      <c r="F20" s="50">
        <v>0.33747685185185183</v>
      </c>
      <c r="G20" s="50">
        <v>0.11540509259259259</v>
      </c>
      <c r="H20" s="50">
        <v>5.8854166666666666E-2</v>
      </c>
      <c r="I20" s="50">
        <v>7.2685185185185186E-2</v>
      </c>
      <c r="J20" s="50">
        <v>9.0520833333333328E-2</v>
      </c>
      <c r="K20" s="8">
        <v>17</v>
      </c>
      <c r="L20" s="47">
        <v>9</v>
      </c>
    </row>
    <row r="21" spans="1:12" x14ac:dyDescent="0.35">
      <c r="A21" s="45" t="s">
        <v>3846</v>
      </c>
      <c r="B21" t="s">
        <v>4005</v>
      </c>
      <c r="C21" s="45" t="s">
        <v>652</v>
      </c>
      <c r="D21" s="45" t="s">
        <v>92</v>
      </c>
      <c r="E21" s="46">
        <v>215</v>
      </c>
      <c r="F21" s="50">
        <v>0.34111111111111109</v>
      </c>
      <c r="G21" s="50">
        <v>0.1254861111111111</v>
      </c>
      <c r="H21" s="50">
        <v>5.4745370370370368E-2</v>
      </c>
      <c r="I21" s="50">
        <v>6.7881944444444439E-2</v>
      </c>
      <c r="J21" s="50">
        <v>9.2986111111111117E-2</v>
      </c>
      <c r="K21" s="47">
        <v>18</v>
      </c>
      <c r="L21" s="47">
        <v>1</v>
      </c>
    </row>
    <row r="22" spans="1:12" x14ac:dyDescent="0.35">
      <c r="A22" s="45"/>
      <c r="B22" t="s">
        <v>3946</v>
      </c>
      <c r="C22" s="45" t="s">
        <v>39</v>
      </c>
      <c r="D22" s="45" t="s">
        <v>40</v>
      </c>
      <c r="E22" s="46">
        <v>95</v>
      </c>
      <c r="F22" s="50">
        <v>0.34415509259259258</v>
      </c>
      <c r="G22" s="50">
        <v>0.11814814814814815</v>
      </c>
      <c r="H22" s="50">
        <v>6.2662037037037044E-2</v>
      </c>
      <c r="I22" s="50">
        <v>6.7326388888888894E-2</v>
      </c>
      <c r="J22" s="50">
        <v>9.599537037037037E-2</v>
      </c>
      <c r="K22" s="8">
        <v>19</v>
      </c>
      <c r="L22" s="47">
        <v>1</v>
      </c>
    </row>
    <row r="23" spans="1:12" x14ac:dyDescent="0.35">
      <c r="A23" s="45"/>
      <c r="B23" t="s">
        <v>3947</v>
      </c>
      <c r="C23" s="45" t="s">
        <v>37</v>
      </c>
      <c r="D23" s="45" t="s">
        <v>41</v>
      </c>
      <c r="E23" s="46">
        <v>57</v>
      </c>
      <c r="F23" s="50">
        <v>0.34510416666666666</v>
      </c>
      <c r="G23" s="50">
        <v>0.11541666666666667</v>
      </c>
      <c r="H23" s="50">
        <v>6.2789351851851846E-2</v>
      </c>
      <c r="I23" s="50">
        <v>7.3611111111111113E-2</v>
      </c>
      <c r="J23" s="50">
        <v>9.3275462962962963E-2</v>
      </c>
      <c r="K23" s="47">
        <v>20</v>
      </c>
      <c r="L23" s="47">
        <v>10</v>
      </c>
    </row>
    <row r="24" spans="1:12" x14ac:dyDescent="0.35">
      <c r="A24" s="45" t="s">
        <v>3847</v>
      </c>
      <c r="B24" t="s">
        <v>4006</v>
      </c>
      <c r="C24" s="45" t="s">
        <v>482</v>
      </c>
      <c r="D24" s="45" t="s">
        <v>97</v>
      </c>
      <c r="E24" s="46">
        <v>604</v>
      </c>
      <c r="F24" s="50">
        <v>0.3457986111111111</v>
      </c>
      <c r="G24" s="50">
        <v>0.13070601851851851</v>
      </c>
      <c r="H24" s="50">
        <v>5.4675925925925926E-2</v>
      </c>
      <c r="I24" s="50">
        <v>6.3900462962962964E-2</v>
      </c>
      <c r="J24" s="50">
        <v>9.6504629629629635E-2</v>
      </c>
      <c r="K24" s="8">
        <v>21</v>
      </c>
      <c r="L24" s="47">
        <v>3</v>
      </c>
    </row>
    <row r="25" spans="1:12" x14ac:dyDescent="0.35">
      <c r="A25" s="45"/>
      <c r="B25" t="s">
        <v>3948</v>
      </c>
      <c r="C25" s="45" t="s">
        <v>39</v>
      </c>
      <c r="D25" s="45" t="s">
        <v>46</v>
      </c>
      <c r="E25" s="46">
        <v>36</v>
      </c>
      <c r="F25" s="50">
        <v>0.34635416666666669</v>
      </c>
      <c r="G25" s="50">
        <v>0.11604166666666667</v>
      </c>
      <c r="H25" s="50">
        <v>5.9895833333333336E-2</v>
      </c>
      <c r="I25" s="50">
        <v>7.5393518518518512E-2</v>
      </c>
      <c r="J25" s="50">
        <v>9.5000000000000001E-2</v>
      </c>
      <c r="K25" s="47">
        <v>22</v>
      </c>
      <c r="L25" s="47">
        <v>2</v>
      </c>
    </row>
    <row r="26" spans="1:12" x14ac:dyDescent="0.35">
      <c r="A26" s="45" t="s">
        <v>3848</v>
      </c>
      <c r="B26" t="s">
        <v>4007</v>
      </c>
      <c r="C26" s="45" t="s">
        <v>522</v>
      </c>
      <c r="D26" s="45" t="s">
        <v>92</v>
      </c>
      <c r="E26" s="46">
        <v>403</v>
      </c>
      <c r="F26" s="50">
        <v>0.34837962962962965</v>
      </c>
      <c r="G26" s="50">
        <v>0.12408564814814815</v>
      </c>
      <c r="H26" s="50">
        <v>6.2129629629629632E-2</v>
      </c>
      <c r="I26" s="50">
        <v>6.9664351851851852E-2</v>
      </c>
      <c r="J26" s="50">
        <v>9.2476851851851852E-2</v>
      </c>
      <c r="K26" s="8">
        <v>23</v>
      </c>
      <c r="L26" s="47">
        <v>2</v>
      </c>
    </row>
    <row r="27" spans="1:12" x14ac:dyDescent="0.35">
      <c r="A27" s="45" t="s">
        <v>3849</v>
      </c>
      <c r="B27" t="s">
        <v>4008</v>
      </c>
      <c r="C27" s="45" t="s">
        <v>521</v>
      </c>
      <c r="D27" s="45" t="s">
        <v>40</v>
      </c>
      <c r="E27" s="46">
        <v>442</v>
      </c>
      <c r="F27" s="50">
        <v>0.34909722222222223</v>
      </c>
      <c r="G27" s="50">
        <v>0.12399305555555555</v>
      </c>
      <c r="H27" s="50">
        <v>5.1493055555555556E-2</v>
      </c>
      <c r="I27" s="50">
        <v>7.2523148148148142E-2</v>
      </c>
      <c r="J27" s="50">
        <v>0.10106481481481482</v>
      </c>
      <c r="K27" s="47">
        <v>24</v>
      </c>
      <c r="L27" s="47">
        <v>3</v>
      </c>
    </row>
    <row r="28" spans="1:12" x14ac:dyDescent="0.35">
      <c r="A28" s="45" t="s">
        <v>3850</v>
      </c>
      <c r="B28" t="s">
        <v>4009</v>
      </c>
      <c r="C28" s="45" t="s">
        <v>521</v>
      </c>
      <c r="D28" s="45" t="s">
        <v>45</v>
      </c>
      <c r="E28" s="46">
        <v>404</v>
      </c>
      <c r="F28" s="50">
        <v>0.34978009259259257</v>
      </c>
      <c r="G28" s="50">
        <v>0.10759259259259259</v>
      </c>
      <c r="H28" s="50">
        <v>6.5625000000000003E-2</v>
      </c>
      <c r="I28" s="50">
        <v>8.0775462962962966E-2</v>
      </c>
      <c r="J28" s="50">
        <v>9.5763888888888885E-2</v>
      </c>
      <c r="K28" s="8">
        <v>25</v>
      </c>
      <c r="L28" s="47">
        <v>4</v>
      </c>
    </row>
    <row r="29" spans="1:12" x14ac:dyDescent="0.35">
      <c r="A29" s="45" t="s">
        <v>3851</v>
      </c>
      <c r="B29" t="s">
        <v>4010</v>
      </c>
      <c r="C29" s="45" t="s">
        <v>482</v>
      </c>
      <c r="D29" s="45" t="s">
        <v>40</v>
      </c>
      <c r="E29" s="46">
        <v>600</v>
      </c>
      <c r="F29" s="50">
        <v>0.35050925925925924</v>
      </c>
      <c r="G29" s="50">
        <v>0.13318287037037038</v>
      </c>
      <c r="H29" s="50">
        <v>5.4606481481481478E-2</v>
      </c>
      <c r="I29" s="50">
        <v>7.2581018518518517E-2</v>
      </c>
      <c r="J29" s="50">
        <v>9.0138888888888893E-2</v>
      </c>
      <c r="K29" s="47">
        <v>26</v>
      </c>
      <c r="L29" s="47">
        <v>4</v>
      </c>
    </row>
    <row r="30" spans="1:12" x14ac:dyDescent="0.35">
      <c r="A30" s="45"/>
      <c r="B30" t="s">
        <v>3949</v>
      </c>
      <c r="C30" s="45" t="s">
        <v>37</v>
      </c>
      <c r="D30" s="45" t="s">
        <v>1200</v>
      </c>
      <c r="E30" s="46">
        <v>53</v>
      </c>
      <c r="F30" s="50">
        <v>0.35348379629629628</v>
      </c>
      <c r="G30" s="50">
        <v>0.12114583333333333</v>
      </c>
      <c r="H30" s="50">
        <v>6.2060185185185184E-2</v>
      </c>
      <c r="I30" s="50">
        <v>7.7974537037037037E-2</v>
      </c>
      <c r="J30" s="50">
        <v>9.2280092592592594E-2</v>
      </c>
      <c r="K30" s="8">
        <v>27</v>
      </c>
      <c r="L30" s="47">
        <v>11</v>
      </c>
    </row>
    <row r="31" spans="1:12" x14ac:dyDescent="0.35">
      <c r="A31" s="45" t="s">
        <v>3852</v>
      </c>
      <c r="B31" t="s">
        <v>4011</v>
      </c>
      <c r="C31" s="45" t="s">
        <v>769</v>
      </c>
      <c r="D31" s="45" t="s">
        <v>45</v>
      </c>
      <c r="E31" s="46">
        <v>445</v>
      </c>
      <c r="F31" s="50">
        <v>0.35613425925925923</v>
      </c>
      <c r="G31" s="50">
        <v>0.13349537037037038</v>
      </c>
      <c r="H31" s="50">
        <v>6.0104166666666667E-2</v>
      </c>
      <c r="I31" s="50">
        <v>7.6388888888888895E-2</v>
      </c>
      <c r="J31" s="50">
        <v>8.6122685185185191E-2</v>
      </c>
      <c r="K31" s="47">
        <v>28</v>
      </c>
      <c r="L31" s="47">
        <v>1</v>
      </c>
    </row>
    <row r="32" spans="1:12" x14ac:dyDescent="0.35">
      <c r="A32" s="45"/>
      <c r="B32" t="s">
        <v>3950</v>
      </c>
      <c r="C32" s="45" t="s">
        <v>37</v>
      </c>
      <c r="D32" s="45" t="s">
        <v>2284</v>
      </c>
      <c r="E32" s="46">
        <v>64</v>
      </c>
      <c r="F32" s="50">
        <v>0.35754629629629631</v>
      </c>
      <c r="G32" s="50">
        <v>0.1209375</v>
      </c>
      <c r="H32" s="50">
        <v>6.5740740740740738E-2</v>
      </c>
      <c r="I32" s="50">
        <v>7.4652777777777776E-2</v>
      </c>
      <c r="J32" s="50">
        <v>9.6203703703703708E-2</v>
      </c>
      <c r="K32" s="8">
        <v>29</v>
      </c>
      <c r="L32" s="47">
        <v>12</v>
      </c>
    </row>
    <row r="33" spans="1:12" x14ac:dyDescent="0.35">
      <c r="A33" s="45" t="s">
        <v>3853</v>
      </c>
      <c r="B33" t="s">
        <v>4012</v>
      </c>
      <c r="C33" s="45" t="s">
        <v>522</v>
      </c>
      <c r="D33" s="45" t="s">
        <v>1996</v>
      </c>
      <c r="E33" s="46">
        <v>439</v>
      </c>
      <c r="F33" s="50">
        <v>0.3578587962962963</v>
      </c>
      <c r="G33" s="50">
        <v>0.11604166666666667</v>
      </c>
      <c r="H33" s="50">
        <v>7.3773148148148143E-2</v>
      </c>
      <c r="I33" s="50">
        <v>7.7824074074074073E-2</v>
      </c>
      <c r="J33" s="50">
        <v>9.0196759259259254E-2</v>
      </c>
      <c r="K33" s="47">
        <v>30</v>
      </c>
      <c r="L33" s="47">
        <v>3</v>
      </c>
    </row>
    <row r="34" spans="1:12" x14ac:dyDescent="0.35">
      <c r="A34" s="45" t="s">
        <v>3854</v>
      </c>
      <c r="B34" t="s">
        <v>4013</v>
      </c>
      <c r="C34" s="45" t="s">
        <v>769</v>
      </c>
      <c r="D34" s="45" t="s">
        <v>92</v>
      </c>
      <c r="E34" s="46">
        <v>430</v>
      </c>
      <c r="F34" s="50">
        <v>0.36057870370370371</v>
      </c>
      <c r="G34" s="50">
        <v>0.13265046296296296</v>
      </c>
      <c r="H34" s="50">
        <v>6.0173611111111108E-2</v>
      </c>
      <c r="I34" s="50">
        <v>7.3356481481481481E-2</v>
      </c>
      <c r="J34" s="50">
        <v>9.4386574074074067E-2</v>
      </c>
      <c r="K34" s="8">
        <v>31</v>
      </c>
      <c r="L34" s="47">
        <v>2</v>
      </c>
    </row>
    <row r="35" spans="1:12" x14ac:dyDescent="0.35">
      <c r="A35" s="45" t="s">
        <v>3855</v>
      </c>
      <c r="B35" t="s">
        <v>4014</v>
      </c>
      <c r="C35" s="45" t="s">
        <v>522</v>
      </c>
      <c r="D35" s="45" t="s">
        <v>92</v>
      </c>
      <c r="E35" s="46">
        <v>423</v>
      </c>
      <c r="F35" s="50">
        <v>0.3616550925925926</v>
      </c>
      <c r="G35" s="50">
        <v>0.10465277777777778</v>
      </c>
      <c r="H35" s="50">
        <v>6.0486111111111109E-2</v>
      </c>
      <c r="I35" s="50">
        <v>6.3252314814814817E-2</v>
      </c>
      <c r="J35" s="50">
        <v>0.13322916666666668</v>
      </c>
      <c r="K35" s="47">
        <v>32</v>
      </c>
      <c r="L35" s="47">
        <v>4</v>
      </c>
    </row>
    <row r="36" spans="1:12" x14ac:dyDescent="0.35">
      <c r="A36" s="45" t="s">
        <v>3856</v>
      </c>
      <c r="B36" t="s">
        <v>4015</v>
      </c>
      <c r="C36" s="45" t="s">
        <v>521</v>
      </c>
      <c r="D36" s="45" t="s">
        <v>42</v>
      </c>
      <c r="E36" s="46">
        <v>417</v>
      </c>
      <c r="F36" s="50">
        <v>0.36275462962962962</v>
      </c>
      <c r="G36" s="50">
        <v>0.13210648148148149</v>
      </c>
      <c r="H36" s="50">
        <v>5.3831018518518521E-2</v>
      </c>
      <c r="I36" s="50">
        <v>7.4513888888888893E-2</v>
      </c>
      <c r="J36" s="50">
        <v>0.10228009259259259</v>
      </c>
      <c r="K36" s="8">
        <v>33</v>
      </c>
      <c r="L36" s="47">
        <v>5</v>
      </c>
    </row>
    <row r="37" spans="1:12" x14ac:dyDescent="0.35">
      <c r="A37" s="45"/>
      <c r="B37" t="s">
        <v>3951</v>
      </c>
      <c r="C37" s="45" t="s">
        <v>37</v>
      </c>
      <c r="D37" s="45" t="s">
        <v>346</v>
      </c>
      <c r="E37" s="46">
        <v>88</v>
      </c>
      <c r="F37" s="50">
        <v>0.36372685185185183</v>
      </c>
      <c r="G37" s="50">
        <v>0.13038194444444445</v>
      </c>
      <c r="H37" s="50">
        <v>6.1018518518518521E-2</v>
      </c>
      <c r="I37" s="50">
        <v>7.408564814814815E-2</v>
      </c>
      <c r="J37" s="50">
        <v>9.8229166666666673E-2</v>
      </c>
      <c r="K37" s="47">
        <v>34</v>
      </c>
      <c r="L37" s="47">
        <v>13</v>
      </c>
    </row>
    <row r="38" spans="1:12" x14ac:dyDescent="0.35">
      <c r="A38" s="45" t="s">
        <v>3857</v>
      </c>
      <c r="B38" t="s">
        <v>4016</v>
      </c>
      <c r="C38" s="45" t="s">
        <v>522</v>
      </c>
      <c r="D38" s="45" t="s">
        <v>92</v>
      </c>
      <c r="E38" s="46">
        <v>415</v>
      </c>
      <c r="F38" s="50">
        <v>0.364375</v>
      </c>
      <c r="G38" s="50">
        <v>0.12325231481481481</v>
      </c>
      <c r="H38" s="50">
        <v>6.5104166666666671E-2</v>
      </c>
      <c r="I38" s="50">
        <v>7.7164351851851845E-2</v>
      </c>
      <c r="J38" s="50">
        <v>9.8842592592592593E-2</v>
      </c>
      <c r="K38" s="8">
        <v>35</v>
      </c>
      <c r="L38" s="47">
        <v>5</v>
      </c>
    </row>
    <row r="39" spans="1:12" x14ac:dyDescent="0.35">
      <c r="A39" s="45"/>
      <c r="B39" t="s">
        <v>3952</v>
      </c>
      <c r="C39" s="45" t="s">
        <v>388</v>
      </c>
      <c r="D39" s="45" t="s">
        <v>296</v>
      </c>
      <c r="E39" s="46">
        <v>90</v>
      </c>
      <c r="F39" s="50">
        <v>0.36499999999999999</v>
      </c>
      <c r="G39" s="50">
        <v>0.12429398148148148</v>
      </c>
      <c r="H39" s="50">
        <v>6.626157407407407E-2</v>
      </c>
      <c r="I39" s="50">
        <v>7.4953703703703703E-2</v>
      </c>
      <c r="J39" s="50">
        <v>9.947916666666666E-2</v>
      </c>
      <c r="K39" s="47">
        <v>36</v>
      </c>
      <c r="L39" s="47">
        <v>2</v>
      </c>
    </row>
    <row r="40" spans="1:12" x14ac:dyDescent="0.35">
      <c r="A40" s="45" t="s">
        <v>3858</v>
      </c>
      <c r="B40" t="s">
        <v>4017</v>
      </c>
      <c r="C40" s="45" t="s">
        <v>522</v>
      </c>
      <c r="D40" s="45" t="s">
        <v>46</v>
      </c>
      <c r="E40" s="46">
        <v>400</v>
      </c>
      <c r="F40" s="50">
        <v>0.36685185185185187</v>
      </c>
      <c r="G40" s="50">
        <v>0.13525462962962964</v>
      </c>
      <c r="H40" s="50">
        <v>6.3298611111111111E-2</v>
      </c>
      <c r="I40" s="50">
        <v>7.0810185185185184E-2</v>
      </c>
      <c r="J40" s="50">
        <v>9.7465277777777776E-2</v>
      </c>
      <c r="K40" s="8">
        <v>37</v>
      </c>
      <c r="L40" s="47">
        <v>6</v>
      </c>
    </row>
    <row r="41" spans="1:12" x14ac:dyDescent="0.35">
      <c r="A41" s="45">
        <v>457</v>
      </c>
      <c r="B41" t="s">
        <v>4018</v>
      </c>
      <c r="C41" s="45" t="s">
        <v>521</v>
      </c>
      <c r="D41" s="45"/>
      <c r="E41" s="46">
        <v>457</v>
      </c>
      <c r="F41" s="50">
        <v>0.3669675925925926</v>
      </c>
      <c r="G41" s="50">
        <v>0.12268518518518519</v>
      </c>
      <c r="H41" s="50">
        <v>6.7662037037037034E-2</v>
      </c>
      <c r="I41" s="50">
        <v>8.1180555555555561E-2</v>
      </c>
      <c r="J41" s="50">
        <v>9.5439814814814811E-2</v>
      </c>
      <c r="K41" s="47">
        <v>38</v>
      </c>
      <c r="L41" s="47">
        <v>6</v>
      </c>
    </row>
    <row r="42" spans="1:12" x14ac:dyDescent="0.35">
      <c r="A42" s="45" t="s">
        <v>3859</v>
      </c>
      <c r="B42" t="s">
        <v>4019</v>
      </c>
      <c r="C42" s="45" t="s">
        <v>464</v>
      </c>
      <c r="D42" s="45" t="s">
        <v>467</v>
      </c>
      <c r="E42" s="46">
        <v>210</v>
      </c>
      <c r="F42" s="50">
        <v>0.36936342592592591</v>
      </c>
      <c r="G42" s="50">
        <v>0.13267361111111112</v>
      </c>
      <c r="H42" s="50">
        <v>5.994212962962963E-2</v>
      </c>
      <c r="I42" s="50">
        <v>8.2534722222222218E-2</v>
      </c>
      <c r="J42" s="50">
        <v>9.420138888888889E-2</v>
      </c>
      <c r="K42" s="8">
        <v>39</v>
      </c>
      <c r="L42" s="47">
        <v>2</v>
      </c>
    </row>
    <row r="43" spans="1:12" x14ac:dyDescent="0.35">
      <c r="A43" s="45" t="s">
        <v>3860</v>
      </c>
      <c r="B43" t="s">
        <v>4020</v>
      </c>
      <c r="C43" s="45" t="s">
        <v>464</v>
      </c>
      <c r="D43" s="45" t="s">
        <v>47</v>
      </c>
      <c r="E43" s="46">
        <v>212</v>
      </c>
      <c r="F43" s="50">
        <v>0.36947916666666669</v>
      </c>
      <c r="G43" s="50">
        <v>0.13886574074074073</v>
      </c>
      <c r="H43" s="50">
        <v>6.2928240740740743E-2</v>
      </c>
      <c r="I43" s="50">
        <v>7.4444444444444438E-2</v>
      </c>
      <c r="J43" s="50">
        <v>9.3229166666666669E-2</v>
      </c>
      <c r="K43" s="47">
        <v>40</v>
      </c>
      <c r="L43" s="47">
        <v>3</v>
      </c>
    </row>
    <row r="44" spans="1:12" x14ac:dyDescent="0.35">
      <c r="A44" s="45"/>
      <c r="B44" t="s">
        <v>3953</v>
      </c>
      <c r="C44" s="45" t="s">
        <v>3295</v>
      </c>
      <c r="D44" s="45" t="s">
        <v>41</v>
      </c>
      <c r="E44" s="46">
        <v>55</v>
      </c>
      <c r="F44" s="50">
        <v>0.36949074074074073</v>
      </c>
      <c r="G44" s="50">
        <v>0.12804398148148149</v>
      </c>
      <c r="H44" s="50">
        <v>6.5833333333333327E-2</v>
      </c>
      <c r="I44" s="50">
        <v>7.8182870370370375E-2</v>
      </c>
      <c r="J44" s="50">
        <v>9.7418981481481481E-2</v>
      </c>
      <c r="K44" s="8">
        <v>41</v>
      </c>
      <c r="L44" s="47">
        <v>1</v>
      </c>
    </row>
    <row r="45" spans="1:12" x14ac:dyDescent="0.35">
      <c r="A45" s="45"/>
      <c r="B45" t="s">
        <v>3954</v>
      </c>
      <c r="C45" s="45" t="s">
        <v>37</v>
      </c>
      <c r="D45" s="45" t="s">
        <v>42</v>
      </c>
      <c r="E45" s="46">
        <v>99</v>
      </c>
      <c r="F45" s="50">
        <v>0.36949074074074073</v>
      </c>
      <c r="G45" s="50">
        <v>0.12414351851851851</v>
      </c>
      <c r="H45" s="50">
        <v>6.7037037037037034E-2</v>
      </c>
      <c r="I45" s="50">
        <v>7.6562500000000006E-2</v>
      </c>
      <c r="J45" s="50">
        <v>0.10173611111111111</v>
      </c>
      <c r="K45" s="47">
        <v>42</v>
      </c>
      <c r="L45" s="47">
        <v>14</v>
      </c>
    </row>
    <row r="46" spans="1:12" x14ac:dyDescent="0.35">
      <c r="A46" s="45" t="s">
        <v>3861</v>
      </c>
      <c r="B46" t="s">
        <v>4021</v>
      </c>
      <c r="C46" s="45" t="s">
        <v>521</v>
      </c>
      <c r="D46" s="45" t="s">
        <v>46</v>
      </c>
      <c r="E46" s="46">
        <v>451</v>
      </c>
      <c r="F46" s="50">
        <v>0.37100694444444443</v>
      </c>
      <c r="G46" s="50">
        <v>0.13043981481481481</v>
      </c>
      <c r="H46" s="50">
        <v>5.4918981481481478E-2</v>
      </c>
      <c r="I46" s="50">
        <v>7.4201388888888886E-2</v>
      </c>
      <c r="J46" s="50">
        <v>0.11143518518518518</v>
      </c>
      <c r="K46" s="8">
        <v>43</v>
      </c>
      <c r="L46" s="47">
        <v>7</v>
      </c>
    </row>
    <row r="47" spans="1:12" x14ac:dyDescent="0.35">
      <c r="A47" s="45"/>
      <c r="B47" t="s">
        <v>3955</v>
      </c>
      <c r="C47" s="45" t="s">
        <v>388</v>
      </c>
      <c r="D47" s="45" t="s">
        <v>3928</v>
      </c>
      <c r="E47" s="46">
        <v>5</v>
      </c>
      <c r="F47" s="50">
        <v>0.37138888888888888</v>
      </c>
      <c r="G47" s="50">
        <v>0.13438657407407406</v>
      </c>
      <c r="H47" s="50">
        <v>6.5405092592592598E-2</v>
      </c>
      <c r="I47" s="50">
        <v>7.4791666666666673E-2</v>
      </c>
      <c r="J47" s="50">
        <v>9.6793981481481481E-2</v>
      </c>
      <c r="K47" s="47">
        <v>44</v>
      </c>
      <c r="L47" s="47">
        <v>3</v>
      </c>
    </row>
    <row r="48" spans="1:12" x14ac:dyDescent="0.35">
      <c r="A48" s="45" t="s">
        <v>3862</v>
      </c>
      <c r="B48" t="s">
        <v>4022</v>
      </c>
      <c r="C48" s="45" t="s">
        <v>522</v>
      </c>
      <c r="D48" s="45" t="s">
        <v>92</v>
      </c>
      <c r="E48" s="46">
        <v>427</v>
      </c>
      <c r="F48" s="50">
        <v>0.37197916666666669</v>
      </c>
      <c r="G48" s="50">
        <v>0.13218750000000001</v>
      </c>
      <c r="H48" s="50">
        <v>6.7627314814814821E-2</v>
      </c>
      <c r="I48" s="50">
        <v>7.3333333333333334E-2</v>
      </c>
      <c r="J48" s="50">
        <v>9.8819444444444446E-2</v>
      </c>
      <c r="K48" s="8">
        <v>45</v>
      </c>
      <c r="L48" s="47">
        <v>7</v>
      </c>
    </row>
    <row r="49" spans="1:12" x14ac:dyDescent="0.35">
      <c r="A49" s="45" t="s">
        <v>3863</v>
      </c>
      <c r="B49" t="s">
        <v>4023</v>
      </c>
      <c r="C49" s="45" t="s">
        <v>522</v>
      </c>
      <c r="D49" s="45" t="s">
        <v>40</v>
      </c>
      <c r="E49" s="46">
        <v>431</v>
      </c>
      <c r="F49" s="50">
        <v>0.3732638888888889</v>
      </c>
      <c r="G49" s="50">
        <v>0.12597222222222224</v>
      </c>
      <c r="H49" s="50">
        <v>6.7037037037037034E-2</v>
      </c>
      <c r="I49" s="50">
        <v>7.8125E-2</v>
      </c>
      <c r="J49" s="50">
        <v>0.10209490740740741</v>
      </c>
      <c r="K49" s="47">
        <v>46</v>
      </c>
      <c r="L49" s="47">
        <v>8</v>
      </c>
    </row>
    <row r="50" spans="1:12" x14ac:dyDescent="0.35">
      <c r="A50" s="45" t="s">
        <v>3864</v>
      </c>
      <c r="B50" t="s">
        <v>4024</v>
      </c>
      <c r="C50" s="45" t="s">
        <v>464</v>
      </c>
      <c r="D50" s="45" t="s">
        <v>40</v>
      </c>
      <c r="E50" s="46">
        <v>221</v>
      </c>
      <c r="F50" s="50">
        <v>0.3746990740740741</v>
      </c>
      <c r="G50" s="50">
        <v>0.13089120370370369</v>
      </c>
      <c r="H50" s="50">
        <v>6.4328703703703707E-2</v>
      </c>
      <c r="I50" s="50">
        <v>7.8912037037037031E-2</v>
      </c>
      <c r="J50" s="50">
        <v>0.10056712962962963</v>
      </c>
      <c r="K50" s="8">
        <v>47</v>
      </c>
      <c r="L50" s="47">
        <v>4</v>
      </c>
    </row>
    <row r="51" spans="1:12" x14ac:dyDescent="0.35">
      <c r="A51" s="45"/>
      <c r="B51" t="s">
        <v>3956</v>
      </c>
      <c r="C51" s="45" t="s">
        <v>39</v>
      </c>
      <c r="D51" s="45" t="s">
        <v>1793</v>
      </c>
      <c r="E51" s="46">
        <v>21</v>
      </c>
      <c r="F51" s="50">
        <v>0.37548611111111113</v>
      </c>
      <c r="G51" s="50">
        <v>0.12483796296296296</v>
      </c>
      <c r="H51" s="50">
        <v>6.1562499999999999E-2</v>
      </c>
      <c r="I51" s="50">
        <v>7.497685185185185E-2</v>
      </c>
      <c r="J51" s="50">
        <v>0.11409722222222222</v>
      </c>
      <c r="K51" s="47">
        <v>48</v>
      </c>
      <c r="L51" s="47">
        <v>3</v>
      </c>
    </row>
    <row r="52" spans="1:12" x14ac:dyDescent="0.35">
      <c r="A52" s="45"/>
      <c r="B52" t="s">
        <v>3957</v>
      </c>
      <c r="C52" s="45" t="s">
        <v>37</v>
      </c>
      <c r="D52" s="45" t="s">
        <v>1826</v>
      </c>
      <c r="E52" s="46">
        <v>56</v>
      </c>
      <c r="F52" s="50">
        <v>0.37724537037037037</v>
      </c>
      <c r="G52" s="50">
        <v>0.12938657407407408</v>
      </c>
      <c r="H52" s="50">
        <v>7.3263888888888892E-2</v>
      </c>
      <c r="I52" s="50">
        <v>7.6122685185185182E-2</v>
      </c>
      <c r="J52" s="50">
        <v>9.8449074074074078E-2</v>
      </c>
      <c r="K52" s="8">
        <v>49</v>
      </c>
      <c r="L52" s="47">
        <v>15</v>
      </c>
    </row>
    <row r="53" spans="1:12" x14ac:dyDescent="0.35">
      <c r="A53" s="45"/>
      <c r="B53" t="s">
        <v>3958</v>
      </c>
      <c r="C53" s="45" t="s">
        <v>37</v>
      </c>
      <c r="D53" s="45" t="s">
        <v>3927</v>
      </c>
      <c r="E53" s="46">
        <v>81</v>
      </c>
      <c r="F53" s="50">
        <v>0.37817129629629631</v>
      </c>
      <c r="G53" s="50">
        <v>0.13237268518518519</v>
      </c>
      <c r="H53" s="50">
        <v>6.8078703703703697E-2</v>
      </c>
      <c r="I53" s="50">
        <v>8.1956018518518525E-2</v>
      </c>
      <c r="J53" s="50">
        <v>9.5740740740740737E-2</v>
      </c>
      <c r="K53" s="47">
        <v>50</v>
      </c>
      <c r="L53" s="47">
        <v>16</v>
      </c>
    </row>
    <row r="54" spans="1:12" x14ac:dyDescent="0.35">
      <c r="A54" s="45" t="s">
        <v>3865</v>
      </c>
      <c r="B54" t="s">
        <v>4025</v>
      </c>
      <c r="C54" s="45" t="s">
        <v>652</v>
      </c>
      <c r="D54" s="45" t="s">
        <v>3923</v>
      </c>
      <c r="E54" s="46">
        <v>204</v>
      </c>
      <c r="F54" s="50">
        <v>0.37825231481481481</v>
      </c>
      <c r="G54" s="50">
        <v>0.13120370370370371</v>
      </c>
      <c r="H54" s="50">
        <v>5.6689814814814818E-2</v>
      </c>
      <c r="I54" s="50">
        <v>7.7592592592592588E-2</v>
      </c>
      <c r="J54" s="50">
        <v>0.11275462962962964</v>
      </c>
      <c r="K54" s="8">
        <v>51</v>
      </c>
      <c r="L54" s="47">
        <v>2</v>
      </c>
    </row>
    <row r="55" spans="1:12" x14ac:dyDescent="0.35">
      <c r="A55" s="45" t="s">
        <v>3866</v>
      </c>
      <c r="B55" t="s">
        <v>4026</v>
      </c>
      <c r="C55" s="45" t="s">
        <v>521</v>
      </c>
      <c r="D55" s="45" t="s">
        <v>42</v>
      </c>
      <c r="E55" s="46">
        <v>434</v>
      </c>
      <c r="F55" s="50">
        <v>0.37833333333333335</v>
      </c>
      <c r="G55" s="50">
        <v>0.14413194444444444</v>
      </c>
      <c r="H55" s="50">
        <v>6.3506944444444449E-2</v>
      </c>
      <c r="I55" s="50">
        <v>6.8148148148148152E-2</v>
      </c>
      <c r="J55" s="50">
        <v>0.10252314814814815</v>
      </c>
      <c r="K55" s="47">
        <v>52</v>
      </c>
      <c r="L55" s="47">
        <v>8</v>
      </c>
    </row>
    <row r="56" spans="1:12" x14ac:dyDescent="0.35">
      <c r="A56" s="45"/>
      <c r="B56" t="s">
        <v>3959</v>
      </c>
      <c r="C56" s="45" t="s">
        <v>37</v>
      </c>
      <c r="D56" s="45" t="s">
        <v>49</v>
      </c>
      <c r="E56" s="46">
        <v>58</v>
      </c>
      <c r="F56" s="50">
        <v>0.37861111111111112</v>
      </c>
      <c r="G56" s="50">
        <v>0.1398726851851852</v>
      </c>
      <c r="H56" s="50">
        <v>6.7233796296296292E-2</v>
      </c>
      <c r="I56" s="50">
        <v>7.5763888888888895E-2</v>
      </c>
      <c r="J56" s="50">
        <v>9.5740740740740737E-2</v>
      </c>
      <c r="K56" s="8">
        <v>53</v>
      </c>
      <c r="L56" s="47">
        <v>17</v>
      </c>
    </row>
    <row r="57" spans="1:12" x14ac:dyDescent="0.35">
      <c r="A57" s="45" t="s">
        <v>3867</v>
      </c>
      <c r="B57" t="s">
        <v>4027</v>
      </c>
      <c r="C57" s="45" t="s">
        <v>464</v>
      </c>
      <c r="D57" s="45" t="s">
        <v>2730</v>
      </c>
      <c r="E57" s="46">
        <v>229</v>
      </c>
      <c r="F57" s="50">
        <v>0.38016203703703705</v>
      </c>
      <c r="G57" s="50">
        <v>0.12938657407407408</v>
      </c>
      <c r="H57" s="50">
        <v>6.1782407407407404E-2</v>
      </c>
      <c r="I57" s="50">
        <v>6.5532407407407414E-2</v>
      </c>
      <c r="J57" s="50">
        <v>0.12344907407407407</v>
      </c>
      <c r="K57" s="47">
        <v>54</v>
      </c>
      <c r="L57" s="47">
        <v>5</v>
      </c>
    </row>
    <row r="58" spans="1:12" x14ac:dyDescent="0.35">
      <c r="A58" s="45"/>
      <c r="B58" t="s">
        <v>3960</v>
      </c>
      <c r="C58" s="45" t="s">
        <v>39</v>
      </c>
      <c r="D58" s="45" t="s">
        <v>97</v>
      </c>
      <c r="E58" s="46">
        <v>32</v>
      </c>
      <c r="F58" s="50">
        <v>0.38032407407407409</v>
      </c>
      <c r="G58" s="50">
        <v>0.13520833333333335</v>
      </c>
      <c r="H58" s="50">
        <v>6.9490740740740742E-2</v>
      </c>
      <c r="I58" s="50">
        <v>7.9618055555555553E-2</v>
      </c>
      <c r="J58" s="50">
        <v>9.5983796296296303E-2</v>
      </c>
      <c r="K58" s="8">
        <v>55</v>
      </c>
      <c r="L58" s="47">
        <v>4</v>
      </c>
    </row>
    <row r="59" spans="1:12" x14ac:dyDescent="0.35">
      <c r="A59" s="45"/>
      <c r="B59" t="s">
        <v>3961</v>
      </c>
      <c r="C59" s="45" t="s">
        <v>37</v>
      </c>
      <c r="D59" s="45" t="s">
        <v>93</v>
      </c>
      <c r="E59" s="46">
        <v>82</v>
      </c>
      <c r="F59" s="50">
        <v>0.38055555555555554</v>
      </c>
      <c r="G59" s="50">
        <v>0.12714120370370371</v>
      </c>
      <c r="H59" s="50">
        <v>7.3425925925925922E-2</v>
      </c>
      <c r="I59" s="50">
        <v>7.4583333333333335E-2</v>
      </c>
      <c r="J59" s="50">
        <v>0.10540509259259259</v>
      </c>
      <c r="K59" s="47">
        <v>56</v>
      </c>
      <c r="L59" s="47">
        <v>18</v>
      </c>
    </row>
    <row r="60" spans="1:12" x14ac:dyDescent="0.35">
      <c r="A60" s="45"/>
      <c r="B60" t="s">
        <v>3962</v>
      </c>
      <c r="C60" s="45" t="s">
        <v>37</v>
      </c>
      <c r="D60" s="45" t="s">
        <v>46</v>
      </c>
      <c r="E60" s="46">
        <v>46</v>
      </c>
      <c r="F60" s="50">
        <v>0.3810763888888889</v>
      </c>
      <c r="G60" s="50">
        <v>0.12935185185185186</v>
      </c>
      <c r="H60" s="50">
        <v>6.4432870370370376E-2</v>
      </c>
      <c r="I60" s="50">
        <v>8.8773148148148143E-2</v>
      </c>
      <c r="J60" s="50">
        <v>9.8506944444444439E-2</v>
      </c>
      <c r="K60" s="8">
        <v>57</v>
      </c>
      <c r="L60" s="47">
        <v>19</v>
      </c>
    </row>
    <row r="61" spans="1:12" x14ac:dyDescent="0.35">
      <c r="A61" s="45" t="s">
        <v>3868</v>
      </c>
      <c r="B61" t="s">
        <v>4028</v>
      </c>
      <c r="C61" s="45" t="s">
        <v>521</v>
      </c>
      <c r="D61" s="45" t="s">
        <v>42</v>
      </c>
      <c r="E61" s="46">
        <v>432</v>
      </c>
      <c r="F61" s="50">
        <v>0.38133101851851853</v>
      </c>
      <c r="G61" s="50">
        <v>0.14385416666666667</v>
      </c>
      <c r="H61" s="50">
        <v>6.5914351851851849E-2</v>
      </c>
      <c r="I61" s="50">
        <v>6.7118055555555556E-2</v>
      </c>
      <c r="J61" s="50">
        <v>0.10443287037037037</v>
      </c>
      <c r="K61" s="47">
        <v>58</v>
      </c>
      <c r="L61" s="47">
        <v>9</v>
      </c>
    </row>
    <row r="62" spans="1:12" x14ac:dyDescent="0.35">
      <c r="A62" s="45" t="s">
        <v>3869</v>
      </c>
      <c r="B62" t="s">
        <v>4029</v>
      </c>
      <c r="C62" s="45" t="s">
        <v>482</v>
      </c>
      <c r="D62" s="45" t="s">
        <v>93</v>
      </c>
      <c r="E62" s="46">
        <v>606</v>
      </c>
      <c r="F62" s="50">
        <v>0.3823611111111111</v>
      </c>
      <c r="G62" s="50">
        <v>0.10780092592592593</v>
      </c>
      <c r="H62" s="50">
        <v>7.3784722222222224E-2</v>
      </c>
      <c r="I62" s="50">
        <v>8.430555555555555E-2</v>
      </c>
      <c r="J62" s="50">
        <v>0.11645833333333333</v>
      </c>
      <c r="K62" s="8">
        <v>59</v>
      </c>
      <c r="L62" s="47">
        <v>5</v>
      </c>
    </row>
    <row r="63" spans="1:12" x14ac:dyDescent="0.35">
      <c r="A63" s="45"/>
      <c r="B63" t="s">
        <v>3963</v>
      </c>
      <c r="C63" s="45" t="s">
        <v>37</v>
      </c>
      <c r="D63" s="45" t="s">
        <v>93</v>
      </c>
      <c r="E63" s="46">
        <v>68</v>
      </c>
      <c r="F63" s="50">
        <v>0.38335648148148149</v>
      </c>
      <c r="G63" s="50">
        <v>0.12394675925925926</v>
      </c>
      <c r="H63" s="50">
        <v>6.655092592592593E-2</v>
      </c>
      <c r="I63" s="50">
        <v>8.3229166666666674E-2</v>
      </c>
      <c r="J63" s="50">
        <v>0.10961805555555555</v>
      </c>
      <c r="K63" s="47">
        <v>60</v>
      </c>
      <c r="L63" s="47">
        <v>20</v>
      </c>
    </row>
    <row r="64" spans="1:12" x14ac:dyDescent="0.35">
      <c r="A64" s="45" t="s">
        <v>3870</v>
      </c>
      <c r="B64" t="s">
        <v>4030</v>
      </c>
      <c r="C64" s="45" t="s">
        <v>522</v>
      </c>
      <c r="D64" s="45" t="s">
        <v>40</v>
      </c>
      <c r="E64" s="46">
        <v>447</v>
      </c>
      <c r="F64" s="50">
        <v>0.38378472222222221</v>
      </c>
      <c r="G64" s="50">
        <v>0.14922453703703703</v>
      </c>
      <c r="H64" s="50">
        <v>5.4178240740740742E-2</v>
      </c>
      <c r="I64" s="50">
        <v>8.2881944444444439E-2</v>
      </c>
      <c r="J64" s="50">
        <v>9.7476851851851856E-2</v>
      </c>
      <c r="K64" s="8">
        <v>61</v>
      </c>
      <c r="L64" s="47">
        <v>9</v>
      </c>
    </row>
    <row r="65" spans="1:12" x14ac:dyDescent="0.35">
      <c r="A65" s="45"/>
      <c r="B65" t="s">
        <v>3964</v>
      </c>
      <c r="C65" s="45" t="s">
        <v>388</v>
      </c>
      <c r="D65" s="45" t="s">
        <v>41</v>
      </c>
      <c r="E65" s="46">
        <v>63</v>
      </c>
      <c r="F65" s="50">
        <v>0.38461805555555556</v>
      </c>
      <c r="G65" s="50">
        <v>0.13221064814814815</v>
      </c>
      <c r="H65" s="50">
        <v>6.8148148148148152E-2</v>
      </c>
      <c r="I65" s="50">
        <v>7.9571759259259259E-2</v>
      </c>
      <c r="J65" s="50">
        <v>0.10467592592592592</v>
      </c>
      <c r="K65" s="47">
        <v>62</v>
      </c>
      <c r="L65" s="47">
        <v>4</v>
      </c>
    </row>
    <row r="66" spans="1:12" x14ac:dyDescent="0.35">
      <c r="A66" s="45"/>
      <c r="B66" t="s">
        <v>3965</v>
      </c>
      <c r="C66" s="45" t="s">
        <v>39</v>
      </c>
      <c r="D66" s="45" t="s">
        <v>41</v>
      </c>
      <c r="E66" s="46">
        <v>18</v>
      </c>
      <c r="F66" s="50">
        <v>0.38505787037037037</v>
      </c>
      <c r="G66" s="50">
        <v>0.12194444444444444</v>
      </c>
      <c r="H66" s="50">
        <v>7.1909722222222222E-2</v>
      </c>
      <c r="I66" s="50">
        <v>8.1261574074074069E-2</v>
      </c>
      <c r="J66" s="50">
        <v>0.10991898148148148</v>
      </c>
      <c r="K66" s="8">
        <v>63</v>
      </c>
      <c r="L66" s="47">
        <v>5</v>
      </c>
    </row>
    <row r="67" spans="1:12" x14ac:dyDescent="0.35">
      <c r="A67" s="45" t="s">
        <v>3871</v>
      </c>
      <c r="B67" t="s">
        <v>4031</v>
      </c>
      <c r="C67" s="45" t="s">
        <v>769</v>
      </c>
      <c r="D67" s="45" t="s">
        <v>46</v>
      </c>
      <c r="E67" s="46">
        <v>452</v>
      </c>
      <c r="F67" s="50">
        <v>0.38524305555555555</v>
      </c>
      <c r="G67" s="50">
        <v>0.13238425925925926</v>
      </c>
      <c r="H67" s="50">
        <v>6.1469907407407411E-2</v>
      </c>
      <c r="I67" s="50">
        <v>8.2245370370370371E-2</v>
      </c>
      <c r="J67" s="50">
        <v>0.10913194444444445</v>
      </c>
      <c r="K67" s="47">
        <v>64</v>
      </c>
      <c r="L67" s="47">
        <v>3</v>
      </c>
    </row>
    <row r="68" spans="1:12" x14ac:dyDescent="0.35">
      <c r="A68" s="45" t="s">
        <v>3872</v>
      </c>
      <c r="B68" t="s">
        <v>4032</v>
      </c>
      <c r="C68" s="45" t="s">
        <v>465</v>
      </c>
      <c r="D68" s="45" t="s">
        <v>45</v>
      </c>
      <c r="E68" s="46">
        <v>225</v>
      </c>
      <c r="F68" s="50">
        <v>0.38528935185185187</v>
      </c>
      <c r="G68" s="50">
        <v>0.13561342592592593</v>
      </c>
      <c r="H68" s="50">
        <v>7.0775462962962957E-2</v>
      </c>
      <c r="I68" s="50">
        <v>7.739583333333333E-2</v>
      </c>
      <c r="J68" s="50">
        <v>0.10150462962962963</v>
      </c>
      <c r="K68" s="8">
        <v>65</v>
      </c>
      <c r="L68" s="47">
        <v>2</v>
      </c>
    </row>
    <row r="69" spans="1:12" x14ac:dyDescent="0.35">
      <c r="A69" s="45" t="s">
        <v>3873</v>
      </c>
      <c r="B69" t="s">
        <v>4033</v>
      </c>
      <c r="C69" s="45" t="s">
        <v>521</v>
      </c>
      <c r="D69" s="45" t="s">
        <v>40</v>
      </c>
      <c r="E69" s="46">
        <v>438</v>
      </c>
      <c r="F69" s="50">
        <v>0.3853935185185185</v>
      </c>
      <c r="G69" s="50">
        <v>0.14260416666666667</v>
      </c>
      <c r="H69" s="50">
        <v>6.1122685185185183E-2</v>
      </c>
      <c r="I69" s="50">
        <v>6.356481481481481E-2</v>
      </c>
      <c r="J69" s="50">
        <v>0.1180787037037037</v>
      </c>
      <c r="K69" s="47">
        <v>66</v>
      </c>
      <c r="L69" s="47">
        <v>10</v>
      </c>
    </row>
    <row r="70" spans="1:12" x14ac:dyDescent="0.35">
      <c r="A70" s="45" t="s">
        <v>3874</v>
      </c>
      <c r="B70" t="s">
        <v>4034</v>
      </c>
      <c r="C70" s="45" t="s">
        <v>465</v>
      </c>
      <c r="D70" s="45" t="s">
        <v>41</v>
      </c>
      <c r="E70" s="46">
        <v>219</v>
      </c>
      <c r="F70" s="50">
        <v>0.38547453703703705</v>
      </c>
      <c r="G70" s="50">
        <v>0.13564814814814816</v>
      </c>
      <c r="H70" s="50">
        <v>7.0798611111111118E-2</v>
      </c>
      <c r="I70" s="50">
        <v>8.2986111111111108E-2</v>
      </c>
      <c r="J70" s="50">
        <v>9.6018518518518517E-2</v>
      </c>
      <c r="K70" s="8">
        <v>67</v>
      </c>
      <c r="L70" s="47">
        <v>3</v>
      </c>
    </row>
    <row r="71" spans="1:12" x14ac:dyDescent="0.35">
      <c r="A71" s="45" t="s">
        <v>3875</v>
      </c>
      <c r="B71" t="s">
        <v>4035</v>
      </c>
      <c r="C71" s="45" t="s">
        <v>3593</v>
      </c>
      <c r="D71" s="45" t="s">
        <v>97</v>
      </c>
      <c r="E71" s="46">
        <v>605</v>
      </c>
      <c r="F71" s="50">
        <v>0.38703703703703701</v>
      </c>
      <c r="G71" s="50">
        <v>0.13565972222222222</v>
      </c>
      <c r="H71" s="50">
        <v>6.87962962962963E-2</v>
      </c>
      <c r="I71" s="50">
        <v>7.767361111111111E-2</v>
      </c>
      <c r="J71" s="50">
        <v>0.10489583333333333</v>
      </c>
      <c r="K71" s="47">
        <v>68</v>
      </c>
      <c r="L71" s="47">
        <v>1</v>
      </c>
    </row>
    <row r="72" spans="1:12" x14ac:dyDescent="0.35">
      <c r="A72" s="45"/>
      <c r="B72" t="s">
        <v>3966</v>
      </c>
      <c r="C72" s="45" t="s">
        <v>3295</v>
      </c>
      <c r="D72" s="45" t="s">
        <v>46</v>
      </c>
      <c r="E72" s="46">
        <v>14</v>
      </c>
      <c r="F72" s="50">
        <v>0.38732638888888887</v>
      </c>
      <c r="G72" s="50">
        <v>0.12991898148148148</v>
      </c>
      <c r="H72" s="50">
        <v>7.0567129629629632E-2</v>
      </c>
      <c r="I72" s="50">
        <v>7.9745370370370369E-2</v>
      </c>
      <c r="J72" s="50">
        <v>0.10708333333333334</v>
      </c>
      <c r="K72" s="8">
        <v>69</v>
      </c>
      <c r="L72" s="47">
        <v>2</v>
      </c>
    </row>
    <row r="73" spans="1:12" x14ac:dyDescent="0.35">
      <c r="A73" s="45" t="s">
        <v>3876</v>
      </c>
      <c r="B73" t="s">
        <v>4036</v>
      </c>
      <c r="C73" s="45" t="s">
        <v>465</v>
      </c>
      <c r="D73" s="45" t="s">
        <v>42</v>
      </c>
      <c r="E73" s="46">
        <v>228</v>
      </c>
      <c r="F73" s="50">
        <v>0.38796296296296295</v>
      </c>
      <c r="G73" s="50">
        <v>0.12950231481481481</v>
      </c>
      <c r="H73" s="50">
        <v>7.5289351851851857E-2</v>
      </c>
      <c r="I73" s="50">
        <v>8.2418981481481482E-2</v>
      </c>
      <c r="J73" s="50">
        <v>0.10074074074074074</v>
      </c>
      <c r="K73" s="47">
        <v>70</v>
      </c>
      <c r="L73" s="47">
        <v>4</v>
      </c>
    </row>
    <row r="74" spans="1:12" x14ac:dyDescent="0.35">
      <c r="A74" s="45"/>
      <c r="B74" t="s">
        <v>3967</v>
      </c>
      <c r="C74" s="45" t="s">
        <v>37</v>
      </c>
      <c r="D74" s="45" t="s">
        <v>3927</v>
      </c>
      <c r="E74" s="46">
        <v>84</v>
      </c>
      <c r="F74" s="50">
        <v>0.38833333333333331</v>
      </c>
      <c r="G74" s="50">
        <v>0.12534722222222222</v>
      </c>
      <c r="H74" s="50">
        <v>7.0011574074074073E-2</v>
      </c>
      <c r="I74" s="50">
        <v>8.1550925925925929E-2</v>
      </c>
      <c r="J74" s="50">
        <v>0.11142361111111111</v>
      </c>
      <c r="K74" s="8">
        <v>71</v>
      </c>
      <c r="L74" s="47">
        <v>21</v>
      </c>
    </row>
    <row r="75" spans="1:12" x14ac:dyDescent="0.35">
      <c r="A75" s="45"/>
      <c r="B75" t="s">
        <v>3968</v>
      </c>
      <c r="C75" s="45" t="s">
        <v>37</v>
      </c>
      <c r="D75" s="45" t="s">
        <v>41</v>
      </c>
      <c r="E75" s="46">
        <v>8</v>
      </c>
      <c r="F75" s="50">
        <v>0.3883564814814815</v>
      </c>
      <c r="G75" s="50">
        <v>0.13913194444444443</v>
      </c>
      <c r="H75" s="50">
        <v>6.9629629629629625E-2</v>
      </c>
      <c r="I75" s="50">
        <v>7.1469907407407413E-2</v>
      </c>
      <c r="J75" s="50">
        <v>0.10811342592592593</v>
      </c>
      <c r="K75" s="47">
        <v>72</v>
      </c>
      <c r="L75" s="47">
        <v>22</v>
      </c>
    </row>
    <row r="76" spans="1:12" x14ac:dyDescent="0.35">
      <c r="A76" s="45" t="s">
        <v>3877</v>
      </c>
      <c r="B76" t="s">
        <v>4037</v>
      </c>
      <c r="C76" s="45" t="s">
        <v>522</v>
      </c>
      <c r="D76" s="45" t="s">
        <v>46</v>
      </c>
      <c r="E76" s="46">
        <v>456</v>
      </c>
      <c r="F76" s="50">
        <v>0.38893518518518516</v>
      </c>
      <c r="G76" s="50">
        <v>0.12935185185185186</v>
      </c>
      <c r="H76" s="50">
        <v>5.9872685185185189E-2</v>
      </c>
      <c r="I76" s="50">
        <v>8.3564814814814814E-2</v>
      </c>
      <c r="J76" s="50">
        <v>0.11613425925925926</v>
      </c>
      <c r="K76" s="8">
        <v>73</v>
      </c>
      <c r="L76" s="47">
        <v>10</v>
      </c>
    </row>
    <row r="77" spans="1:12" x14ac:dyDescent="0.35">
      <c r="A77" s="45" t="s">
        <v>3878</v>
      </c>
      <c r="B77" t="s">
        <v>4038</v>
      </c>
      <c r="C77" s="45" t="s">
        <v>482</v>
      </c>
      <c r="D77" s="45" t="s">
        <v>1200</v>
      </c>
      <c r="E77" s="46">
        <v>607</v>
      </c>
      <c r="F77" s="50">
        <v>0.38893518518518516</v>
      </c>
      <c r="G77" s="50">
        <v>0.14864583333333334</v>
      </c>
      <c r="H77" s="50">
        <v>5.5486111111111111E-2</v>
      </c>
      <c r="I77" s="50">
        <v>7.615740740740741E-2</v>
      </c>
      <c r="J77" s="50">
        <v>0.10863425925925926</v>
      </c>
      <c r="K77" s="47">
        <v>74</v>
      </c>
      <c r="L77" s="47">
        <v>6</v>
      </c>
    </row>
    <row r="78" spans="1:12" x14ac:dyDescent="0.35">
      <c r="A78" s="45" t="s">
        <v>3879</v>
      </c>
      <c r="B78" t="s">
        <v>4039</v>
      </c>
      <c r="C78" s="45" t="s">
        <v>522</v>
      </c>
      <c r="D78" s="45" t="s">
        <v>46</v>
      </c>
      <c r="E78" s="46">
        <v>444</v>
      </c>
      <c r="F78" s="50">
        <v>0.38967592592592593</v>
      </c>
      <c r="G78" s="50">
        <v>0.14628472222222222</v>
      </c>
      <c r="H78" s="50">
        <v>6.7094907407407409E-2</v>
      </c>
      <c r="I78" s="50">
        <v>7.7442129629629625E-2</v>
      </c>
      <c r="J78" s="50">
        <v>9.8831018518518512E-2</v>
      </c>
      <c r="K78" s="8">
        <v>75</v>
      </c>
      <c r="L78" s="47">
        <v>11</v>
      </c>
    </row>
    <row r="79" spans="1:12" x14ac:dyDescent="0.35">
      <c r="A79" s="45" t="s">
        <v>3880</v>
      </c>
      <c r="B79" t="s">
        <v>4040</v>
      </c>
      <c r="C79" s="45" t="s">
        <v>652</v>
      </c>
      <c r="D79" s="45" t="s">
        <v>3924</v>
      </c>
      <c r="E79" s="46">
        <v>213</v>
      </c>
      <c r="F79" s="50">
        <v>0.38980324074074074</v>
      </c>
      <c r="G79" s="50">
        <v>0.14576388888888889</v>
      </c>
      <c r="H79" s="50">
        <v>5.9328703703703703E-2</v>
      </c>
      <c r="I79" s="50">
        <v>8.7071759259259265E-2</v>
      </c>
      <c r="J79" s="50">
        <v>9.7615740740740739E-2</v>
      </c>
      <c r="K79" s="47">
        <v>76</v>
      </c>
      <c r="L79" s="47">
        <v>3</v>
      </c>
    </row>
    <row r="80" spans="1:12" x14ac:dyDescent="0.35">
      <c r="A80" s="45" t="s">
        <v>3881</v>
      </c>
      <c r="B80" t="s">
        <v>4041</v>
      </c>
      <c r="C80" s="45" t="s">
        <v>652</v>
      </c>
      <c r="D80" s="45" t="s">
        <v>295</v>
      </c>
      <c r="E80" s="46">
        <v>206</v>
      </c>
      <c r="F80" s="50">
        <v>0.39082175925925927</v>
      </c>
      <c r="G80" s="50">
        <v>0.12894675925925925</v>
      </c>
      <c r="H80" s="50">
        <v>6.895833333333333E-2</v>
      </c>
      <c r="I80" s="50">
        <v>7.4432870370370371E-2</v>
      </c>
      <c r="J80" s="50">
        <v>0.11847222222222223</v>
      </c>
      <c r="K80" s="8">
        <v>77</v>
      </c>
      <c r="L80" s="47">
        <v>4</v>
      </c>
    </row>
    <row r="81" spans="1:12" x14ac:dyDescent="0.35">
      <c r="A81" s="45" t="s">
        <v>3882</v>
      </c>
      <c r="B81" t="s">
        <v>4042</v>
      </c>
      <c r="C81" s="45" t="s">
        <v>464</v>
      </c>
      <c r="D81" s="45" t="s">
        <v>41</v>
      </c>
      <c r="E81" s="46">
        <v>201</v>
      </c>
      <c r="F81" s="50">
        <v>0.39131944444444444</v>
      </c>
      <c r="G81" s="50">
        <v>0.13083333333333333</v>
      </c>
      <c r="H81" s="50">
        <v>6.4930555555555561E-2</v>
      </c>
      <c r="I81" s="50">
        <v>8.5081018518518514E-2</v>
      </c>
      <c r="J81" s="50">
        <v>0.11045138888888889</v>
      </c>
      <c r="K81" s="47">
        <v>78</v>
      </c>
      <c r="L81" s="47">
        <v>6</v>
      </c>
    </row>
    <row r="82" spans="1:12" x14ac:dyDescent="0.35">
      <c r="A82" s="45" t="s">
        <v>3883</v>
      </c>
      <c r="B82" t="s">
        <v>4043</v>
      </c>
      <c r="C82" s="45" t="s">
        <v>652</v>
      </c>
      <c r="D82" s="45" t="s">
        <v>42</v>
      </c>
      <c r="E82" s="46">
        <v>223</v>
      </c>
      <c r="F82" s="50">
        <v>0.3916203703703704</v>
      </c>
      <c r="G82" s="50">
        <v>0.14440972222222223</v>
      </c>
      <c r="H82" s="50">
        <v>6.1134259259259256E-2</v>
      </c>
      <c r="I82" s="50">
        <v>8.6435185185185184E-2</v>
      </c>
      <c r="J82" s="50">
        <v>9.9629629629629624E-2</v>
      </c>
      <c r="K82" s="8">
        <v>79</v>
      </c>
      <c r="L82" s="47">
        <v>5</v>
      </c>
    </row>
    <row r="83" spans="1:12" x14ac:dyDescent="0.35">
      <c r="A83" s="45"/>
      <c r="B83" t="s">
        <v>3969</v>
      </c>
      <c r="C83" s="45" t="s">
        <v>37</v>
      </c>
      <c r="D83" s="45" t="s">
        <v>92</v>
      </c>
      <c r="E83" s="46">
        <v>59</v>
      </c>
      <c r="F83" s="50">
        <v>0.39254629629629628</v>
      </c>
      <c r="G83" s="50">
        <v>0.13704861111111111</v>
      </c>
      <c r="H83" s="50">
        <v>7.0613425925925927E-2</v>
      </c>
      <c r="I83" s="50">
        <v>7.2638888888888892E-2</v>
      </c>
      <c r="J83" s="50">
        <v>0.11223379629629629</v>
      </c>
      <c r="K83" s="47">
        <v>80</v>
      </c>
      <c r="L83" s="47">
        <v>23</v>
      </c>
    </row>
    <row r="84" spans="1:12" x14ac:dyDescent="0.35">
      <c r="A84" s="45" t="s">
        <v>3884</v>
      </c>
      <c r="B84" t="s">
        <v>4044</v>
      </c>
      <c r="C84" s="45" t="s">
        <v>521</v>
      </c>
      <c r="D84" s="45" t="s">
        <v>3925</v>
      </c>
      <c r="E84" s="46">
        <v>443</v>
      </c>
      <c r="F84" s="50">
        <v>0.39329861111111108</v>
      </c>
      <c r="G84" s="50">
        <v>0.13841435185185186</v>
      </c>
      <c r="H84" s="50">
        <v>5.9548611111111108E-2</v>
      </c>
      <c r="I84" s="50">
        <v>7.6631944444444447E-2</v>
      </c>
      <c r="J84" s="50">
        <v>0.11868055555555555</v>
      </c>
      <c r="K84" s="8">
        <v>81</v>
      </c>
      <c r="L84" s="47">
        <v>11</v>
      </c>
    </row>
    <row r="85" spans="1:12" x14ac:dyDescent="0.35">
      <c r="A85" s="45"/>
      <c r="B85" t="s">
        <v>3970</v>
      </c>
      <c r="C85" s="45" t="s">
        <v>37</v>
      </c>
      <c r="D85" s="45" t="s">
        <v>41</v>
      </c>
      <c r="E85" s="46">
        <v>52</v>
      </c>
      <c r="F85" s="50">
        <v>0.39344907407407409</v>
      </c>
      <c r="G85" s="50">
        <v>0.140625</v>
      </c>
      <c r="H85" s="50">
        <v>6.7997685185185189E-2</v>
      </c>
      <c r="I85" s="50">
        <v>8.4409722222222219E-2</v>
      </c>
      <c r="J85" s="50">
        <v>0.10039351851851852</v>
      </c>
      <c r="K85" s="47">
        <v>82</v>
      </c>
      <c r="L85" s="47">
        <v>24</v>
      </c>
    </row>
    <row r="86" spans="1:12" x14ac:dyDescent="0.35">
      <c r="A86" s="45"/>
      <c r="B86" t="s">
        <v>3971</v>
      </c>
      <c r="C86" s="45" t="s">
        <v>37</v>
      </c>
      <c r="D86" s="45" t="s">
        <v>772</v>
      </c>
      <c r="E86" s="46">
        <v>66</v>
      </c>
      <c r="F86" s="50">
        <v>0.39515046296296297</v>
      </c>
      <c r="G86" s="50">
        <v>0.10756944444444444</v>
      </c>
      <c r="H86" s="50">
        <v>6.4236111111111105E-2</v>
      </c>
      <c r="I86" s="50">
        <v>6.4861111111111105E-2</v>
      </c>
      <c r="J86" s="50">
        <v>0.15846064814814814</v>
      </c>
      <c r="K86" s="8">
        <v>83</v>
      </c>
      <c r="L86" s="47">
        <v>25</v>
      </c>
    </row>
    <row r="87" spans="1:12" x14ac:dyDescent="0.35">
      <c r="A87" s="45"/>
      <c r="B87" t="s">
        <v>3972</v>
      </c>
      <c r="C87" s="45" t="s">
        <v>3295</v>
      </c>
      <c r="D87" s="45" t="s">
        <v>42</v>
      </c>
      <c r="E87" s="46">
        <v>30</v>
      </c>
      <c r="F87" s="50">
        <v>0.39635416666666667</v>
      </c>
      <c r="G87" s="50">
        <v>0.13335648148148149</v>
      </c>
      <c r="H87" s="50">
        <v>7.3124999999999996E-2</v>
      </c>
      <c r="I87" s="50">
        <v>8.245370370370371E-2</v>
      </c>
      <c r="J87" s="50">
        <v>0.10740740740740741</v>
      </c>
      <c r="K87" s="47">
        <v>84</v>
      </c>
      <c r="L87" s="47">
        <v>3</v>
      </c>
    </row>
    <row r="88" spans="1:12" x14ac:dyDescent="0.35">
      <c r="A88" s="45" t="s">
        <v>3885</v>
      </c>
      <c r="B88" t="s">
        <v>4045</v>
      </c>
      <c r="C88" s="45" t="s">
        <v>464</v>
      </c>
      <c r="D88" s="45" t="s">
        <v>41</v>
      </c>
      <c r="E88" s="46">
        <v>211</v>
      </c>
      <c r="F88" s="50">
        <v>0.39680555555555558</v>
      </c>
      <c r="G88" s="50">
        <v>0.14813657407407407</v>
      </c>
      <c r="H88" s="50">
        <v>6.6331018518518525E-2</v>
      </c>
      <c r="I88" s="50">
        <v>7.526620370370371E-2</v>
      </c>
      <c r="J88" s="50">
        <v>0.10704861111111111</v>
      </c>
      <c r="K88" s="8">
        <v>85</v>
      </c>
      <c r="L88" s="47">
        <v>7</v>
      </c>
    </row>
    <row r="89" spans="1:12" x14ac:dyDescent="0.35">
      <c r="A89" s="45" t="s">
        <v>3886</v>
      </c>
      <c r="B89" t="s">
        <v>4046</v>
      </c>
      <c r="C89" s="45" t="s">
        <v>521</v>
      </c>
      <c r="D89" s="45" t="s">
        <v>42</v>
      </c>
      <c r="E89" s="46">
        <v>441</v>
      </c>
      <c r="F89" s="50">
        <v>0.3974537037037037</v>
      </c>
      <c r="G89" s="50">
        <v>0.16184027777777779</v>
      </c>
      <c r="H89" s="50">
        <v>5.707175925925926E-2</v>
      </c>
      <c r="I89" s="50">
        <v>7.8483796296296301E-2</v>
      </c>
      <c r="J89" s="50">
        <v>0.1000462962962963</v>
      </c>
      <c r="K89" s="47">
        <v>86</v>
      </c>
      <c r="L89" s="47">
        <v>12</v>
      </c>
    </row>
    <row r="90" spans="1:12" x14ac:dyDescent="0.35">
      <c r="A90" s="45" t="s">
        <v>3887</v>
      </c>
      <c r="B90" t="s">
        <v>4047</v>
      </c>
      <c r="C90" s="45" t="s">
        <v>522</v>
      </c>
      <c r="D90" s="45" t="s">
        <v>3532</v>
      </c>
      <c r="E90" s="46">
        <v>402</v>
      </c>
      <c r="F90" s="50">
        <v>0.39819444444444446</v>
      </c>
      <c r="G90" s="50">
        <v>0.15380787037037036</v>
      </c>
      <c r="H90" s="50">
        <v>6.7662037037037034E-2</v>
      </c>
      <c r="I90" s="50">
        <v>8.5740740740740742E-2</v>
      </c>
      <c r="J90" s="50">
        <v>9.0972222222222218E-2</v>
      </c>
      <c r="K90" s="8">
        <v>87</v>
      </c>
      <c r="L90" s="47">
        <v>12</v>
      </c>
    </row>
    <row r="91" spans="1:12" x14ac:dyDescent="0.35">
      <c r="A91" s="45"/>
      <c r="B91" t="s">
        <v>3973</v>
      </c>
      <c r="C91" s="45" t="s">
        <v>39</v>
      </c>
      <c r="D91" s="45" t="s">
        <v>3927</v>
      </c>
      <c r="E91" s="46">
        <v>49</v>
      </c>
      <c r="F91" s="50">
        <v>0.39936342592592594</v>
      </c>
      <c r="G91" s="50">
        <v>0.13325231481481481</v>
      </c>
      <c r="H91" s="50">
        <v>6.8275462962962968E-2</v>
      </c>
      <c r="I91" s="50">
        <v>9.1574074074074072E-2</v>
      </c>
      <c r="J91" s="50">
        <v>0.10623842592592593</v>
      </c>
      <c r="K91" s="47">
        <v>88</v>
      </c>
      <c r="L91" s="47">
        <v>6</v>
      </c>
    </row>
    <row r="92" spans="1:12" x14ac:dyDescent="0.35">
      <c r="A92" s="45" t="s">
        <v>3888</v>
      </c>
      <c r="B92" t="s">
        <v>4048</v>
      </c>
      <c r="C92" s="45" t="s">
        <v>522</v>
      </c>
      <c r="D92" s="45" t="s">
        <v>97</v>
      </c>
      <c r="E92" s="46">
        <v>425</v>
      </c>
      <c r="F92" s="50">
        <v>0.40078703703703705</v>
      </c>
      <c r="G92" s="50">
        <v>0.17226851851851852</v>
      </c>
      <c r="H92" s="50">
        <v>6.0543981481481483E-2</v>
      </c>
      <c r="I92" s="50">
        <v>7.3298611111111106E-2</v>
      </c>
      <c r="J92" s="50">
        <v>9.465277777777778E-2</v>
      </c>
      <c r="K92" s="8">
        <v>89</v>
      </c>
      <c r="L92" s="47">
        <v>13</v>
      </c>
    </row>
    <row r="93" spans="1:12" x14ac:dyDescent="0.35">
      <c r="A93" s="45"/>
      <c r="B93" t="s">
        <v>3974</v>
      </c>
      <c r="C93" s="45" t="s">
        <v>37</v>
      </c>
      <c r="D93" s="45" t="s">
        <v>47</v>
      </c>
      <c r="E93" s="46">
        <v>40</v>
      </c>
      <c r="F93" s="50">
        <v>0.40165509259259258</v>
      </c>
      <c r="G93" s="50">
        <v>0.13905092592592594</v>
      </c>
      <c r="H93" s="50">
        <v>7.6296296296296293E-2</v>
      </c>
      <c r="I93" s="50">
        <v>7.885416666666667E-2</v>
      </c>
      <c r="J93" s="50">
        <v>0.10743055555555556</v>
      </c>
      <c r="K93" s="47">
        <v>90</v>
      </c>
      <c r="L93" s="47">
        <v>26</v>
      </c>
    </row>
    <row r="94" spans="1:12" x14ac:dyDescent="0.35">
      <c r="A94" s="45" t="s">
        <v>3889</v>
      </c>
      <c r="B94" t="s">
        <v>4049</v>
      </c>
      <c r="C94" s="45" t="s">
        <v>465</v>
      </c>
      <c r="D94" s="45" t="s">
        <v>40</v>
      </c>
      <c r="E94" s="46">
        <v>217</v>
      </c>
      <c r="F94" s="50">
        <v>0.4020023148148148</v>
      </c>
      <c r="G94" s="50">
        <v>0.13899305555555555</v>
      </c>
      <c r="H94" s="50">
        <v>6.2175925925925926E-2</v>
      </c>
      <c r="I94" s="50">
        <v>7.9062499999999994E-2</v>
      </c>
      <c r="J94" s="50">
        <v>0.12175925925925926</v>
      </c>
      <c r="K94" s="8">
        <v>91</v>
      </c>
      <c r="L94" s="47">
        <v>5</v>
      </c>
    </row>
    <row r="95" spans="1:12" x14ac:dyDescent="0.35">
      <c r="A95" s="45" t="s">
        <v>3890</v>
      </c>
      <c r="B95" t="s">
        <v>4050</v>
      </c>
      <c r="C95" s="45" t="s">
        <v>465</v>
      </c>
      <c r="D95" s="45" t="s">
        <v>93</v>
      </c>
      <c r="E95" s="46">
        <v>218</v>
      </c>
      <c r="F95" s="50">
        <v>0.40262731481481484</v>
      </c>
      <c r="G95" s="50">
        <v>0.15075231481481483</v>
      </c>
      <c r="H95" s="50">
        <v>7.0462962962962963E-2</v>
      </c>
      <c r="I95" s="50">
        <v>7.4270833333333328E-2</v>
      </c>
      <c r="J95" s="50">
        <v>0.10711805555555555</v>
      </c>
      <c r="K95" s="47">
        <v>92</v>
      </c>
      <c r="L95" s="47">
        <v>6</v>
      </c>
    </row>
    <row r="96" spans="1:12" x14ac:dyDescent="0.35">
      <c r="A96" s="45" t="s">
        <v>3891</v>
      </c>
      <c r="B96" t="s">
        <v>4051</v>
      </c>
      <c r="C96" s="45" t="s">
        <v>652</v>
      </c>
      <c r="D96" s="45" t="s">
        <v>41</v>
      </c>
      <c r="E96" s="46">
        <v>226</v>
      </c>
      <c r="F96" s="50">
        <v>0.40349537037037037</v>
      </c>
      <c r="G96" s="50">
        <v>0.13966435185185186</v>
      </c>
      <c r="H96" s="50">
        <v>6.7280092592592586E-2</v>
      </c>
      <c r="I96" s="50">
        <v>7.5150462962962961E-2</v>
      </c>
      <c r="J96" s="50">
        <v>0.12138888888888889</v>
      </c>
      <c r="K96" s="8">
        <v>93</v>
      </c>
      <c r="L96" s="47">
        <v>6</v>
      </c>
    </row>
    <row r="97" spans="1:12" x14ac:dyDescent="0.35">
      <c r="A97" s="45" t="s">
        <v>3892</v>
      </c>
      <c r="B97" t="s">
        <v>4052</v>
      </c>
      <c r="C97" s="45" t="s">
        <v>769</v>
      </c>
      <c r="D97" s="45" t="s">
        <v>193</v>
      </c>
      <c r="E97" s="46">
        <v>412</v>
      </c>
      <c r="F97" s="50">
        <v>0.40472222222222221</v>
      </c>
      <c r="G97" s="50">
        <v>0.14525462962962962</v>
      </c>
      <c r="H97" s="50">
        <v>6.7847222222222225E-2</v>
      </c>
      <c r="I97" s="50">
        <v>8.4884259259259257E-2</v>
      </c>
      <c r="J97" s="50">
        <v>0.10670138888888889</v>
      </c>
      <c r="K97" s="47">
        <v>94</v>
      </c>
      <c r="L97" s="47">
        <v>4</v>
      </c>
    </row>
    <row r="98" spans="1:12" x14ac:dyDescent="0.35">
      <c r="A98" s="45"/>
      <c r="B98" t="s">
        <v>3975</v>
      </c>
      <c r="C98" s="45" t="s">
        <v>37</v>
      </c>
      <c r="D98" s="45" t="s">
        <v>47</v>
      </c>
      <c r="E98" s="46">
        <v>17</v>
      </c>
      <c r="F98" s="50">
        <v>0.40513888888888888</v>
      </c>
      <c r="G98" s="50">
        <v>0.15137731481481481</v>
      </c>
      <c r="H98" s="50">
        <v>6.8449074074074079E-2</v>
      </c>
      <c r="I98" s="50">
        <v>8.3287037037037034E-2</v>
      </c>
      <c r="J98" s="50">
        <v>0.10200231481481481</v>
      </c>
      <c r="K98" s="8">
        <v>95</v>
      </c>
      <c r="L98" s="47">
        <v>27</v>
      </c>
    </row>
    <row r="99" spans="1:12" x14ac:dyDescent="0.35">
      <c r="A99" s="45" t="s">
        <v>2686</v>
      </c>
      <c r="B99" t="s">
        <v>4053</v>
      </c>
      <c r="C99" s="45" t="s">
        <v>522</v>
      </c>
      <c r="D99" s="45" t="s">
        <v>46</v>
      </c>
      <c r="E99" s="46">
        <v>401</v>
      </c>
      <c r="F99" s="50">
        <v>0.4052662037037037</v>
      </c>
      <c r="G99" s="50">
        <v>0.13702546296296297</v>
      </c>
      <c r="H99" s="50">
        <v>7.0046296296296301E-2</v>
      </c>
      <c r="I99" s="50">
        <v>9.7048611111111113E-2</v>
      </c>
      <c r="J99" s="50">
        <v>0.10113425925925926</v>
      </c>
      <c r="K99" s="47">
        <v>96</v>
      </c>
      <c r="L99" s="47">
        <v>14</v>
      </c>
    </row>
    <row r="100" spans="1:12" x14ac:dyDescent="0.35">
      <c r="A100" s="45"/>
      <c r="B100" t="s">
        <v>3976</v>
      </c>
      <c r="C100" s="45" t="s">
        <v>37</v>
      </c>
      <c r="D100" s="45" t="s">
        <v>41</v>
      </c>
      <c r="E100" s="46">
        <v>11</v>
      </c>
      <c r="F100" s="50">
        <v>0.40531250000000002</v>
      </c>
      <c r="G100" s="50">
        <v>0.12568287037037038</v>
      </c>
      <c r="H100" s="50">
        <v>6.9548611111111117E-2</v>
      </c>
      <c r="I100" s="50">
        <v>8.5011574074074073E-2</v>
      </c>
      <c r="J100" s="50">
        <v>0.12504629629629629</v>
      </c>
      <c r="K100" s="8">
        <v>97</v>
      </c>
      <c r="L100" s="47">
        <v>28</v>
      </c>
    </row>
    <row r="101" spans="1:12" x14ac:dyDescent="0.35">
      <c r="A101" s="45"/>
      <c r="B101" t="s">
        <v>3977</v>
      </c>
      <c r="C101" s="45" t="s">
        <v>388</v>
      </c>
      <c r="D101" s="45" t="s">
        <v>296</v>
      </c>
      <c r="E101" s="46">
        <v>91</v>
      </c>
      <c r="F101" s="50">
        <v>0.40563657407407405</v>
      </c>
      <c r="G101" s="50">
        <v>0.14393518518518519</v>
      </c>
      <c r="H101" s="50">
        <v>7.1898148148148142E-2</v>
      </c>
      <c r="I101" s="50">
        <v>8.0081018518518524E-2</v>
      </c>
      <c r="J101" s="50">
        <v>0.10971064814814815</v>
      </c>
      <c r="K101" s="47">
        <v>98</v>
      </c>
      <c r="L101" s="47">
        <v>5</v>
      </c>
    </row>
    <row r="102" spans="1:12" x14ac:dyDescent="0.35">
      <c r="A102" s="45" t="s">
        <v>3934</v>
      </c>
      <c r="B102" t="s">
        <v>3978</v>
      </c>
      <c r="C102" s="45" t="s">
        <v>39</v>
      </c>
      <c r="D102" s="45" t="s">
        <v>3087</v>
      </c>
      <c r="E102" s="46">
        <v>85</v>
      </c>
      <c r="F102" s="50">
        <v>0.40606481481481482</v>
      </c>
      <c r="G102" s="50">
        <v>0.13368055555555555</v>
      </c>
      <c r="H102" s="50">
        <v>7.6967592592592587E-2</v>
      </c>
      <c r="I102" s="50">
        <v>8.9479166666666665E-2</v>
      </c>
      <c r="J102" s="50">
        <v>0.10591435185185186</v>
      </c>
      <c r="K102" s="8">
        <v>99</v>
      </c>
      <c r="L102" s="47">
        <v>7</v>
      </c>
    </row>
    <row r="103" spans="1:12" x14ac:dyDescent="0.35">
      <c r="A103" s="45" t="s">
        <v>3893</v>
      </c>
      <c r="B103" t="s">
        <v>4054</v>
      </c>
      <c r="C103" s="45" t="s">
        <v>652</v>
      </c>
      <c r="D103" s="45" t="s">
        <v>3552</v>
      </c>
      <c r="E103" s="46">
        <v>227</v>
      </c>
      <c r="F103" s="50">
        <v>0.4064699074074074</v>
      </c>
      <c r="G103" s="50">
        <v>0.14135416666666667</v>
      </c>
      <c r="H103" s="50">
        <v>7.3981481481481481E-2</v>
      </c>
      <c r="I103" s="50">
        <v>7.8842592592592589E-2</v>
      </c>
      <c r="J103" s="50">
        <v>0.1122800925925926</v>
      </c>
      <c r="K103" s="47">
        <v>100</v>
      </c>
      <c r="L103" s="47">
        <v>7</v>
      </c>
    </row>
    <row r="104" spans="1:12" x14ac:dyDescent="0.35">
      <c r="A104" s="45" t="s">
        <v>3894</v>
      </c>
      <c r="B104" t="s">
        <v>4055</v>
      </c>
      <c r="C104" s="45" t="s">
        <v>522</v>
      </c>
      <c r="D104" s="45" t="s">
        <v>41</v>
      </c>
      <c r="E104" s="46">
        <v>450</v>
      </c>
      <c r="F104" s="50">
        <v>0.40709490740740739</v>
      </c>
      <c r="G104" s="50">
        <v>0.15731481481481482</v>
      </c>
      <c r="H104" s="50">
        <v>6.7048611111111114E-2</v>
      </c>
      <c r="I104" s="50">
        <v>8.8460648148148149E-2</v>
      </c>
      <c r="J104" s="50">
        <v>9.4259259259259265E-2</v>
      </c>
      <c r="K104" s="8">
        <v>101</v>
      </c>
      <c r="L104" s="47">
        <v>15</v>
      </c>
    </row>
    <row r="105" spans="1:12" x14ac:dyDescent="0.35">
      <c r="A105" s="45"/>
      <c r="B105" t="s">
        <v>3979</v>
      </c>
      <c r="C105" s="45" t="s">
        <v>39</v>
      </c>
      <c r="D105" s="45" t="s">
        <v>45</v>
      </c>
      <c r="E105" s="46">
        <v>43</v>
      </c>
      <c r="F105" s="50">
        <v>0.40752314814814816</v>
      </c>
      <c r="G105" s="50">
        <v>0.13576388888888888</v>
      </c>
      <c r="H105" s="50">
        <v>7.0775462962962957E-2</v>
      </c>
      <c r="I105" s="50">
        <v>8.2569444444444445E-2</v>
      </c>
      <c r="J105" s="50">
        <v>0.11839120370370371</v>
      </c>
      <c r="K105" s="47">
        <v>102</v>
      </c>
      <c r="L105" s="47">
        <v>8</v>
      </c>
    </row>
    <row r="106" spans="1:12" x14ac:dyDescent="0.35">
      <c r="A106" s="45" t="s">
        <v>3895</v>
      </c>
      <c r="B106" t="s">
        <v>4056</v>
      </c>
      <c r="C106" s="45" t="s">
        <v>521</v>
      </c>
      <c r="D106" s="45" t="s">
        <v>41</v>
      </c>
      <c r="E106" s="46">
        <v>414</v>
      </c>
      <c r="F106" s="50">
        <v>0.40942129629629631</v>
      </c>
      <c r="G106" s="50">
        <v>0.17167824074074073</v>
      </c>
      <c r="H106" s="50">
        <v>6.8877314814814808E-2</v>
      </c>
      <c r="I106" s="50">
        <v>7.6087962962962968E-2</v>
      </c>
      <c r="J106" s="50">
        <v>9.2754629629629631E-2</v>
      </c>
      <c r="K106" s="8">
        <v>103</v>
      </c>
      <c r="L106" s="47">
        <v>13</v>
      </c>
    </row>
    <row r="107" spans="1:12" x14ac:dyDescent="0.35">
      <c r="A107" s="45" t="s">
        <v>3896</v>
      </c>
      <c r="B107" t="s">
        <v>4057</v>
      </c>
      <c r="C107" s="45" t="s">
        <v>652</v>
      </c>
      <c r="D107" s="45" t="s">
        <v>343</v>
      </c>
      <c r="E107" s="46">
        <v>200</v>
      </c>
      <c r="F107" s="50">
        <v>0.40966435185185185</v>
      </c>
      <c r="G107" s="50">
        <v>0.15318287037037037</v>
      </c>
      <c r="H107" s="50">
        <v>6.8032407407407403E-2</v>
      </c>
      <c r="I107" s="50">
        <v>8.4479166666666661E-2</v>
      </c>
      <c r="J107" s="50">
        <v>0.10394675925925925</v>
      </c>
      <c r="K107" s="47">
        <v>104</v>
      </c>
      <c r="L107" s="47">
        <v>8</v>
      </c>
    </row>
    <row r="108" spans="1:12" x14ac:dyDescent="0.35">
      <c r="A108" s="45" t="s">
        <v>3935</v>
      </c>
      <c r="B108" t="s">
        <v>3980</v>
      </c>
      <c r="C108" s="45" t="s">
        <v>3295</v>
      </c>
      <c r="D108" s="45" t="s">
        <v>1996</v>
      </c>
      <c r="E108" s="46">
        <v>83</v>
      </c>
      <c r="F108" s="50">
        <v>0.40969907407407408</v>
      </c>
      <c r="G108" s="50">
        <v>0.13762731481481483</v>
      </c>
      <c r="H108" s="50">
        <v>6.6215277777777776E-2</v>
      </c>
      <c r="I108" s="50">
        <v>9.7199074074074077E-2</v>
      </c>
      <c r="J108" s="50">
        <v>0.10864583333333333</v>
      </c>
      <c r="K108" s="8">
        <v>105</v>
      </c>
      <c r="L108" s="47">
        <v>4</v>
      </c>
    </row>
    <row r="109" spans="1:12" x14ac:dyDescent="0.35">
      <c r="A109" s="45"/>
      <c r="B109" t="s">
        <v>3981</v>
      </c>
      <c r="C109" s="45" t="s">
        <v>37</v>
      </c>
      <c r="D109" s="45" t="s">
        <v>47</v>
      </c>
      <c r="E109" s="46">
        <v>75</v>
      </c>
      <c r="F109" s="50">
        <v>0.41071759259259261</v>
      </c>
      <c r="G109" s="50">
        <v>0.14743055555555556</v>
      </c>
      <c r="H109" s="50">
        <v>7.2199074074074068E-2</v>
      </c>
      <c r="I109" s="50">
        <v>8.8935185185185187E-2</v>
      </c>
      <c r="J109" s="50">
        <v>0.10214120370370371</v>
      </c>
      <c r="K109" s="47">
        <v>106</v>
      </c>
      <c r="L109" s="47">
        <v>29</v>
      </c>
    </row>
    <row r="110" spans="1:12" x14ac:dyDescent="0.35">
      <c r="A110" s="45"/>
      <c r="B110" t="s">
        <v>3982</v>
      </c>
      <c r="C110" s="45" t="s">
        <v>37</v>
      </c>
      <c r="D110" s="45" t="s">
        <v>467</v>
      </c>
      <c r="E110" s="46">
        <v>31</v>
      </c>
      <c r="F110" s="50">
        <v>0.41093750000000001</v>
      </c>
      <c r="G110" s="50">
        <v>0.1708912037037037</v>
      </c>
      <c r="H110" s="50">
        <v>6.896990740740741E-2</v>
      </c>
      <c r="I110" s="50">
        <v>7.722222222222222E-2</v>
      </c>
      <c r="J110" s="50">
        <v>9.3842592592592589E-2</v>
      </c>
      <c r="K110" s="8">
        <v>107</v>
      </c>
      <c r="L110" s="47">
        <v>30</v>
      </c>
    </row>
    <row r="111" spans="1:12" x14ac:dyDescent="0.35">
      <c r="A111" s="45" t="s">
        <v>3897</v>
      </c>
      <c r="B111" t="s">
        <v>4058</v>
      </c>
      <c r="C111" s="45" t="s">
        <v>521</v>
      </c>
      <c r="D111" s="45" t="s">
        <v>46</v>
      </c>
      <c r="E111" s="46">
        <v>433</v>
      </c>
      <c r="F111" s="50">
        <v>0.41164351851851849</v>
      </c>
      <c r="G111" s="50">
        <v>0.14954861111111112</v>
      </c>
      <c r="H111" s="50">
        <v>7.0474537037037044E-2</v>
      </c>
      <c r="I111" s="50">
        <v>7.677083333333333E-2</v>
      </c>
      <c r="J111" s="50">
        <v>0.11482638888888889</v>
      </c>
      <c r="K111" s="47">
        <v>108</v>
      </c>
      <c r="L111" s="47">
        <v>14</v>
      </c>
    </row>
    <row r="112" spans="1:12" x14ac:dyDescent="0.35">
      <c r="A112" s="45" t="s">
        <v>3898</v>
      </c>
      <c r="B112" t="s">
        <v>4059</v>
      </c>
      <c r="C112" s="45" t="s">
        <v>523</v>
      </c>
      <c r="D112" s="45" t="s">
        <v>46</v>
      </c>
      <c r="E112" s="46">
        <v>410</v>
      </c>
      <c r="F112" s="50">
        <v>0.41168981481481481</v>
      </c>
      <c r="G112" s="50">
        <v>0.15233796296296295</v>
      </c>
      <c r="H112" s="50">
        <v>6.9652777777777772E-2</v>
      </c>
      <c r="I112" s="50">
        <v>8.6898148148148155E-2</v>
      </c>
      <c r="J112" s="50">
        <v>0.10278935185185185</v>
      </c>
      <c r="K112" s="8">
        <v>109</v>
      </c>
      <c r="L112" s="47">
        <v>1</v>
      </c>
    </row>
    <row r="113" spans="1:12" x14ac:dyDescent="0.35">
      <c r="A113" s="45"/>
      <c r="B113" t="s">
        <v>3983</v>
      </c>
      <c r="C113" s="45" t="s">
        <v>388</v>
      </c>
      <c r="D113" s="45" t="s">
        <v>393</v>
      </c>
      <c r="E113" s="46">
        <v>92</v>
      </c>
      <c r="F113" s="50">
        <v>0.41174768518518517</v>
      </c>
      <c r="G113" s="50">
        <v>0.14998842592592593</v>
      </c>
      <c r="H113" s="50">
        <v>6.9282407407407404E-2</v>
      </c>
      <c r="I113" s="50">
        <v>8.68287037037037E-2</v>
      </c>
      <c r="J113" s="50">
        <v>0.10563657407407408</v>
      </c>
      <c r="K113" s="47">
        <v>110</v>
      </c>
      <c r="L113" s="47">
        <v>6</v>
      </c>
    </row>
    <row r="114" spans="1:12" x14ac:dyDescent="0.35">
      <c r="A114" s="45"/>
      <c r="B114" t="s">
        <v>3984</v>
      </c>
      <c r="C114" s="45" t="s">
        <v>37</v>
      </c>
      <c r="D114" s="45" t="s">
        <v>3576</v>
      </c>
      <c r="E114" s="46">
        <v>70</v>
      </c>
      <c r="F114" s="50">
        <v>0.41184027777777776</v>
      </c>
      <c r="G114" s="50">
        <v>0.1388425925925926</v>
      </c>
      <c r="H114" s="50">
        <v>6.7847222222222225E-2</v>
      </c>
      <c r="I114" s="50">
        <v>8.790509259259259E-2</v>
      </c>
      <c r="J114" s="50">
        <v>0.11723379629629629</v>
      </c>
      <c r="K114" s="8">
        <v>111</v>
      </c>
      <c r="L114" s="47">
        <v>31</v>
      </c>
    </row>
    <row r="115" spans="1:12" x14ac:dyDescent="0.35">
      <c r="A115" s="45" t="s">
        <v>3899</v>
      </c>
      <c r="B115" t="s">
        <v>4060</v>
      </c>
      <c r="C115" s="45" t="s">
        <v>521</v>
      </c>
      <c r="D115" s="45" t="s">
        <v>93</v>
      </c>
      <c r="E115" s="46">
        <v>428</v>
      </c>
      <c r="F115" s="50">
        <v>0.41271990740740738</v>
      </c>
      <c r="G115" s="50">
        <v>0.1527199074074074</v>
      </c>
      <c r="H115" s="50">
        <v>6.3136574074074067E-2</v>
      </c>
      <c r="I115" s="50">
        <v>7.6446759259259256E-2</v>
      </c>
      <c r="J115" s="50">
        <v>0.12039351851851852</v>
      </c>
      <c r="K115" s="47">
        <v>112</v>
      </c>
      <c r="L115" s="47">
        <v>15</v>
      </c>
    </row>
    <row r="116" spans="1:12" x14ac:dyDescent="0.35">
      <c r="A116" s="45"/>
      <c r="B116" t="s">
        <v>3985</v>
      </c>
      <c r="C116" s="45" t="s">
        <v>37</v>
      </c>
      <c r="D116" s="45" t="s">
        <v>41</v>
      </c>
      <c r="E116" s="46">
        <v>23</v>
      </c>
      <c r="F116" s="50">
        <v>0.41310185185185183</v>
      </c>
      <c r="G116" s="50">
        <v>0.14723379629629629</v>
      </c>
      <c r="H116" s="50">
        <v>6.9050925925925932E-2</v>
      </c>
      <c r="I116" s="50">
        <v>8.8611111111111113E-2</v>
      </c>
      <c r="J116" s="50">
        <v>0.10818287037037037</v>
      </c>
      <c r="K116" s="8">
        <v>113</v>
      </c>
      <c r="L116" s="47">
        <v>32</v>
      </c>
    </row>
    <row r="117" spans="1:12" x14ac:dyDescent="0.35">
      <c r="A117" s="45" t="s">
        <v>3900</v>
      </c>
      <c r="B117" t="s">
        <v>4061</v>
      </c>
      <c r="C117" s="45" t="s">
        <v>465</v>
      </c>
      <c r="D117" s="45"/>
      <c r="E117" s="46">
        <v>214</v>
      </c>
      <c r="F117" s="50">
        <v>0.41391203703703705</v>
      </c>
      <c r="G117" s="50">
        <v>0.14434027777777778</v>
      </c>
      <c r="H117" s="50">
        <v>7.4745370370370365E-2</v>
      </c>
      <c r="I117" s="50">
        <v>7.4965277777777783E-2</v>
      </c>
      <c r="J117" s="50">
        <v>0.11984953703703703</v>
      </c>
      <c r="K117" s="47">
        <v>114</v>
      </c>
      <c r="L117" s="47">
        <v>7</v>
      </c>
    </row>
    <row r="118" spans="1:12" x14ac:dyDescent="0.35">
      <c r="A118" s="45"/>
      <c r="B118" t="s">
        <v>3986</v>
      </c>
      <c r="C118" s="45" t="s">
        <v>37</v>
      </c>
      <c r="D118" s="45" t="s">
        <v>47</v>
      </c>
      <c r="E118" s="46">
        <v>79</v>
      </c>
      <c r="F118" s="50">
        <v>0.4163310185185185</v>
      </c>
      <c r="G118" s="50">
        <v>0.14856481481481482</v>
      </c>
      <c r="H118" s="50">
        <v>7.3969907407407401E-2</v>
      </c>
      <c r="I118" s="50">
        <v>8.8553240740740738E-2</v>
      </c>
      <c r="J118" s="50">
        <v>0.10523148148148148</v>
      </c>
      <c r="K118" s="8">
        <v>115</v>
      </c>
      <c r="L118" s="47">
        <v>33</v>
      </c>
    </row>
    <row r="119" spans="1:12" x14ac:dyDescent="0.35">
      <c r="A119" s="45"/>
      <c r="B119" t="s">
        <v>3987</v>
      </c>
      <c r="C119" s="45" t="s">
        <v>388</v>
      </c>
      <c r="D119" s="45" t="s">
        <v>93</v>
      </c>
      <c r="E119" s="46">
        <v>87</v>
      </c>
      <c r="F119" s="50">
        <v>0.4166435185185185</v>
      </c>
      <c r="G119" s="50">
        <v>0.14252314814814815</v>
      </c>
      <c r="H119" s="50">
        <v>7.5717592592592586E-2</v>
      </c>
      <c r="I119" s="50">
        <v>9.1122685185185182E-2</v>
      </c>
      <c r="J119" s="50">
        <v>0.10728009259259259</v>
      </c>
      <c r="K119" s="47">
        <v>116</v>
      </c>
      <c r="L119" s="47">
        <v>7</v>
      </c>
    </row>
    <row r="120" spans="1:12" x14ac:dyDescent="0.35">
      <c r="A120" s="45" t="s">
        <v>3901</v>
      </c>
      <c r="B120" t="s">
        <v>4062</v>
      </c>
      <c r="C120" s="45" t="s">
        <v>521</v>
      </c>
      <c r="D120" s="45" t="s">
        <v>48</v>
      </c>
      <c r="E120" s="46">
        <v>424</v>
      </c>
      <c r="F120" s="50">
        <v>0.41747685185185185</v>
      </c>
      <c r="G120" s="50">
        <v>0.15637731481481482</v>
      </c>
      <c r="H120" s="50">
        <v>6.2060185185185184E-2</v>
      </c>
      <c r="I120" s="50">
        <v>7.4618055555555562E-2</v>
      </c>
      <c r="J120" s="50">
        <v>0.12439814814814815</v>
      </c>
      <c r="K120" s="8">
        <v>117</v>
      </c>
      <c r="L120" s="47">
        <v>16</v>
      </c>
    </row>
    <row r="121" spans="1:12" x14ac:dyDescent="0.35">
      <c r="A121" s="45"/>
      <c r="B121" t="s">
        <v>3988</v>
      </c>
      <c r="C121" s="45" t="s">
        <v>405</v>
      </c>
      <c r="D121" s="45" t="s">
        <v>2650</v>
      </c>
      <c r="E121" s="46">
        <v>48</v>
      </c>
      <c r="F121" s="50">
        <v>0.41793981481481479</v>
      </c>
      <c r="G121" s="50">
        <v>0.14549768518518519</v>
      </c>
      <c r="H121" s="50">
        <v>7.104166666666667E-2</v>
      </c>
      <c r="I121" s="50">
        <v>8.819444444444445E-2</v>
      </c>
      <c r="J121" s="50">
        <v>0.11319444444444444</v>
      </c>
      <c r="K121" s="47">
        <v>118</v>
      </c>
      <c r="L121" s="47">
        <v>1</v>
      </c>
    </row>
    <row r="122" spans="1:12" x14ac:dyDescent="0.35">
      <c r="A122" s="45"/>
      <c r="B122" t="s">
        <v>3989</v>
      </c>
      <c r="C122" s="45" t="s">
        <v>3295</v>
      </c>
      <c r="D122" s="45" t="s">
        <v>1826</v>
      </c>
      <c r="E122" s="46">
        <v>80</v>
      </c>
      <c r="F122" s="50">
        <v>0.41856481481481483</v>
      </c>
      <c r="G122" s="50">
        <v>0.14499999999999999</v>
      </c>
      <c r="H122" s="50">
        <v>7.8460648148148154E-2</v>
      </c>
      <c r="I122" s="50">
        <v>8.8101851851851848E-2</v>
      </c>
      <c r="J122" s="50">
        <v>0.10697916666666667</v>
      </c>
      <c r="K122" s="8">
        <v>119</v>
      </c>
      <c r="L122" s="47">
        <v>5</v>
      </c>
    </row>
    <row r="123" spans="1:12" x14ac:dyDescent="0.35">
      <c r="A123" s="45" t="s">
        <v>3902</v>
      </c>
      <c r="B123" t="s">
        <v>4063</v>
      </c>
      <c r="C123" s="45" t="s">
        <v>482</v>
      </c>
      <c r="D123" s="45" t="s">
        <v>46</v>
      </c>
      <c r="E123" s="46">
        <v>608</v>
      </c>
      <c r="F123" s="50">
        <v>0.41893518518518519</v>
      </c>
      <c r="G123" s="50">
        <v>0.12405092592592593</v>
      </c>
      <c r="H123" s="50">
        <v>7.9201388888888891E-2</v>
      </c>
      <c r="I123" s="50">
        <v>8.6527777777777773E-2</v>
      </c>
      <c r="J123" s="50">
        <v>0.12913194444444445</v>
      </c>
      <c r="K123" s="47">
        <v>120</v>
      </c>
      <c r="L123" s="47">
        <v>7</v>
      </c>
    </row>
    <row r="124" spans="1:12" x14ac:dyDescent="0.35">
      <c r="A124" s="45" t="s">
        <v>3903</v>
      </c>
      <c r="B124" t="s">
        <v>4064</v>
      </c>
      <c r="C124" s="45" t="s">
        <v>464</v>
      </c>
      <c r="D124" s="45" t="s">
        <v>467</v>
      </c>
      <c r="E124" s="46">
        <v>207</v>
      </c>
      <c r="F124" s="50">
        <v>0.41966435185185186</v>
      </c>
      <c r="G124" s="50">
        <v>0.14303240740740741</v>
      </c>
      <c r="H124" s="50">
        <v>6.3541666666666663E-2</v>
      </c>
      <c r="I124" s="50">
        <v>8.2777777777777783E-2</v>
      </c>
      <c r="J124" s="50">
        <v>0.13030092592592593</v>
      </c>
      <c r="K124" s="8">
        <v>121</v>
      </c>
      <c r="L124" s="47">
        <v>8</v>
      </c>
    </row>
    <row r="125" spans="1:12" x14ac:dyDescent="0.35">
      <c r="A125" s="45"/>
      <c r="B125" t="s">
        <v>3990</v>
      </c>
      <c r="C125" s="45" t="s">
        <v>388</v>
      </c>
      <c r="D125" s="45" t="s">
        <v>41</v>
      </c>
      <c r="E125" s="46">
        <v>67</v>
      </c>
      <c r="F125" s="50">
        <v>0.42084490740740743</v>
      </c>
      <c r="G125" s="50">
        <v>0.15267361111111111</v>
      </c>
      <c r="H125" s="50">
        <v>7.6076388888888888E-2</v>
      </c>
      <c r="I125" s="50">
        <v>8.3784722222222219E-2</v>
      </c>
      <c r="J125" s="50">
        <v>0.10828703703703704</v>
      </c>
      <c r="K125" s="47">
        <v>122</v>
      </c>
      <c r="L125" s="47">
        <v>8</v>
      </c>
    </row>
    <row r="126" spans="1:12" x14ac:dyDescent="0.35">
      <c r="A126" s="45"/>
      <c r="B126" t="s">
        <v>3991</v>
      </c>
      <c r="C126" s="45" t="s">
        <v>39</v>
      </c>
      <c r="D126" s="45" t="s">
        <v>467</v>
      </c>
      <c r="E126" s="46">
        <v>60</v>
      </c>
      <c r="F126" s="50">
        <v>0.4213425925925926</v>
      </c>
      <c r="G126" s="50">
        <v>0.1540162037037037</v>
      </c>
      <c r="H126" s="50">
        <v>7.2083333333333333E-2</v>
      </c>
      <c r="I126" s="50">
        <v>8.953703703703704E-2</v>
      </c>
      <c r="J126" s="50">
        <v>0.10568287037037037</v>
      </c>
      <c r="K126" s="8">
        <v>123</v>
      </c>
      <c r="L126" s="47">
        <v>9</v>
      </c>
    </row>
    <row r="127" spans="1:12" x14ac:dyDescent="0.35">
      <c r="A127" s="45" t="s">
        <v>3904</v>
      </c>
      <c r="B127" t="s">
        <v>4065</v>
      </c>
      <c r="C127" s="45" t="s">
        <v>522</v>
      </c>
      <c r="D127" s="45"/>
      <c r="E127" s="46">
        <v>446</v>
      </c>
      <c r="F127" s="50">
        <v>0.42230324074074072</v>
      </c>
      <c r="G127" s="50">
        <v>0.15342592592592594</v>
      </c>
      <c r="H127" s="50">
        <v>5.5543981481481479E-2</v>
      </c>
      <c r="I127" s="50">
        <v>8.2395833333333335E-2</v>
      </c>
      <c r="J127" s="50">
        <v>0.13092592592592592</v>
      </c>
      <c r="K127" s="47">
        <v>124</v>
      </c>
      <c r="L127" s="47">
        <v>16</v>
      </c>
    </row>
    <row r="128" spans="1:12" x14ac:dyDescent="0.35">
      <c r="A128" s="45" t="s">
        <v>3905</v>
      </c>
      <c r="B128" t="s">
        <v>4066</v>
      </c>
      <c r="C128" s="45" t="s">
        <v>522</v>
      </c>
      <c r="D128" s="45" t="s">
        <v>40</v>
      </c>
      <c r="E128" s="46">
        <v>436</v>
      </c>
      <c r="F128" s="50">
        <v>0.42278935185185185</v>
      </c>
      <c r="G128" s="50">
        <v>0.18687500000000001</v>
      </c>
      <c r="H128" s="50">
        <v>6.4791666666666664E-2</v>
      </c>
      <c r="I128" s="50"/>
      <c r="J128" s="50"/>
      <c r="K128" s="8">
        <v>125</v>
      </c>
      <c r="L128" s="47">
        <v>17</v>
      </c>
    </row>
    <row r="129" spans="1:12" x14ac:dyDescent="0.35">
      <c r="A129" s="45" t="s">
        <v>3906</v>
      </c>
      <c r="B129" t="s">
        <v>4067</v>
      </c>
      <c r="C129" s="45" t="s">
        <v>523</v>
      </c>
      <c r="D129" s="45" t="s">
        <v>2284</v>
      </c>
      <c r="E129" s="46">
        <v>422</v>
      </c>
      <c r="F129" s="50">
        <v>0.42295138888888889</v>
      </c>
      <c r="G129" s="50">
        <v>0.15672453703703704</v>
      </c>
      <c r="H129" s="50">
        <v>6.1585648148148146E-2</v>
      </c>
      <c r="I129" s="50">
        <v>8.414351851851852E-2</v>
      </c>
      <c r="J129" s="50">
        <v>0.12047453703703703</v>
      </c>
      <c r="K129" s="47">
        <v>126</v>
      </c>
      <c r="L129" s="47">
        <v>2</v>
      </c>
    </row>
    <row r="130" spans="1:12" x14ac:dyDescent="0.35">
      <c r="A130" s="45" t="s">
        <v>3907</v>
      </c>
      <c r="B130" t="s">
        <v>4068</v>
      </c>
      <c r="C130" s="45" t="s">
        <v>521</v>
      </c>
      <c r="D130" s="45" t="s">
        <v>41</v>
      </c>
      <c r="E130" s="46">
        <v>416</v>
      </c>
      <c r="F130" s="50">
        <v>0.42475694444444445</v>
      </c>
      <c r="G130" s="50">
        <v>0.15465277777777778</v>
      </c>
      <c r="H130" s="50">
        <v>7.6990740740740735E-2</v>
      </c>
      <c r="I130" s="50">
        <v>9.2349537037037036E-2</v>
      </c>
      <c r="J130" s="50">
        <v>0.10075231481481481</v>
      </c>
      <c r="K130" s="8">
        <v>127</v>
      </c>
      <c r="L130" s="47">
        <v>17</v>
      </c>
    </row>
    <row r="131" spans="1:12" x14ac:dyDescent="0.35">
      <c r="A131" s="45" t="s">
        <v>3908</v>
      </c>
      <c r="B131" t="s">
        <v>4069</v>
      </c>
      <c r="C131" s="45" t="s">
        <v>522</v>
      </c>
      <c r="D131" s="45" t="s">
        <v>46</v>
      </c>
      <c r="E131" s="46">
        <v>409</v>
      </c>
      <c r="F131" s="50">
        <v>0.42585648148148147</v>
      </c>
      <c r="G131" s="50">
        <v>0.16167824074074075</v>
      </c>
      <c r="H131" s="50">
        <v>6.4560185185185179E-2</v>
      </c>
      <c r="I131" s="50">
        <v>9.2627314814814815E-2</v>
      </c>
      <c r="J131" s="50">
        <v>0.10697916666666667</v>
      </c>
      <c r="K131" s="47">
        <v>128</v>
      </c>
      <c r="L131" s="47">
        <v>18</v>
      </c>
    </row>
    <row r="132" spans="1:12" x14ac:dyDescent="0.35">
      <c r="A132" s="45" t="s">
        <v>3909</v>
      </c>
      <c r="B132" t="s">
        <v>4070</v>
      </c>
      <c r="C132" s="45" t="s">
        <v>769</v>
      </c>
      <c r="D132" s="45" t="s">
        <v>46</v>
      </c>
      <c r="E132" s="46">
        <v>411</v>
      </c>
      <c r="F132" s="50">
        <v>0.42637731481481483</v>
      </c>
      <c r="G132" s="50">
        <v>0.17409722222222221</v>
      </c>
      <c r="H132" s="50">
        <v>6.4814814814814811E-2</v>
      </c>
      <c r="I132" s="50">
        <v>8.1597222222222224E-2</v>
      </c>
      <c r="J132" s="50">
        <v>0.10585648148148148</v>
      </c>
      <c r="K132" s="8">
        <v>129</v>
      </c>
      <c r="L132" s="47">
        <v>5</v>
      </c>
    </row>
    <row r="133" spans="1:12" x14ac:dyDescent="0.35">
      <c r="A133" s="45" t="s">
        <v>3910</v>
      </c>
      <c r="B133" t="s">
        <v>4071</v>
      </c>
      <c r="C133" s="45" t="s">
        <v>521</v>
      </c>
      <c r="D133" s="45" t="s">
        <v>41</v>
      </c>
      <c r="E133" s="46">
        <v>407</v>
      </c>
      <c r="F133" s="50">
        <v>0.4266550925925926</v>
      </c>
      <c r="G133" s="50">
        <v>0.19165509259259259</v>
      </c>
      <c r="H133" s="50">
        <v>6.0243055555555557E-2</v>
      </c>
      <c r="I133" s="50">
        <v>7.4282407407407408E-2</v>
      </c>
      <c r="J133" s="50">
        <v>0.10046296296296296</v>
      </c>
      <c r="K133" s="47">
        <v>130</v>
      </c>
      <c r="L133" s="47">
        <v>18</v>
      </c>
    </row>
    <row r="134" spans="1:12" x14ac:dyDescent="0.35">
      <c r="A134" s="45"/>
      <c r="B134" t="s">
        <v>3992</v>
      </c>
      <c r="C134" s="45" t="s">
        <v>405</v>
      </c>
      <c r="D134" s="45" t="s">
        <v>1826</v>
      </c>
      <c r="E134" s="46">
        <v>33</v>
      </c>
      <c r="F134" s="50">
        <v>0.43034722222222221</v>
      </c>
      <c r="G134" s="50">
        <v>0.15986111111111112</v>
      </c>
      <c r="H134" s="50">
        <v>7.6284722222222226E-2</v>
      </c>
      <c r="I134" s="50">
        <v>8.6793981481481486E-2</v>
      </c>
      <c r="J134" s="50">
        <v>0.10738425925925926</v>
      </c>
      <c r="K134" s="8">
        <v>131</v>
      </c>
      <c r="L134" s="47">
        <v>2</v>
      </c>
    </row>
    <row r="135" spans="1:12" x14ac:dyDescent="0.35">
      <c r="A135" s="45" t="s">
        <v>3911</v>
      </c>
      <c r="B135" t="s">
        <v>4072</v>
      </c>
      <c r="C135" s="45" t="s">
        <v>521</v>
      </c>
      <c r="D135" s="45" t="s">
        <v>1501</v>
      </c>
      <c r="E135" s="46">
        <v>426</v>
      </c>
      <c r="F135" s="50">
        <v>0.43114583333333334</v>
      </c>
      <c r="G135" s="50">
        <v>0.16378472222222223</v>
      </c>
      <c r="H135" s="50">
        <v>6.8634259259259256E-2</v>
      </c>
      <c r="I135" s="50">
        <v>8.3449074074074078E-2</v>
      </c>
      <c r="J135" s="50">
        <v>0.11525462962962962</v>
      </c>
      <c r="K135" s="47">
        <v>132</v>
      </c>
      <c r="L135" s="47">
        <v>19</v>
      </c>
    </row>
    <row r="136" spans="1:12" x14ac:dyDescent="0.35">
      <c r="A136" s="45"/>
      <c r="B136" t="s">
        <v>3993</v>
      </c>
      <c r="C136" s="45" t="s">
        <v>3295</v>
      </c>
      <c r="D136" s="45" t="s">
        <v>467</v>
      </c>
      <c r="E136" s="46">
        <v>15</v>
      </c>
      <c r="F136" s="50">
        <v>0.43190972222222224</v>
      </c>
      <c r="G136" s="50">
        <v>0.15872685185185184</v>
      </c>
      <c r="H136" s="50">
        <v>7.7025462962962962E-2</v>
      </c>
      <c r="I136" s="50">
        <v>8.9201388888888886E-2</v>
      </c>
      <c r="J136" s="50">
        <v>0.10693287037037037</v>
      </c>
      <c r="K136" s="8">
        <v>133</v>
      </c>
      <c r="L136" s="47">
        <v>6</v>
      </c>
    </row>
    <row r="137" spans="1:12" x14ac:dyDescent="0.35">
      <c r="A137" s="45" t="s">
        <v>3912</v>
      </c>
      <c r="B137" t="s">
        <v>4073</v>
      </c>
      <c r="C137" s="45" t="s">
        <v>769</v>
      </c>
      <c r="D137" s="45" t="s">
        <v>41</v>
      </c>
      <c r="E137" s="46">
        <v>408</v>
      </c>
      <c r="F137" s="50">
        <v>0.43245370370370373</v>
      </c>
      <c r="G137" s="50">
        <v>0.15917824074074075</v>
      </c>
      <c r="H137" s="50">
        <v>6.9004629629629624E-2</v>
      </c>
      <c r="I137" s="50">
        <v>6.7013888888888887E-2</v>
      </c>
      <c r="J137" s="50">
        <v>0.13724537037037038</v>
      </c>
      <c r="K137" s="47">
        <v>134</v>
      </c>
      <c r="L137" s="47">
        <v>6</v>
      </c>
    </row>
    <row r="138" spans="1:12" x14ac:dyDescent="0.35">
      <c r="A138" s="45" t="s">
        <v>3913</v>
      </c>
      <c r="B138" t="s">
        <v>4074</v>
      </c>
      <c r="C138" s="45" t="s">
        <v>523</v>
      </c>
      <c r="D138" s="45" t="s">
        <v>40</v>
      </c>
      <c r="E138" s="46">
        <v>435</v>
      </c>
      <c r="F138" s="50">
        <v>0.43355324074074075</v>
      </c>
      <c r="G138" s="50">
        <v>0.17604166666666668</v>
      </c>
      <c r="H138" s="50">
        <v>6.6932870370370365E-2</v>
      </c>
      <c r="I138" s="50">
        <v>8.1261574074074069E-2</v>
      </c>
      <c r="J138" s="50">
        <v>0.10930555555555556</v>
      </c>
      <c r="K138" s="8">
        <v>135</v>
      </c>
      <c r="L138" s="47">
        <v>3</v>
      </c>
    </row>
    <row r="139" spans="1:12" x14ac:dyDescent="0.35">
      <c r="A139" s="45" t="s">
        <v>3914</v>
      </c>
      <c r="B139" t="s">
        <v>4075</v>
      </c>
      <c r="C139" s="45" t="s">
        <v>523</v>
      </c>
      <c r="D139" s="45" t="s">
        <v>3926</v>
      </c>
      <c r="E139" s="46">
        <v>437</v>
      </c>
      <c r="F139" s="50">
        <v>0.43440972222222224</v>
      </c>
      <c r="G139" s="50">
        <v>0.1627662037037037</v>
      </c>
      <c r="H139" s="50">
        <v>8.0011574074074068E-2</v>
      </c>
      <c r="I139" s="50">
        <v>7.768518518518519E-2</v>
      </c>
      <c r="J139" s="50">
        <v>0.11393518518518518</v>
      </c>
      <c r="K139" s="47">
        <v>136</v>
      </c>
      <c r="L139" s="47">
        <v>4</v>
      </c>
    </row>
    <row r="140" spans="1:12" x14ac:dyDescent="0.35">
      <c r="A140" s="45"/>
      <c r="B140" t="s">
        <v>3994</v>
      </c>
      <c r="C140" s="45" t="s">
        <v>37</v>
      </c>
      <c r="D140" s="45" t="s">
        <v>772</v>
      </c>
      <c r="E140" s="46">
        <v>24</v>
      </c>
      <c r="F140" s="50">
        <v>0.4347685185185185</v>
      </c>
      <c r="G140" s="50">
        <v>0.15498842592592593</v>
      </c>
      <c r="H140" s="50">
        <v>7.7719907407407404E-2</v>
      </c>
      <c r="I140" s="50">
        <v>8.9641203703703709E-2</v>
      </c>
      <c r="J140" s="50">
        <v>0.11240740740740741</v>
      </c>
      <c r="K140" s="8">
        <v>137</v>
      </c>
      <c r="L140" s="47">
        <v>34</v>
      </c>
    </row>
    <row r="141" spans="1:12" x14ac:dyDescent="0.35">
      <c r="A141" s="45" t="s">
        <v>3915</v>
      </c>
      <c r="B141" t="s">
        <v>4076</v>
      </c>
      <c r="C141" s="45" t="s">
        <v>522</v>
      </c>
      <c r="D141" s="45" t="s">
        <v>193</v>
      </c>
      <c r="E141" s="46">
        <v>448</v>
      </c>
      <c r="F141" s="50">
        <v>0.43561342592592595</v>
      </c>
      <c r="G141" s="50">
        <v>0.17120370370370369</v>
      </c>
      <c r="H141" s="50">
        <v>5.949074074074074E-2</v>
      </c>
      <c r="I141" s="50">
        <v>9.9884259259259256E-2</v>
      </c>
      <c r="J141" s="50">
        <v>0.10502314814814814</v>
      </c>
      <c r="K141" s="47">
        <v>138</v>
      </c>
      <c r="L141" s="47">
        <v>19</v>
      </c>
    </row>
    <row r="142" spans="1:12" x14ac:dyDescent="0.35">
      <c r="A142" s="45"/>
      <c r="B142" t="s">
        <v>3995</v>
      </c>
      <c r="C142" s="45" t="s">
        <v>388</v>
      </c>
      <c r="D142" s="45" t="s">
        <v>46</v>
      </c>
      <c r="E142" s="46">
        <v>65</v>
      </c>
      <c r="F142" s="50">
        <v>0.43608796296296298</v>
      </c>
      <c r="G142" s="50">
        <v>0.14390046296296297</v>
      </c>
      <c r="H142" s="50">
        <v>9.46412037037037E-2</v>
      </c>
      <c r="I142" s="50">
        <v>8.4155092592592587E-2</v>
      </c>
      <c r="J142" s="50">
        <v>0.11337962962962964</v>
      </c>
      <c r="K142" s="8">
        <v>139</v>
      </c>
      <c r="L142" s="47">
        <v>9</v>
      </c>
    </row>
    <row r="143" spans="1:12" x14ac:dyDescent="0.35">
      <c r="A143" s="45" t="s">
        <v>3916</v>
      </c>
      <c r="B143" t="s">
        <v>4077</v>
      </c>
      <c r="C143" s="45" t="s">
        <v>521</v>
      </c>
      <c r="D143" s="45" t="s">
        <v>97</v>
      </c>
      <c r="E143" s="46">
        <v>418</v>
      </c>
      <c r="F143" s="50">
        <v>0.43626157407407407</v>
      </c>
      <c r="G143" s="50">
        <v>0.17307870370370371</v>
      </c>
      <c r="H143" s="50">
        <v>6.5497685185185187E-2</v>
      </c>
      <c r="I143" s="50">
        <v>7.1018518518518522E-2</v>
      </c>
      <c r="J143" s="50">
        <v>0.12663194444444445</v>
      </c>
      <c r="K143" s="47">
        <v>140</v>
      </c>
      <c r="L143" s="47">
        <v>20</v>
      </c>
    </row>
    <row r="144" spans="1:12" x14ac:dyDescent="0.35">
      <c r="A144" s="45" t="s">
        <v>3917</v>
      </c>
      <c r="B144" t="s">
        <v>4078</v>
      </c>
      <c r="C144" s="45" t="s">
        <v>521</v>
      </c>
      <c r="D144" s="45" t="s">
        <v>42</v>
      </c>
      <c r="E144" s="46">
        <v>453</v>
      </c>
      <c r="F144" s="50">
        <v>0.43655092592592593</v>
      </c>
      <c r="G144" s="50">
        <v>0.20146990740740742</v>
      </c>
      <c r="H144" s="50">
        <v>6.3356481481481486E-2</v>
      </c>
      <c r="I144" s="50">
        <v>7.7071759259259257E-2</v>
      </c>
      <c r="J144" s="50">
        <v>9.46412037037037E-2</v>
      </c>
      <c r="K144" s="8">
        <v>141</v>
      </c>
      <c r="L144" s="47">
        <v>21</v>
      </c>
    </row>
    <row r="145" spans="1:12" x14ac:dyDescent="0.35">
      <c r="A145" s="45"/>
      <c r="B145" t="s">
        <v>3996</v>
      </c>
      <c r="C145" s="45" t="s">
        <v>37</v>
      </c>
      <c r="D145" s="45" t="s">
        <v>1826</v>
      </c>
      <c r="E145" s="46">
        <v>26</v>
      </c>
      <c r="F145" s="50">
        <v>0.44085648148148149</v>
      </c>
      <c r="G145" s="50">
        <v>0.15241898148148147</v>
      </c>
      <c r="H145" s="50">
        <v>8.1782407407407401E-2</v>
      </c>
      <c r="I145" s="50">
        <v>9.7569444444444445E-2</v>
      </c>
      <c r="J145" s="50">
        <v>0.10906250000000001</v>
      </c>
      <c r="K145" s="47">
        <v>142</v>
      </c>
      <c r="L145" s="47">
        <v>35</v>
      </c>
    </row>
    <row r="146" spans="1:12" x14ac:dyDescent="0.35">
      <c r="A146" s="45" t="s">
        <v>3918</v>
      </c>
      <c r="B146" t="s">
        <v>4079</v>
      </c>
      <c r="C146" s="45" t="s">
        <v>522</v>
      </c>
      <c r="D146" s="45" t="s">
        <v>3827</v>
      </c>
      <c r="E146" s="46">
        <v>413</v>
      </c>
      <c r="F146" s="50">
        <v>0.44116898148148148</v>
      </c>
      <c r="G146" s="50">
        <v>0.15383101851851852</v>
      </c>
      <c r="H146" s="50">
        <v>8.9953703703703702E-2</v>
      </c>
      <c r="I146" s="50">
        <v>8.3483796296296292E-2</v>
      </c>
      <c r="J146" s="50">
        <v>0.11387731481481482</v>
      </c>
      <c r="K146" s="8">
        <v>143</v>
      </c>
      <c r="L146" s="47">
        <v>20</v>
      </c>
    </row>
    <row r="147" spans="1:12" x14ac:dyDescent="0.35">
      <c r="A147" s="45" t="s">
        <v>3919</v>
      </c>
      <c r="B147" t="s">
        <v>4080</v>
      </c>
      <c r="C147" s="45" t="s">
        <v>652</v>
      </c>
      <c r="D147" s="45" t="s">
        <v>97</v>
      </c>
      <c r="E147" s="46">
        <v>216</v>
      </c>
      <c r="F147" s="50">
        <v>0.45121527777777776</v>
      </c>
      <c r="G147" s="50">
        <v>0.17197916666666666</v>
      </c>
      <c r="H147" s="50">
        <v>7.2858796296296297E-2</v>
      </c>
      <c r="I147" s="50">
        <v>8.818287037037037E-2</v>
      </c>
      <c r="J147" s="50">
        <v>0.11819444444444445</v>
      </c>
      <c r="K147" s="47">
        <v>144</v>
      </c>
      <c r="L147" s="47">
        <v>9</v>
      </c>
    </row>
    <row r="148" spans="1:12" x14ac:dyDescent="0.35">
      <c r="A148" s="45" t="s">
        <v>3920</v>
      </c>
      <c r="B148" t="s">
        <v>4081</v>
      </c>
      <c r="C148" s="45" t="s">
        <v>466</v>
      </c>
      <c r="D148" s="45" t="s">
        <v>45</v>
      </c>
      <c r="E148" s="46">
        <v>209</v>
      </c>
      <c r="F148" s="50">
        <v>0.45233796296296297</v>
      </c>
      <c r="G148" s="50">
        <v>0.1575</v>
      </c>
      <c r="H148" s="50">
        <v>8.863425925925926E-2</v>
      </c>
      <c r="I148" s="50">
        <v>8.8287037037037039E-2</v>
      </c>
      <c r="J148" s="50">
        <v>0.11789351851851852</v>
      </c>
      <c r="K148" s="8">
        <v>145</v>
      </c>
      <c r="L148" s="47">
        <v>1</v>
      </c>
    </row>
    <row r="149" spans="1:12" x14ac:dyDescent="0.35">
      <c r="A149" s="45"/>
      <c r="B149" t="s">
        <v>3997</v>
      </c>
      <c r="C149" s="45" t="s">
        <v>39</v>
      </c>
      <c r="D149" s="45" t="s">
        <v>42</v>
      </c>
      <c r="E149" s="46">
        <v>19</v>
      </c>
      <c r="F149" s="50">
        <v>0.45597222222222222</v>
      </c>
      <c r="G149" s="50">
        <v>0.1549537037037037</v>
      </c>
      <c r="H149" s="50">
        <v>7.7893518518518515E-2</v>
      </c>
      <c r="I149" s="50">
        <v>9.1874999999999998E-2</v>
      </c>
      <c r="J149" s="50">
        <v>0.13123842592592594</v>
      </c>
      <c r="K149" s="47">
        <v>146</v>
      </c>
      <c r="L149" s="47">
        <v>10</v>
      </c>
    </row>
    <row r="150" spans="1:12" x14ac:dyDescent="0.35">
      <c r="A150" s="45" t="s">
        <v>3921</v>
      </c>
      <c r="B150" t="s">
        <v>4082</v>
      </c>
      <c r="C150" s="45" t="s">
        <v>522</v>
      </c>
      <c r="D150" s="45" t="s">
        <v>41</v>
      </c>
      <c r="E150" s="46">
        <v>406</v>
      </c>
      <c r="F150" s="50">
        <v>0.45706018518518521</v>
      </c>
      <c r="G150" s="50">
        <v>0.16750000000000001</v>
      </c>
      <c r="H150" s="50"/>
      <c r="I150" s="50"/>
      <c r="J150" s="50"/>
      <c r="K150" s="8">
        <v>147</v>
      </c>
      <c r="L150" s="47">
        <v>21</v>
      </c>
    </row>
    <row r="151" spans="1:12" x14ac:dyDescent="0.35">
      <c r="A151" s="45" t="s">
        <v>3922</v>
      </c>
      <c r="B151" t="s">
        <v>4083</v>
      </c>
      <c r="C151" s="45" t="s">
        <v>465</v>
      </c>
      <c r="D151" s="45" t="s">
        <v>41</v>
      </c>
      <c r="E151" s="46">
        <v>203</v>
      </c>
      <c r="F151" s="50">
        <v>0.46094907407407409</v>
      </c>
      <c r="G151" s="50">
        <v>0.18538194444444445</v>
      </c>
      <c r="H151" s="50">
        <v>9.2106481481481484E-2</v>
      </c>
      <c r="I151" s="50"/>
      <c r="J151" s="50"/>
      <c r="K151" s="47">
        <v>148</v>
      </c>
      <c r="L151" s="47">
        <v>8</v>
      </c>
    </row>
    <row r="152" spans="1:12" x14ac:dyDescent="0.35">
      <c r="L152" s="8"/>
    </row>
  </sheetData>
  <sortState xmlns:xlrd2="http://schemas.microsoft.com/office/spreadsheetml/2017/richdata2" ref="A4:J151">
    <sortCondition ref="F4:F15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6EF58-9AD6-4966-A4D9-909A0F841006}">
  <dimension ref="A1:O153"/>
  <sheetViews>
    <sheetView workbookViewId="0">
      <pane ySplit="3" topLeftCell="A4" activePane="bottomLeft" state="frozen"/>
      <selection pane="bottomLeft" activeCell="A3" sqref="A3"/>
    </sheetView>
  </sheetViews>
  <sheetFormatPr defaultRowHeight="14.5" x14ac:dyDescent="0.35"/>
  <cols>
    <col min="1" max="1" width="28" customWidth="1"/>
    <col min="2" max="2" width="58.08984375" bestFit="1" customWidth="1"/>
    <col min="4" max="4" width="15.08984375" customWidth="1"/>
  </cols>
  <sheetData>
    <row r="1" spans="1:15" ht="22" thickTop="1" thickBot="1" x14ac:dyDescent="0.55000000000000004">
      <c r="A1" s="3" t="s">
        <v>11980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349</v>
      </c>
      <c r="O3" s="5" t="s">
        <v>195</v>
      </c>
    </row>
    <row r="4" spans="1:15" ht="15.5" customHeight="1" x14ac:dyDescent="0.35">
      <c r="A4" s="45" t="s">
        <v>4229</v>
      </c>
      <c r="B4" s="49" t="s">
        <v>4318</v>
      </c>
      <c r="C4" s="45" t="s">
        <v>521</v>
      </c>
      <c r="D4" s="45" t="s">
        <v>41</v>
      </c>
      <c r="E4" s="46">
        <v>416</v>
      </c>
      <c r="F4" s="50">
        <v>0.30309027777777775</v>
      </c>
      <c r="G4" s="50">
        <v>9.660879629629629E-2</v>
      </c>
      <c r="H4" s="50">
        <v>4.7256944444444442E-2</v>
      </c>
      <c r="I4" s="50">
        <v>5.8321759259259261E-2</v>
      </c>
      <c r="J4" s="50">
        <v>0.10087962962962962</v>
      </c>
      <c r="K4" s="47">
        <v>1</v>
      </c>
      <c r="L4" s="51">
        <v>1</v>
      </c>
      <c r="N4">
        <v>61</v>
      </c>
      <c r="O4" t="s">
        <v>196</v>
      </c>
    </row>
    <row r="5" spans="1:15" ht="15.5" customHeight="1" x14ac:dyDescent="0.35">
      <c r="A5" s="49"/>
      <c r="B5" s="49" t="s">
        <v>3936</v>
      </c>
      <c r="C5" s="45" t="s">
        <v>37</v>
      </c>
      <c r="D5" s="45" t="s">
        <v>364</v>
      </c>
      <c r="E5" s="46">
        <v>1</v>
      </c>
      <c r="F5" s="50">
        <v>0.31149305555555556</v>
      </c>
      <c r="G5" s="50">
        <v>9.976851851851852E-2</v>
      </c>
      <c r="H5" s="50">
        <v>5.1284722222222225E-2</v>
      </c>
      <c r="I5" s="50">
        <v>6.084490740740741E-2</v>
      </c>
      <c r="J5" s="50">
        <v>9.9583333333333329E-2</v>
      </c>
      <c r="K5" s="47">
        <v>2</v>
      </c>
      <c r="L5" s="51">
        <v>1</v>
      </c>
      <c r="N5">
        <v>34</v>
      </c>
      <c r="O5" t="s">
        <v>197</v>
      </c>
    </row>
    <row r="6" spans="1:15" ht="15.5" customHeight="1" x14ac:dyDescent="0.35">
      <c r="A6" s="45" t="s">
        <v>4230</v>
      </c>
      <c r="B6" s="49" t="s">
        <v>4319</v>
      </c>
      <c r="C6" s="45" t="s">
        <v>464</v>
      </c>
      <c r="D6" s="45" t="s">
        <v>41</v>
      </c>
      <c r="E6" s="46">
        <v>230</v>
      </c>
      <c r="F6" s="50">
        <v>0.32171296296296298</v>
      </c>
      <c r="G6" s="50">
        <v>0.10396990740740741</v>
      </c>
      <c r="H6" s="50">
        <v>5.0868055555555555E-2</v>
      </c>
      <c r="I6" s="50">
        <v>5.8229166666666665E-2</v>
      </c>
      <c r="J6" s="50">
        <v>0.10863425925925926</v>
      </c>
      <c r="K6" s="47">
        <v>3</v>
      </c>
      <c r="L6" s="51">
        <v>1</v>
      </c>
      <c r="N6">
        <v>55</v>
      </c>
      <c r="O6" t="s">
        <v>198</v>
      </c>
    </row>
    <row r="7" spans="1:15" ht="15.5" customHeight="1" x14ac:dyDescent="0.35">
      <c r="A7" s="45" t="s">
        <v>4231</v>
      </c>
      <c r="B7" s="49" t="s">
        <v>4320</v>
      </c>
      <c r="C7" s="45" t="s">
        <v>464</v>
      </c>
      <c r="D7" s="45" t="s">
        <v>45</v>
      </c>
      <c r="E7" s="46">
        <v>219</v>
      </c>
      <c r="F7" s="50">
        <v>0.32337962962962963</v>
      </c>
      <c r="G7" s="50">
        <v>0.10438657407407408</v>
      </c>
      <c r="H7" s="50">
        <v>5.1076388888888886E-2</v>
      </c>
      <c r="I7" s="50">
        <v>6.4236111111111105E-2</v>
      </c>
      <c r="J7" s="50">
        <v>0.10366898148148149</v>
      </c>
      <c r="K7" s="47">
        <v>4</v>
      </c>
      <c r="L7" s="51">
        <v>2</v>
      </c>
    </row>
    <row r="8" spans="1:15" ht="15.5" customHeight="1" x14ac:dyDescent="0.35">
      <c r="A8" s="49"/>
      <c r="B8" s="49" t="s">
        <v>4407</v>
      </c>
      <c r="C8" s="45" t="s">
        <v>37</v>
      </c>
      <c r="D8" s="45" t="s">
        <v>4403</v>
      </c>
      <c r="E8" s="46">
        <v>59</v>
      </c>
      <c r="F8" s="50">
        <v>0.32512731481481483</v>
      </c>
      <c r="G8" s="50">
        <v>0.10359953703703703</v>
      </c>
      <c r="H8" s="50">
        <v>5.4143518518518521E-2</v>
      </c>
      <c r="I8" s="50">
        <v>6.384259259259259E-2</v>
      </c>
      <c r="J8" s="50">
        <v>0.10351851851851852</v>
      </c>
      <c r="K8" s="47">
        <v>5</v>
      </c>
      <c r="L8" s="51">
        <v>2</v>
      </c>
    </row>
    <row r="9" spans="1:15" ht="15.5" customHeight="1" x14ac:dyDescent="0.35">
      <c r="A9" s="45" t="s">
        <v>4232</v>
      </c>
      <c r="B9" s="49" t="s">
        <v>4321</v>
      </c>
      <c r="C9" s="45" t="s">
        <v>482</v>
      </c>
      <c r="D9" s="45" t="s">
        <v>97</v>
      </c>
      <c r="E9" s="46">
        <v>604</v>
      </c>
      <c r="F9" s="50">
        <v>0.32547453703703705</v>
      </c>
      <c r="G9" s="50">
        <v>0.11334490740740741</v>
      </c>
      <c r="H9" s="50">
        <v>4.8912037037037039E-2</v>
      </c>
      <c r="I9" s="50">
        <v>6.1782407407407404E-2</v>
      </c>
      <c r="J9" s="50">
        <v>0.10141203703703704</v>
      </c>
      <c r="K9" s="47">
        <v>6</v>
      </c>
      <c r="L9" s="51">
        <v>1</v>
      </c>
    </row>
    <row r="10" spans="1:15" ht="15.5" customHeight="1" x14ac:dyDescent="0.35">
      <c r="A10" s="45" t="s">
        <v>4233</v>
      </c>
      <c r="B10" s="49" t="s">
        <v>4001</v>
      </c>
      <c r="C10" s="45" t="s">
        <v>465</v>
      </c>
      <c r="D10" s="45" t="s">
        <v>97</v>
      </c>
      <c r="E10" s="46">
        <v>217</v>
      </c>
      <c r="F10" s="50">
        <v>0.33295138888888887</v>
      </c>
      <c r="G10" s="50">
        <v>0.10398148148148148</v>
      </c>
      <c r="H10" s="50">
        <v>5.5335648148148148E-2</v>
      </c>
      <c r="I10" s="50">
        <v>6.2280092592592595E-2</v>
      </c>
      <c r="J10" s="50">
        <v>0.11133101851851852</v>
      </c>
      <c r="K10" s="47">
        <v>7</v>
      </c>
      <c r="L10" s="51">
        <v>1</v>
      </c>
    </row>
    <row r="11" spans="1:15" ht="15.5" customHeight="1" x14ac:dyDescent="0.35">
      <c r="A11" s="49"/>
      <c r="B11" s="49" t="s">
        <v>3941</v>
      </c>
      <c r="C11" s="45" t="s">
        <v>37</v>
      </c>
      <c r="D11" s="45" t="s">
        <v>40</v>
      </c>
      <c r="E11" s="46">
        <v>22</v>
      </c>
      <c r="F11" s="50">
        <v>0.33350694444444445</v>
      </c>
      <c r="G11" s="50">
        <v>0.10334490740740741</v>
      </c>
      <c r="H11" s="50">
        <v>5.7731481481481481E-2</v>
      </c>
      <c r="I11" s="50">
        <v>6.5706018518518525E-2</v>
      </c>
      <c r="J11" s="50">
        <v>0.10670138888888889</v>
      </c>
      <c r="K11" s="47">
        <v>8</v>
      </c>
      <c r="L11" s="51">
        <v>3</v>
      </c>
    </row>
    <row r="12" spans="1:15" ht="15.5" customHeight="1" x14ac:dyDescent="0.35">
      <c r="A12" s="45" t="s">
        <v>4234</v>
      </c>
      <c r="B12" s="49" t="s">
        <v>4322</v>
      </c>
      <c r="C12" s="45" t="s">
        <v>482</v>
      </c>
      <c r="D12" s="45" t="s">
        <v>40</v>
      </c>
      <c r="E12" s="46">
        <v>606</v>
      </c>
      <c r="F12" s="50">
        <v>0.33542824074074074</v>
      </c>
      <c r="G12" s="50">
        <v>0.10359953703703703</v>
      </c>
      <c r="H12" s="50">
        <v>5.8252314814814812E-2</v>
      </c>
      <c r="I12" s="50">
        <v>6.5428240740740745E-2</v>
      </c>
      <c r="J12" s="50">
        <v>0.10813657407407408</v>
      </c>
      <c r="K12" s="47">
        <v>9</v>
      </c>
      <c r="L12" s="51">
        <v>2</v>
      </c>
    </row>
    <row r="13" spans="1:15" ht="15.5" customHeight="1" x14ac:dyDescent="0.35">
      <c r="A13" s="45" t="s">
        <v>4235</v>
      </c>
      <c r="B13" s="49" t="s">
        <v>4323</v>
      </c>
      <c r="C13" s="45" t="s">
        <v>482</v>
      </c>
      <c r="D13" s="45" t="s">
        <v>4313</v>
      </c>
      <c r="E13" s="46">
        <v>605</v>
      </c>
      <c r="F13" s="50">
        <v>0.33901620370370372</v>
      </c>
      <c r="G13" s="50">
        <v>0.11148148148148149</v>
      </c>
      <c r="H13" s="50">
        <v>4.9942129629629628E-2</v>
      </c>
      <c r="I13" s="50">
        <v>6.053240740740741E-2</v>
      </c>
      <c r="J13" s="50">
        <v>0.11704861111111112</v>
      </c>
      <c r="K13" s="47">
        <v>10</v>
      </c>
      <c r="L13" s="51">
        <v>3</v>
      </c>
    </row>
    <row r="14" spans="1:15" ht="15.5" customHeight="1" x14ac:dyDescent="0.35">
      <c r="A14" s="45" t="s">
        <v>3840</v>
      </c>
      <c r="B14" s="49" t="s">
        <v>4324</v>
      </c>
      <c r="C14" s="45" t="s">
        <v>522</v>
      </c>
      <c r="D14" s="45" t="s">
        <v>97</v>
      </c>
      <c r="E14" s="46">
        <v>428</v>
      </c>
      <c r="F14" s="50">
        <v>0.34231481481481479</v>
      </c>
      <c r="G14" s="50">
        <v>0.11425925925925925</v>
      </c>
      <c r="H14" s="50">
        <v>4.8738425925925928E-2</v>
      </c>
      <c r="I14" s="50">
        <v>6.2638888888888883E-2</v>
      </c>
      <c r="J14" s="50">
        <v>0.11665509259259259</v>
      </c>
      <c r="K14" s="47">
        <v>11</v>
      </c>
      <c r="L14" s="51">
        <v>1</v>
      </c>
    </row>
    <row r="15" spans="1:15" ht="15.5" customHeight="1" x14ac:dyDescent="0.35">
      <c r="A15" s="45" t="s">
        <v>4236</v>
      </c>
      <c r="B15" s="49" t="s">
        <v>4325</v>
      </c>
      <c r="C15" s="45" t="s">
        <v>522</v>
      </c>
      <c r="D15" s="45" t="s">
        <v>93</v>
      </c>
      <c r="E15" s="46">
        <v>418</v>
      </c>
      <c r="F15" s="50">
        <v>0.34305555555555556</v>
      </c>
      <c r="G15" s="50">
        <v>0.11387731481481482</v>
      </c>
      <c r="H15" s="50">
        <v>5.0358796296296297E-2</v>
      </c>
      <c r="I15" s="50">
        <v>7.3900462962962959E-2</v>
      </c>
      <c r="J15" s="50">
        <v>0.10489583333333333</v>
      </c>
      <c r="K15" s="47">
        <v>12</v>
      </c>
      <c r="L15" s="51">
        <v>2</v>
      </c>
    </row>
    <row r="16" spans="1:15" ht="15.5" customHeight="1" x14ac:dyDescent="0.35">
      <c r="A16" s="49"/>
      <c r="B16" s="49" t="s">
        <v>3944</v>
      </c>
      <c r="C16" s="45" t="s">
        <v>388</v>
      </c>
      <c r="D16" s="45" t="s">
        <v>364</v>
      </c>
      <c r="E16" s="46">
        <v>15</v>
      </c>
      <c r="F16" s="50">
        <v>0.34843750000000001</v>
      </c>
      <c r="G16" s="50">
        <v>0.10636574074074075</v>
      </c>
      <c r="H16" s="50">
        <v>5.8159722222222224E-2</v>
      </c>
      <c r="I16" s="50">
        <v>6.969907407407408E-2</v>
      </c>
      <c r="J16" s="50">
        <v>0.11418981481481481</v>
      </c>
      <c r="K16" s="47">
        <v>13</v>
      </c>
      <c r="L16" s="51">
        <v>1</v>
      </c>
    </row>
    <row r="17" spans="1:12" ht="15.5" customHeight="1" x14ac:dyDescent="0.35">
      <c r="A17" s="45" t="s">
        <v>4237</v>
      </c>
      <c r="B17" s="49" t="s">
        <v>4326</v>
      </c>
      <c r="C17" s="45" t="s">
        <v>769</v>
      </c>
      <c r="D17" s="45" t="s">
        <v>40</v>
      </c>
      <c r="E17" s="46">
        <v>442</v>
      </c>
      <c r="F17" s="50">
        <v>0.34983796296296299</v>
      </c>
      <c r="G17" s="50">
        <v>0.11666666666666667</v>
      </c>
      <c r="H17" s="50">
        <v>5.275462962962963E-2</v>
      </c>
      <c r="I17" s="50">
        <v>7.273148148148148E-2</v>
      </c>
      <c r="J17" s="50">
        <v>0.10767361111111111</v>
      </c>
      <c r="K17" s="47">
        <v>14</v>
      </c>
      <c r="L17" s="51">
        <v>1</v>
      </c>
    </row>
    <row r="18" spans="1:12" ht="15.5" customHeight="1" x14ac:dyDescent="0.35">
      <c r="A18" s="49"/>
      <c r="B18" s="49" t="s">
        <v>4408</v>
      </c>
      <c r="C18" s="45" t="s">
        <v>39</v>
      </c>
      <c r="D18" s="45" t="s">
        <v>654</v>
      </c>
      <c r="E18" s="46">
        <v>57</v>
      </c>
      <c r="F18" s="50">
        <v>0.35173611111111114</v>
      </c>
      <c r="G18" s="50">
        <v>0.11123842592592592</v>
      </c>
      <c r="H18" s="50">
        <v>6.3668981481481479E-2</v>
      </c>
      <c r="I18" s="50">
        <v>6.7303240740740747E-2</v>
      </c>
      <c r="J18" s="50">
        <v>0.10950231481481482</v>
      </c>
      <c r="K18" s="47">
        <v>15</v>
      </c>
      <c r="L18" s="51">
        <v>1</v>
      </c>
    </row>
    <row r="19" spans="1:12" ht="15.5" customHeight="1" x14ac:dyDescent="0.35">
      <c r="A19" s="49"/>
      <c r="B19" s="49" t="s">
        <v>4409</v>
      </c>
      <c r="C19" s="45" t="s">
        <v>37</v>
      </c>
      <c r="D19" s="45" t="s">
        <v>92</v>
      </c>
      <c r="E19" s="46">
        <v>27</v>
      </c>
      <c r="F19" s="50">
        <v>0.3543634259259259</v>
      </c>
      <c r="G19" s="50">
        <v>0.10590277777777778</v>
      </c>
      <c r="H19" s="50">
        <v>5.4803240740740743E-2</v>
      </c>
      <c r="I19" s="50">
        <v>7.3587962962962966E-2</v>
      </c>
      <c r="J19" s="50">
        <v>0.12005787037037037</v>
      </c>
      <c r="K19" s="47">
        <v>16</v>
      </c>
      <c r="L19" s="51">
        <v>4</v>
      </c>
    </row>
    <row r="20" spans="1:12" ht="15.5" customHeight="1" x14ac:dyDescent="0.35">
      <c r="A20" s="49"/>
      <c r="B20" s="49" t="s">
        <v>3946</v>
      </c>
      <c r="C20" s="45" t="s">
        <v>39</v>
      </c>
      <c r="D20" s="45" t="s">
        <v>40</v>
      </c>
      <c r="E20" s="46">
        <v>56</v>
      </c>
      <c r="F20" s="50">
        <v>0.35483796296296294</v>
      </c>
      <c r="G20" s="50">
        <v>0.1133912037037037</v>
      </c>
      <c r="H20" s="50">
        <v>6.2442129629629632E-2</v>
      </c>
      <c r="I20" s="50">
        <v>6.9062499999999999E-2</v>
      </c>
      <c r="J20" s="50">
        <v>0.10991898148148148</v>
      </c>
      <c r="K20" s="47">
        <v>17</v>
      </c>
      <c r="L20" s="51">
        <v>2</v>
      </c>
    </row>
    <row r="21" spans="1:12" ht="15.5" customHeight="1" x14ac:dyDescent="0.35">
      <c r="A21" s="45" t="s">
        <v>4238</v>
      </c>
      <c r="B21" s="49" t="s">
        <v>4005</v>
      </c>
      <c r="C21" s="45" t="s">
        <v>3713</v>
      </c>
      <c r="D21" s="45" t="s">
        <v>92</v>
      </c>
      <c r="E21" s="46">
        <v>222</v>
      </c>
      <c r="F21" s="50">
        <v>0.35554398148148147</v>
      </c>
      <c r="G21" s="50">
        <v>0.12376157407407408</v>
      </c>
      <c r="H21" s="50">
        <v>5.3749999999999999E-2</v>
      </c>
      <c r="I21" s="50">
        <v>6.7372685185185188E-2</v>
      </c>
      <c r="J21" s="50">
        <v>0.11063657407407407</v>
      </c>
      <c r="K21" s="47">
        <v>18</v>
      </c>
      <c r="L21" s="51">
        <v>1</v>
      </c>
    </row>
    <row r="22" spans="1:12" ht="15.5" customHeight="1" x14ac:dyDescent="0.35">
      <c r="A22" s="45" t="s">
        <v>4239</v>
      </c>
      <c r="B22" s="49" t="s">
        <v>4327</v>
      </c>
      <c r="C22" s="45" t="s">
        <v>521</v>
      </c>
      <c r="D22" s="45" t="s">
        <v>4314</v>
      </c>
      <c r="E22" s="46">
        <v>429</v>
      </c>
      <c r="F22" s="50">
        <v>0.35730324074074077</v>
      </c>
      <c r="G22" s="50">
        <v>0.12577546296296296</v>
      </c>
      <c r="H22" s="50">
        <v>4.9513888888888892E-2</v>
      </c>
      <c r="I22" s="50">
        <v>6.958333333333333E-2</v>
      </c>
      <c r="J22" s="50">
        <v>0.11240740740740741</v>
      </c>
      <c r="K22" s="47">
        <v>19</v>
      </c>
      <c r="L22" s="51">
        <v>2</v>
      </c>
    </row>
    <row r="23" spans="1:12" ht="15.5" customHeight="1" x14ac:dyDescent="0.35">
      <c r="A23" s="45" t="s">
        <v>4240</v>
      </c>
      <c r="B23" s="49" t="s">
        <v>4328</v>
      </c>
      <c r="C23" s="45" t="s">
        <v>464</v>
      </c>
      <c r="D23" s="45" t="s">
        <v>4315</v>
      </c>
      <c r="E23" s="46">
        <v>206</v>
      </c>
      <c r="F23" s="50">
        <v>0.35765046296296299</v>
      </c>
      <c r="G23" s="50">
        <v>0.11945601851851852</v>
      </c>
      <c r="H23" s="50">
        <v>5.5821759259259258E-2</v>
      </c>
      <c r="I23" s="50">
        <v>6.6793981481481482E-2</v>
      </c>
      <c r="J23" s="50">
        <v>0.11555555555555555</v>
      </c>
      <c r="K23" s="47">
        <v>20</v>
      </c>
      <c r="L23" s="51">
        <v>3</v>
      </c>
    </row>
    <row r="24" spans="1:12" ht="15.5" customHeight="1" x14ac:dyDescent="0.35">
      <c r="A24" s="45" t="s">
        <v>3850</v>
      </c>
      <c r="B24" s="49" t="s">
        <v>4329</v>
      </c>
      <c r="C24" s="45" t="s">
        <v>521</v>
      </c>
      <c r="D24" s="45" t="s">
        <v>45</v>
      </c>
      <c r="E24" s="46">
        <v>407</v>
      </c>
      <c r="F24" s="50">
        <v>0.35918981481481482</v>
      </c>
      <c r="G24" s="50">
        <v>0.11300925925925925</v>
      </c>
      <c r="H24" s="50">
        <v>6.5416666666666665E-2</v>
      </c>
      <c r="I24" s="50">
        <v>6.6284722222222217E-2</v>
      </c>
      <c r="J24" s="50">
        <v>0.11445601851851851</v>
      </c>
      <c r="K24" s="47">
        <v>21</v>
      </c>
      <c r="L24" s="51">
        <v>3</v>
      </c>
    </row>
    <row r="25" spans="1:12" ht="15.5" customHeight="1" x14ac:dyDescent="0.35">
      <c r="A25" s="45" t="s">
        <v>4241</v>
      </c>
      <c r="B25" s="49" t="s">
        <v>4330</v>
      </c>
      <c r="C25" s="45" t="s">
        <v>464</v>
      </c>
      <c r="D25" s="45" t="s">
        <v>467</v>
      </c>
      <c r="E25" s="46">
        <v>223</v>
      </c>
      <c r="F25" s="50">
        <v>0.3624074074074074</v>
      </c>
      <c r="G25" s="50">
        <v>0.13658564814814814</v>
      </c>
      <c r="H25" s="50">
        <v>5.4131944444444448E-2</v>
      </c>
      <c r="I25" s="50">
        <v>6.9895833333333338E-2</v>
      </c>
      <c r="J25" s="50">
        <v>0.10177083333333334</v>
      </c>
      <c r="K25" s="47">
        <v>22</v>
      </c>
      <c r="L25" s="51">
        <v>4</v>
      </c>
    </row>
    <row r="26" spans="1:12" ht="15.5" customHeight="1" x14ac:dyDescent="0.35">
      <c r="A26" s="49"/>
      <c r="B26" s="49" t="s">
        <v>4410</v>
      </c>
      <c r="C26" s="45" t="s">
        <v>388</v>
      </c>
      <c r="D26" s="45" t="s">
        <v>40</v>
      </c>
      <c r="E26" s="46">
        <v>38</v>
      </c>
      <c r="F26" s="50">
        <v>0.36289351851851853</v>
      </c>
      <c r="G26" s="50">
        <v>0.11</v>
      </c>
      <c r="H26" s="50">
        <v>6.1527777777777778E-2</v>
      </c>
      <c r="I26" s="50">
        <v>7.0567129629629632E-2</v>
      </c>
      <c r="J26" s="50">
        <v>0.12077546296296296</v>
      </c>
      <c r="K26" s="47">
        <v>23</v>
      </c>
      <c r="L26" s="51">
        <v>2</v>
      </c>
    </row>
    <row r="27" spans="1:12" ht="15.5" customHeight="1" x14ac:dyDescent="0.35">
      <c r="A27" s="45" t="s">
        <v>4242</v>
      </c>
      <c r="B27" s="49" t="s">
        <v>4331</v>
      </c>
      <c r="C27" s="45" t="s">
        <v>769</v>
      </c>
      <c r="D27" s="45" t="s">
        <v>297</v>
      </c>
      <c r="E27" s="46">
        <v>403</v>
      </c>
      <c r="F27" s="50">
        <v>0.36353009259259261</v>
      </c>
      <c r="G27" s="50">
        <v>0.12561342592592592</v>
      </c>
      <c r="H27" s="50">
        <v>5.9097222222222225E-2</v>
      </c>
      <c r="I27" s="50">
        <v>6.7557870370370365E-2</v>
      </c>
      <c r="J27" s="50">
        <v>0.11125</v>
      </c>
      <c r="K27" s="47">
        <v>24</v>
      </c>
      <c r="L27" s="51">
        <v>2</v>
      </c>
    </row>
    <row r="28" spans="1:12" ht="15.5" customHeight="1" x14ac:dyDescent="0.35">
      <c r="A28" s="45" t="s">
        <v>4243</v>
      </c>
      <c r="B28" s="49" t="s">
        <v>4332</v>
      </c>
      <c r="C28" s="45" t="s">
        <v>464</v>
      </c>
      <c r="D28" s="45" t="s">
        <v>4316</v>
      </c>
      <c r="E28" s="46">
        <v>221</v>
      </c>
      <c r="F28" s="50">
        <v>0.36450231481481482</v>
      </c>
      <c r="G28" s="50">
        <v>0.1408449074074074</v>
      </c>
      <c r="H28" s="50">
        <v>4.7847222222222222E-2</v>
      </c>
      <c r="I28" s="50">
        <v>6.8541666666666667E-2</v>
      </c>
      <c r="J28" s="50">
        <v>0.10724537037037037</v>
      </c>
      <c r="K28" s="47">
        <v>25</v>
      </c>
      <c r="L28" s="51">
        <v>5</v>
      </c>
    </row>
    <row r="29" spans="1:12" ht="15.5" customHeight="1" x14ac:dyDescent="0.35">
      <c r="A29" s="49"/>
      <c r="B29" s="49" t="s">
        <v>4411</v>
      </c>
      <c r="C29" s="45" t="s">
        <v>37</v>
      </c>
      <c r="D29" s="45" t="s">
        <v>97</v>
      </c>
      <c r="E29" s="46">
        <v>64</v>
      </c>
      <c r="F29" s="50">
        <v>0.36535879629629631</v>
      </c>
      <c r="G29" s="50">
        <v>0.1135300925925926</v>
      </c>
      <c r="H29" s="50">
        <v>6.5266203703703701E-2</v>
      </c>
      <c r="I29" s="50">
        <v>7.4780092592592592E-2</v>
      </c>
      <c r="J29" s="50">
        <v>0.11177083333333333</v>
      </c>
      <c r="K29" s="47">
        <v>26</v>
      </c>
      <c r="L29" s="51">
        <v>5</v>
      </c>
    </row>
    <row r="30" spans="1:12" ht="15.5" customHeight="1" x14ac:dyDescent="0.35">
      <c r="A30" s="45" t="s">
        <v>4244</v>
      </c>
      <c r="B30" s="49" t="s">
        <v>4333</v>
      </c>
      <c r="C30" s="45" t="s">
        <v>465</v>
      </c>
      <c r="D30" s="45" t="s">
        <v>41</v>
      </c>
      <c r="E30" s="46">
        <v>228</v>
      </c>
      <c r="F30" s="50">
        <v>0.36646990740740742</v>
      </c>
      <c r="G30" s="50">
        <v>0.12856481481481483</v>
      </c>
      <c r="H30" s="50">
        <v>6.1851851851851852E-2</v>
      </c>
      <c r="I30" s="50">
        <v>6.9328703703703698E-2</v>
      </c>
      <c r="J30" s="50">
        <v>0.10670138888888889</v>
      </c>
      <c r="K30" s="47">
        <v>27</v>
      </c>
      <c r="L30" s="51">
        <v>2</v>
      </c>
    </row>
    <row r="31" spans="1:12" ht="15.5" customHeight="1" x14ac:dyDescent="0.35">
      <c r="A31" s="49"/>
      <c r="B31" s="49" t="s">
        <v>4412</v>
      </c>
      <c r="C31" s="45" t="s">
        <v>37</v>
      </c>
      <c r="D31" s="45" t="s">
        <v>245</v>
      </c>
      <c r="E31" s="46">
        <v>10</v>
      </c>
      <c r="F31" s="50">
        <v>0.36653935185185182</v>
      </c>
      <c r="G31" s="50">
        <v>0.11773148148148148</v>
      </c>
      <c r="H31" s="50">
        <v>6.4201388888888891E-2</v>
      </c>
      <c r="I31" s="50">
        <v>7.8831018518518522E-2</v>
      </c>
      <c r="J31" s="50">
        <v>0.10576388888888889</v>
      </c>
      <c r="K31" s="47">
        <v>28</v>
      </c>
      <c r="L31" s="51">
        <v>6</v>
      </c>
    </row>
    <row r="32" spans="1:12" ht="15.5" customHeight="1" x14ac:dyDescent="0.35">
      <c r="A32" s="45" t="s">
        <v>4245</v>
      </c>
      <c r="B32" s="49" t="s">
        <v>4334</v>
      </c>
      <c r="C32" s="45" t="s">
        <v>482</v>
      </c>
      <c r="D32" s="45" t="s">
        <v>46</v>
      </c>
      <c r="E32" s="46">
        <v>601</v>
      </c>
      <c r="F32" s="50">
        <v>0.36689814814814814</v>
      </c>
      <c r="G32" s="50">
        <v>0.11559027777777778</v>
      </c>
      <c r="H32" s="50">
        <v>6.3356481481481486E-2</v>
      </c>
      <c r="I32" s="50">
        <v>6.5960648148148143E-2</v>
      </c>
      <c r="J32" s="50">
        <v>0.12196759259259259</v>
      </c>
      <c r="K32" s="47">
        <v>29</v>
      </c>
      <c r="L32" s="51">
        <v>4</v>
      </c>
    </row>
    <row r="33" spans="1:12" ht="15.5" customHeight="1" x14ac:dyDescent="0.35">
      <c r="A33" s="49"/>
      <c r="B33" s="49" t="s">
        <v>3950</v>
      </c>
      <c r="C33" s="45" t="s">
        <v>37</v>
      </c>
      <c r="D33" s="45" t="s">
        <v>2284</v>
      </c>
      <c r="E33" s="46">
        <v>34</v>
      </c>
      <c r="F33" s="50">
        <v>0.36731481481481482</v>
      </c>
      <c r="G33" s="50">
        <v>0.11969907407407407</v>
      </c>
      <c r="H33" s="50">
        <v>6.5104166666666671E-2</v>
      </c>
      <c r="I33" s="50">
        <v>7.2083333333333333E-2</v>
      </c>
      <c r="J33" s="50">
        <v>0.11041666666666666</v>
      </c>
      <c r="K33" s="47">
        <v>30</v>
      </c>
      <c r="L33" s="51">
        <v>7</v>
      </c>
    </row>
    <row r="34" spans="1:12" ht="15.5" customHeight="1" x14ac:dyDescent="0.35">
      <c r="A34" s="49"/>
      <c r="B34" s="49" t="s">
        <v>3982</v>
      </c>
      <c r="C34" s="45" t="s">
        <v>37</v>
      </c>
      <c r="D34" s="45" t="s">
        <v>467</v>
      </c>
      <c r="E34" s="46">
        <v>14</v>
      </c>
      <c r="F34" s="50">
        <v>0.36785879629629631</v>
      </c>
      <c r="G34" s="50">
        <v>0.1233449074074074</v>
      </c>
      <c r="H34" s="50">
        <v>6.5254629629629635E-2</v>
      </c>
      <c r="I34" s="50">
        <v>7.1516203703703707E-2</v>
      </c>
      <c r="J34" s="50">
        <v>0.10773148148148148</v>
      </c>
      <c r="K34" s="47">
        <v>31</v>
      </c>
      <c r="L34" s="51">
        <v>8</v>
      </c>
    </row>
    <row r="35" spans="1:12" ht="15.5" customHeight="1" x14ac:dyDescent="0.35">
      <c r="A35" s="45" t="s">
        <v>4246</v>
      </c>
      <c r="B35" s="49" t="s">
        <v>4335</v>
      </c>
      <c r="C35" s="45" t="s">
        <v>3713</v>
      </c>
      <c r="D35" s="45" t="s">
        <v>297</v>
      </c>
      <c r="E35" s="46">
        <v>203</v>
      </c>
      <c r="F35" s="50">
        <v>0.36858796296296298</v>
      </c>
      <c r="G35" s="50">
        <v>0.11798611111111111</v>
      </c>
      <c r="H35" s="50">
        <v>6.2962962962962957E-2</v>
      </c>
      <c r="I35" s="50">
        <v>7.2604166666666664E-2</v>
      </c>
      <c r="J35" s="50">
        <v>0.11501157407407407</v>
      </c>
      <c r="K35" s="47">
        <v>32</v>
      </c>
      <c r="L35" s="51">
        <v>2</v>
      </c>
    </row>
    <row r="36" spans="1:12" ht="15.5" customHeight="1" x14ac:dyDescent="0.35">
      <c r="A36" s="45" t="s">
        <v>4247</v>
      </c>
      <c r="B36" s="49" t="s">
        <v>4336</v>
      </c>
      <c r="C36" s="45" t="s">
        <v>465</v>
      </c>
      <c r="D36" s="45" t="s">
        <v>245</v>
      </c>
      <c r="E36" s="46">
        <v>209</v>
      </c>
      <c r="F36" s="50">
        <v>0.36894675925925924</v>
      </c>
      <c r="G36" s="50">
        <v>0.1252199074074074</v>
      </c>
      <c r="H36" s="50">
        <v>6.1099537037037036E-2</v>
      </c>
      <c r="I36" s="50">
        <v>7.7465277777777772E-2</v>
      </c>
      <c r="J36" s="50">
        <v>0.10515046296296296</v>
      </c>
      <c r="K36" s="47">
        <v>33</v>
      </c>
      <c r="L36" s="51">
        <v>3</v>
      </c>
    </row>
    <row r="37" spans="1:12" ht="15.5" customHeight="1" x14ac:dyDescent="0.35">
      <c r="A37" s="45" t="s">
        <v>4248</v>
      </c>
      <c r="B37" s="49" t="s">
        <v>4337</v>
      </c>
      <c r="C37" s="45" t="s">
        <v>769</v>
      </c>
      <c r="D37" s="45" t="s">
        <v>297</v>
      </c>
      <c r="E37" s="46">
        <v>405</v>
      </c>
      <c r="F37" s="50">
        <v>0.37032407407407408</v>
      </c>
      <c r="G37" s="50">
        <v>0.12929398148148147</v>
      </c>
      <c r="H37" s="50">
        <v>6.115740740740741E-2</v>
      </c>
      <c r="I37" s="50">
        <v>7.1736111111111112E-2</v>
      </c>
      <c r="J37" s="50">
        <v>0.108125</v>
      </c>
      <c r="K37" s="47">
        <v>34</v>
      </c>
      <c r="L37" s="51">
        <v>3</v>
      </c>
    </row>
    <row r="38" spans="1:12" ht="15.5" customHeight="1" x14ac:dyDescent="0.35">
      <c r="A38" s="49"/>
      <c r="B38" s="49" t="s">
        <v>4413</v>
      </c>
      <c r="C38" s="45" t="s">
        <v>39</v>
      </c>
      <c r="D38" s="45" t="s">
        <v>2119</v>
      </c>
      <c r="E38" s="46">
        <v>5</v>
      </c>
      <c r="F38" s="50">
        <v>0.3709837962962963</v>
      </c>
      <c r="G38" s="50">
        <v>0.11393518518518518</v>
      </c>
      <c r="H38" s="50">
        <v>6.7951388888888895E-2</v>
      </c>
      <c r="I38" s="50">
        <v>7.3819444444444438E-2</v>
      </c>
      <c r="J38" s="50">
        <v>0.11525462962962962</v>
      </c>
      <c r="K38" s="47">
        <v>35</v>
      </c>
      <c r="L38" s="51">
        <v>3</v>
      </c>
    </row>
    <row r="39" spans="1:12" ht="15.5" customHeight="1" x14ac:dyDescent="0.35">
      <c r="A39" s="45" t="s">
        <v>4249</v>
      </c>
      <c r="B39" s="49" t="s">
        <v>4338</v>
      </c>
      <c r="C39" s="45" t="s">
        <v>3713</v>
      </c>
      <c r="D39" s="45" t="s">
        <v>97</v>
      </c>
      <c r="E39" s="46">
        <v>216</v>
      </c>
      <c r="F39" s="50">
        <v>0.37337962962962962</v>
      </c>
      <c r="G39" s="50">
        <v>0.12671296296296297</v>
      </c>
      <c r="H39" s="50">
        <v>5.724537037037037E-2</v>
      </c>
      <c r="I39" s="50">
        <v>7.6284722222222226E-2</v>
      </c>
      <c r="J39" s="50">
        <v>0.113125</v>
      </c>
      <c r="K39" s="47">
        <v>36</v>
      </c>
      <c r="L39" s="51">
        <v>3</v>
      </c>
    </row>
    <row r="40" spans="1:12" ht="15.5" customHeight="1" x14ac:dyDescent="0.35">
      <c r="A40" s="49"/>
      <c r="B40" s="49" t="s">
        <v>4414</v>
      </c>
      <c r="C40" s="45" t="s">
        <v>37</v>
      </c>
      <c r="D40" s="45" t="s">
        <v>41</v>
      </c>
      <c r="E40" s="46">
        <v>39</v>
      </c>
      <c r="F40" s="50">
        <v>0.37337962962962962</v>
      </c>
      <c r="G40" s="50">
        <v>0.11874999999999999</v>
      </c>
      <c r="H40" s="50">
        <v>5.9293981481481482E-2</v>
      </c>
      <c r="I40" s="50">
        <v>6.7430555555555549E-2</v>
      </c>
      <c r="J40" s="50">
        <v>0.12789351851851852</v>
      </c>
      <c r="K40" s="47">
        <v>37</v>
      </c>
      <c r="L40" s="51">
        <v>9</v>
      </c>
    </row>
    <row r="41" spans="1:12" ht="15.5" customHeight="1" x14ac:dyDescent="0.35">
      <c r="A41" s="45" t="s">
        <v>4250</v>
      </c>
      <c r="B41" s="49" t="s">
        <v>4339</v>
      </c>
      <c r="C41" s="45" t="s">
        <v>521</v>
      </c>
      <c r="D41" s="45" t="s">
        <v>245</v>
      </c>
      <c r="E41" s="46">
        <v>431</v>
      </c>
      <c r="F41" s="50">
        <v>0.37364583333333334</v>
      </c>
      <c r="G41" s="50">
        <v>0.12572916666666667</v>
      </c>
      <c r="H41" s="50">
        <v>5.1412037037037034E-2</v>
      </c>
      <c r="I41" s="50">
        <v>7.5682870370370373E-2</v>
      </c>
      <c r="J41" s="50">
        <v>0.12081018518518519</v>
      </c>
      <c r="K41" s="47">
        <v>38</v>
      </c>
      <c r="L41" s="51">
        <v>4</v>
      </c>
    </row>
    <row r="42" spans="1:12" ht="15.5" customHeight="1" x14ac:dyDescent="0.35">
      <c r="A42" s="45" t="s">
        <v>4251</v>
      </c>
      <c r="B42" s="49" t="s">
        <v>4340</v>
      </c>
      <c r="C42" s="45" t="s">
        <v>3713</v>
      </c>
      <c r="D42" s="45" t="s">
        <v>97</v>
      </c>
      <c r="E42" s="46">
        <v>205</v>
      </c>
      <c r="F42" s="50">
        <v>0.37436342592592592</v>
      </c>
      <c r="G42" s="50">
        <v>0.11450231481481482</v>
      </c>
      <c r="H42" s="50">
        <v>5.9224537037037034E-2</v>
      </c>
      <c r="I42" s="50">
        <v>6.8402777777777785E-2</v>
      </c>
      <c r="J42" s="50">
        <v>0.13222222222222221</v>
      </c>
      <c r="K42" s="47">
        <v>39</v>
      </c>
      <c r="L42" s="51">
        <v>4</v>
      </c>
    </row>
    <row r="43" spans="1:12" ht="15.5" customHeight="1" x14ac:dyDescent="0.35">
      <c r="A43" s="49"/>
      <c r="B43" s="49" t="s">
        <v>4415</v>
      </c>
      <c r="C43" s="45" t="s">
        <v>4402</v>
      </c>
      <c r="D43" s="45" t="s">
        <v>40</v>
      </c>
      <c r="E43" s="46">
        <v>41</v>
      </c>
      <c r="F43" s="50">
        <v>0.37771990740740741</v>
      </c>
      <c r="G43" s="50">
        <v>0.12336805555555555</v>
      </c>
      <c r="H43" s="50">
        <v>6.5787037037037033E-2</v>
      </c>
      <c r="I43" s="50">
        <v>7.5196759259259255E-2</v>
      </c>
      <c r="J43" s="50">
        <v>0.11335648148148147</v>
      </c>
      <c r="K43" s="47">
        <v>40</v>
      </c>
      <c r="L43" s="51">
        <v>1</v>
      </c>
    </row>
    <row r="44" spans="1:12" ht="15.5" customHeight="1" x14ac:dyDescent="0.35">
      <c r="A44" s="49"/>
      <c r="B44" s="49" t="s">
        <v>4416</v>
      </c>
      <c r="C44" s="45" t="s">
        <v>388</v>
      </c>
      <c r="D44" s="45" t="s">
        <v>3576</v>
      </c>
      <c r="E44" s="46">
        <v>43</v>
      </c>
      <c r="F44" s="50">
        <v>0.37799768518518517</v>
      </c>
      <c r="G44" s="50">
        <v>0.12986111111111112</v>
      </c>
      <c r="H44" s="50">
        <v>6.1712962962962963E-2</v>
      </c>
      <c r="I44" s="50">
        <v>7.5057870370370372E-2</v>
      </c>
      <c r="J44" s="50">
        <v>0.11135416666666667</v>
      </c>
      <c r="K44" s="47">
        <v>41</v>
      </c>
      <c r="L44" s="51">
        <v>3</v>
      </c>
    </row>
    <row r="45" spans="1:12" ht="15.5" customHeight="1" x14ac:dyDescent="0.35">
      <c r="A45" s="49"/>
      <c r="B45" s="49" t="s">
        <v>3975</v>
      </c>
      <c r="C45" s="45" t="s">
        <v>39</v>
      </c>
      <c r="D45" s="45" t="s">
        <v>47</v>
      </c>
      <c r="E45" s="46">
        <v>17</v>
      </c>
      <c r="F45" s="50">
        <v>0.37802083333333331</v>
      </c>
      <c r="G45" s="50">
        <v>0.1272337962962963</v>
      </c>
      <c r="H45" s="50">
        <v>6.7523148148148152E-2</v>
      </c>
      <c r="I45" s="50">
        <v>7.2581018518518517E-2</v>
      </c>
      <c r="J45" s="50">
        <v>0.1106712962962963</v>
      </c>
      <c r="K45" s="47">
        <v>42</v>
      </c>
      <c r="L45" s="51">
        <v>4</v>
      </c>
    </row>
    <row r="46" spans="1:12" ht="15.5" customHeight="1" x14ac:dyDescent="0.35">
      <c r="A46" s="49"/>
      <c r="B46" s="49" t="s">
        <v>3953</v>
      </c>
      <c r="C46" s="45" t="s">
        <v>4402</v>
      </c>
      <c r="D46" s="45" t="s">
        <v>92</v>
      </c>
      <c r="E46" s="46">
        <v>55</v>
      </c>
      <c r="F46" s="50">
        <v>0.37872685185185184</v>
      </c>
      <c r="G46" s="50">
        <v>0.12234953703703703</v>
      </c>
      <c r="H46" s="50">
        <v>6.6319444444444445E-2</v>
      </c>
      <c r="I46" s="50">
        <v>7.1319444444444449E-2</v>
      </c>
      <c r="J46" s="50">
        <v>0.11872685185185185</v>
      </c>
      <c r="K46" s="47">
        <v>43</v>
      </c>
      <c r="L46" s="51">
        <v>2</v>
      </c>
    </row>
    <row r="47" spans="1:12" ht="15.5" customHeight="1" x14ac:dyDescent="0.35">
      <c r="A47" s="45" t="s">
        <v>3876</v>
      </c>
      <c r="B47" s="49" t="s">
        <v>4036</v>
      </c>
      <c r="C47" s="45" t="s">
        <v>465</v>
      </c>
      <c r="D47" s="45" t="s">
        <v>42</v>
      </c>
      <c r="E47" s="46">
        <v>229</v>
      </c>
      <c r="F47" s="50">
        <v>0.37914351851851852</v>
      </c>
      <c r="G47" s="50">
        <v>0.12607638888888889</v>
      </c>
      <c r="H47" s="50">
        <v>6.4340277777777774E-2</v>
      </c>
      <c r="I47" s="50">
        <v>7.9328703703703707E-2</v>
      </c>
      <c r="J47" s="50">
        <v>0.10938657407407408</v>
      </c>
      <c r="K47" s="47">
        <v>44</v>
      </c>
      <c r="L47" s="51">
        <v>4</v>
      </c>
    </row>
    <row r="48" spans="1:12" ht="15.5" customHeight="1" x14ac:dyDescent="0.35">
      <c r="A48" s="45" t="s">
        <v>4252</v>
      </c>
      <c r="B48" s="49" t="s">
        <v>4341</v>
      </c>
      <c r="C48" s="45" t="s">
        <v>464</v>
      </c>
      <c r="D48" s="45" t="s">
        <v>40</v>
      </c>
      <c r="E48" s="46">
        <v>233</v>
      </c>
      <c r="F48" s="50">
        <v>0.3792476851851852</v>
      </c>
      <c r="G48" s="50">
        <v>0.12457175925925926</v>
      </c>
      <c r="H48" s="50">
        <v>6.0324074074074072E-2</v>
      </c>
      <c r="I48" s="50">
        <v>8.0115740740740737E-2</v>
      </c>
      <c r="J48" s="50">
        <v>0.11422453703703704</v>
      </c>
      <c r="K48" s="47">
        <v>45</v>
      </c>
      <c r="L48" s="51">
        <v>6</v>
      </c>
    </row>
    <row r="49" spans="1:12" ht="15.5" customHeight="1" x14ac:dyDescent="0.35">
      <c r="A49" s="45" t="s">
        <v>4253</v>
      </c>
      <c r="B49" s="49" t="s">
        <v>4342</v>
      </c>
      <c r="C49" s="45" t="s">
        <v>521</v>
      </c>
      <c r="D49" s="45" t="s">
        <v>42</v>
      </c>
      <c r="E49" s="46">
        <v>439</v>
      </c>
      <c r="F49" s="50">
        <v>0.38071759259259258</v>
      </c>
      <c r="G49" s="50">
        <v>0.13321759259259258</v>
      </c>
      <c r="H49" s="50">
        <v>6.6678240740740746E-2</v>
      </c>
      <c r="I49" s="50">
        <v>6.6446759259259261E-2</v>
      </c>
      <c r="J49" s="50">
        <v>0.11436342592592592</v>
      </c>
      <c r="K49" s="47">
        <v>46</v>
      </c>
      <c r="L49" s="51">
        <v>5</v>
      </c>
    </row>
    <row r="50" spans="1:12" ht="15.5" customHeight="1" x14ac:dyDescent="0.35">
      <c r="A50" s="49"/>
      <c r="B50" s="49" t="s">
        <v>3959</v>
      </c>
      <c r="C50" s="45" t="s">
        <v>37</v>
      </c>
      <c r="D50" s="45" t="s">
        <v>40</v>
      </c>
      <c r="E50" s="46">
        <v>66</v>
      </c>
      <c r="F50" s="50">
        <v>0.38112268518518516</v>
      </c>
      <c r="G50" s="50">
        <v>0.1237037037037037</v>
      </c>
      <c r="H50" s="50">
        <v>6.5694444444444444E-2</v>
      </c>
      <c r="I50" s="50">
        <v>7.5983796296296299E-2</v>
      </c>
      <c r="J50" s="50">
        <v>0.11571759259259259</v>
      </c>
      <c r="K50" s="47">
        <v>47</v>
      </c>
      <c r="L50" s="51">
        <v>10</v>
      </c>
    </row>
    <row r="51" spans="1:12" ht="15.5" customHeight="1" x14ac:dyDescent="0.35">
      <c r="A51" s="49"/>
      <c r="B51" s="49" t="s">
        <v>3952</v>
      </c>
      <c r="C51" s="45" t="s">
        <v>388</v>
      </c>
      <c r="D51" s="45" t="s">
        <v>296</v>
      </c>
      <c r="E51" s="46">
        <v>16</v>
      </c>
      <c r="F51" s="50">
        <v>0.38290509259259259</v>
      </c>
      <c r="G51" s="50">
        <v>0.13177083333333334</v>
      </c>
      <c r="H51" s="50">
        <v>6.745370370370371E-2</v>
      </c>
      <c r="I51" s="50">
        <v>7.3206018518518517E-2</v>
      </c>
      <c r="J51" s="50">
        <v>0.11047453703703704</v>
      </c>
      <c r="K51" s="47">
        <v>48</v>
      </c>
      <c r="L51" s="51">
        <v>4</v>
      </c>
    </row>
    <row r="52" spans="1:12" ht="15.5" customHeight="1" x14ac:dyDescent="0.35">
      <c r="A52" s="45" t="s">
        <v>4254</v>
      </c>
      <c r="B52" s="49" t="s">
        <v>4343</v>
      </c>
      <c r="C52" s="45" t="s">
        <v>522</v>
      </c>
      <c r="D52" s="45" t="s">
        <v>92</v>
      </c>
      <c r="E52" s="46">
        <v>412</v>
      </c>
      <c r="F52" s="50">
        <v>0.38305555555555554</v>
      </c>
      <c r="G52" s="50">
        <v>0.11902777777777777</v>
      </c>
      <c r="H52" s="50">
        <v>6.5937499999999996E-2</v>
      </c>
      <c r="I52" s="50">
        <v>8.5474537037037043E-2</v>
      </c>
      <c r="J52" s="50">
        <v>0.11259259259259259</v>
      </c>
      <c r="K52" s="47">
        <v>49</v>
      </c>
      <c r="L52" s="51">
        <v>3</v>
      </c>
    </row>
    <row r="53" spans="1:12" ht="15.5" customHeight="1" x14ac:dyDescent="0.35">
      <c r="A53" s="45" t="s">
        <v>3880</v>
      </c>
      <c r="B53" s="49" t="s">
        <v>4040</v>
      </c>
      <c r="C53" s="45" t="s">
        <v>3713</v>
      </c>
      <c r="D53" s="45" t="s">
        <v>1205</v>
      </c>
      <c r="E53" s="46">
        <v>231</v>
      </c>
      <c r="F53" s="50">
        <v>0.38452546296296297</v>
      </c>
      <c r="G53" s="50">
        <v>0.13361111111111112</v>
      </c>
      <c r="H53" s="50">
        <v>5.935185185185185E-2</v>
      </c>
      <c r="I53" s="50">
        <v>7.5277777777777777E-2</v>
      </c>
      <c r="J53" s="50">
        <v>0.11627314814814815</v>
      </c>
      <c r="K53" s="47">
        <v>50</v>
      </c>
      <c r="L53" s="51">
        <v>5</v>
      </c>
    </row>
    <row r="54" spans="1:12" ht="15.5" customHeight="1" x14ac:dyDescent="0.35">
      <c r="A54" s="45" t="s">
        <v>4255</v>
      </c>
      <c r="B54" s="49" t="s">
        <v>4344</v>
      </c>
      <c r="C54" s="45" t="s">
        <v>3713</v>
      </c>
      <c r="D54" s="45" t="s">
        <v>48</v>
      </c>
      <c r="E54" s="46">
        <v>226</v>
      </c>
      <c r="F54" s="50">
        <v>0.3856134259259259</v>
      </c>
      <c r="G54" s="50">
        <v>0.12877314814814814</v>
      </c>
      <c r="H54" s="50">
        <v>5.9733796296296299E-2</v>
      </c>
      <c r="I54" s="50">
        <v>7.1759259259259259E-2</v>
      </c>
      <c r="J54" s="50">
        <v>0.12532407407407409</v>
      </c>
      <c r="K54" s="47">
        <v>51</v>
      </c>
      <c r="L54" s="51">
        <v>6</v>
      </c>
    </row>
    <row r="55" spans="1:12" ht="15.5" customHeight="1" x14ac:dyDescent="0.35">
      <c r="A55" s="49"/>
      <c r="B55" s="49" t="s">
        <v>4417</v>
      </c>
      <c r="C55" s="45" t="s">
        <v>37</v>
      </c>
      <c r="D55" s="45" t="s">
        <v>46</v>
      </c>
      <c r="E55" s="46">
        <v>11</v>
      </c>
      <c r="F55" s="50">
        <v>0.38603009259259258</v>
      </c>
      <c r="G55" s="50">
        <v>0.12188657407407408</v>
      </c>
      <c r="H55" s="50">
        <v>6.7268518518518519E-2</v>
      </c>
      <c r="I55" s="50">
        <v>7.9247685185185185E-2</v>
      </c>
      <c r="J55" s="50">
        <v>0.11761574074074074</v>
      </c>
      <c r="K55" s="47">
        <v>52</v>
      </c>
      <c r="L55" s="51">
        <v>11</v>
      </c>
    </row>
    <row r="56" spans="1:12" ht="15.5" customHeight="1" x14ac:dyDescent="0.35">
      <c r="A56" s="49"/>
      <c r="B56" s="49" t="s">
        <v>4418</v>
      </c>
      <c r="C56" s="45" t="s">
        <v>388</v>
      </c>
      <c r="D56" s="45" t="s">
        <v>980</v>
      </c>
      <c r="E56" s="46">
        <v>48</v>
      </c>
      <c r="F56" s="50">
        <v>0.38603009259259258</v>
      </c>
      <c r="G56" s="50">
        <v>0.11814814814814815</v>
      </c>
      <c r="H56" s="50">
        <v>6.8761574074074072E-2</v>
      </c>
      <c r="I56" s="50">
        <v>7.8194444444444441E-2</v>
      </c>
      <c r="J56" s="50">
        <v>0.12090277777777778</v>
      </c>
      <c r="K56" s="47">
        <v>53</v>
      </c>
      <c r="L56" s="51">
        <v>5</v>
      </c>
    </row>
    <row r="57" spans="1:12" ht="15.5" customHeight="1" x14ac:dyDescent="0.35">
      <c r="A57" s="49"/>
      <c r="B57" s="49" t="s">
        <v>4419</v>
      </c>
      <c r="C57" s="45" t="s">
        <v>37</v>
      </c>
      <c r="D57" s="45" t="s">
        <v>93</v>
      </c>
      <c r="E57" s="46">
        <v>21</v>
      </c>
      <c r="F57" s="50">
        <v>0.38678240740740738</v>
      </c>
      <c r="G57" s="50">
        <v>0.12885416666666666</v>
      </c>
      <c r="H57" s="50">
        <v>6.6701388888888893E-2</v>
      </c>
      <c r="I57" s="50">
        <v>7.2893518518518524E-2</v>
      </c>
      <c r="J57" s="50">
        <v>0.11832175925925927</v>
      </c>
      <c r="K57" s="47">
        <v>54</v>
      </c>
      <c r="L57" s="51">
        <v>12</v>
      </c>
    </row>
    <row r="58" spans="1:12" ht="15.5" customHeight="1" x14ac:dyDescent="0.35">
      <c r="A58" s="45" t="s">
        <v>4256</v>
      </c>
      <c r="B58" s="49" t="s">
        <v>4345</v>
      </c>
      <c r="C58" s="45" t="s">
        <v>769</v>
      </c>
      <c r="D58" s="45" t="s">
        <v>193</v>
      </c>
      <c r="E58" s="46">
        <v>406</v>
      </c>
      <c r="F58" s="50">
        <v>0.38771990740740742</v>
      </c>
      <c r="G58" s="50">
        <v>0.12321759259259259</v>
      </c>
      <c r="H58" s="50">
        <v>6.1041666666666668E-2</v>
      </c>
      <c r="I58" s="50">
        <v>8.4386574074074072E-2</v>
      </c>
      <c r="J58" s="50">
        <v>0.11905092592592592</v>
      </c>
      <c r="K58" s="47">
        <v>55</v>
      </c>
      <c r="L58" s="51">
        <v>4</v>
      </c>
    </row>
    <row r="59" spans="1:12" ht="15.5" customHeight="1" x14ac:dyDescent="0.35">
      <c r="A59" s="45" t="s">
        <v>4257</v>
      </c>
      <c r="B59" s="49" t="s">
        <v>4346</v>
      </c>
      <c r="C59" s="45" t="s">
        <v>521</v>
      </c>
      <c r="D59" s="45" t="s">
        <v>40</v>
      </c>
      <c r="E59" s="46">
        <v>441</v>
      </c>
      <c r="F59" s="50">
        <v>0.3881134259259259</v>
      </c>
      <c r="G59" s="50">
        <v>0.11812499999999999</v>
      </c>
      <c r="H59" s="50">
        <v>7.7442129629629625E-2</v>
      </c>
      <c r="I59" s="50">
        <v>7.2928240740740738E-2</v>
      </c>
      <c r="J59" s="50">
        <v>0.11960648148148148</v>
      </c>
      <c r="K59" s="47">
        <v>56</v>
      </c>
      <c r="L59" s="51">
        <v>6</v>
      </c>
    </row>
    <row r="60" spans="1:12" ht="15.5" customHeight="1" x14ac:dyDescent="0.35">
      <c r="A60" s="49"/>
      <c r="B60" s="49" t="s">
        <v>4420</v>
      </c>
      <c r="C60" s="45" t="s">
        <v>37</v>
      </c>
      <c r="D60" s="45" t="s">
        <v>41</v>
      </c>
      <c r="E60" s="46">
        <v>53</v>
      </c>
      <c r="F60" s="50">
        <v>0.38885416666666667</v>
      </c>
      <c r="G60" s="50">
        <v>0.12568287037037038</v>
      </c>
      <c r="H60" s="50">
        <v>6.9062499999999999E-2</v>
      </c>
      <c r="I60" s="50">
        <v>7.3726851851851849E-2</v>
      </c>
      <c r="J60" s="50">
        <v>0.12037037037037036</v>
      </c>
      <c r="K60" s="47">
        <v>57</v>
      </c>
      <c r="L60" s="51">
        <v>13</v>
      </c>
    </row>
    <row r="61" spans="1:12" ht="15.5" customHeight="1" x14ac:dyDescent="0.35">
      <c r="A61" s="45" t="s">
        <v>4258</v>
      </c>
      <c r="B61" s="49" t="s">
        <v>4347</v>
      </c>
      <c r="C61" s="45" t="s">
        <v>769</v>
      </c>
      <c r="D61" s="45" t="s">
        <v>49</v>
      </c>
      <c r="E61" s="46">
        <v>417</v>
      </c>
      <c r="F61" s="50">
        <v>0.38898148148148148</v>
      </c>
      <c r="G61" s="50">
        <v>0.13962962962962963</v>
      </c>
      <c r="H61" s="50">
        <v>6.6145833333333334E-2</v>
      </c>
      <c r="I61" s="50">
        <v>6.25E-2</v>
      </c>
      <c r="J61" s="50">
        <v>0.12069444444444444</v>
      </c>
      <c r="K61" s="47">
        <v>58</v>
      </c>
      <c r="L61" s="51">
        <v>5</v>
      </c>
    </row>
    <row r="62" spans="1:12" ht="15.5" customHeight="1" x14ac:dyDescent="0.35">
      <c r="A62" s="49"/>
      <c r="B62" s="49" t="s">
        <v>4421</v>
      </c>
      <c r="C62" s="45" t="s">
        <v>37</v>
      </c>
      <c r="D62" s="45" t="s">
        <v>97</v>
      </c>
      <c r="E62" s="46">
        <v>40</v>
      </c>
      <c r="F62" s="50">
        <v>0.38953703703703701</v>
      </c>
      <c r="G62" s="50">
        <v>0.13171296296296298</v>
      </c>
      <c r="H62" s="50">
        <v>6.5462962962962959E-2</v>
      </c>
      <c r="I62" s="50">
        <v>7.8171296296296294E-2</v>
      </c>
      <c r="J62" s="50">
        <v>0.11416666666666667</v>
      </c>
      <c r="K62" s="47">
        <v>59</v>
      </c>
      <c r="L62" s="51">
        <v>14</v>
      </c>
    </row>
    <row r="63" spans="1:12" ht="15.5" customHeight="1" x14ac:dyDescent="0.35">
      <c r="A63" s="45" t="s">
        <v>4259</v>
      </c>
      <c r="B63" s="49" t="s">
        <v>4348</v>
      </c>
      <c r="C63" s="45" t="s">
        <v>466</v>
      </c>
      <c r="D63" s="45" t="s">
        <v>4317</v>
      </c>
      <c r="E63" s="46">
        <v>225</v>
      </c>
      <c r="F63" s="50">
        <v>0.39123842592592595</v>
      </c>
      <c r="G63" s="50">
        <v>0.1413425925925926</v>
      </c>
      <c r="H63" s="50">
        <v>6.1354166666666668E-2</v>
      </c>
      <c r="I63" s="50">
        <v>7.3124999999999996E-2</v>
      </c>
      <c r="J63" s="50">
        <v>0.11539351851851852</v>
      </c>
      <c r="K63" s="47">
        <v>60</v>
      </c>
      <c r="L63" s="51">
        <v>1</v>
      </c>
    </row>
    <row r="64" spans="1:12" ht="15.5" customHeight="1" x14ac:dyDescent="0.35">
      <c r="A64" s="45" t="s">
        <v>4260</v>
      </c>
      <c r="B64" s="49" t="s">
        <v>4349</v>
      </c>
      <c r="C64" s="45" t="s">
        <v>521</v>
      </c>
      <c r="D64" s="45"/>
      <c r="E64" s="46">
        <v>447</v>
      </c>
      <c r="F64" s="50">
        <v>0.39282407407407405</v>
      </c>
      <c r="G64" s="50">
        <v>0.14123842592592592</v>
      </c>
      <c r="H64" s="50">
        <v>6.3935185185185192E-2</v>
      </c>
      <c r="I64" s="50">
        <v>7.4340277777777783E-2</v>
      </c>
      <c r="J64" s="50">
        <v>0.11329861111111111</v>
      </c>
      <c r="K64" s="47">
        <v>61</v>
      </c>
      <c r="L64" s="51">
        <v>7</v>
      </c>
    </row>
    <row r="65" spans="1:12" ht="15.5" customHeight="1" x14ac:dyDescent="0.35">
      <c r="A65" s="45" t="s">
        <v>4261</v>
      </c>
      <c r="B65" s="49" t="s">
        <v>4350</v>
      </c>
      <c r="C65" s="45" t="s">
        <v>465</v>
      </c>
      <c r="D65" s="45" t="s">
        <v>41</v>
      </c>
      <c r="E65" s="46">
        <v>232</v>
      </c>
      <c r="F65" s="50">
        <v>0.39302083333333332</v>
      </c>
      <c r="G65" s="50">
        <v>0.12832175925925926</v>
      </c>
      <c r="H65" s="50">
        <v>7.2534722222222223E-2</v>
      </c>
      <c r="I65" s="50">
        <v>8.0775462962962966E-2</v>
      </c>
      <c r="J65" s="50">
        <v>0.11136574074074074</v>
      </c>
      <c r="K65" s="47">
        <v>62</v>
      </c>
      <c r="L65" s="51">
        <v>5</v>
      </c>
    </row>
    <row r="66" spans="1:12" ht="15.5" customHeight="1" x14ac:dyDescent="0.35">
      <c r="A66" s="45" t="s">
        <v>4262</v>
      </c>
      <c r="B66" s="49" t="s">
        <v>4351</v>
      </c>
      <c r="C66" s="45" t="s">
        <v>523</v>
      </c>
      <c r="D66" s="45" t="s">
        <v>93</v>
      </c>
      <c r="E66" s="46">
        <v>445</v>
      </c>
      <c r="F66" s="50">
        <v>0.39364583333333331</v>
      </c>
      <c r="G66" s="50">
        <v>0.12827546296296297</v>
      </c>
      <c r="H66" s="50">
        <v>6.537037037037037E-2</v>
      </c>
      <c r="I66" s="50">
        <v>8.189814814814815E-2</v>
      </c>
      <c r="J66" s="50">
        <v>0.11809027777777778</v>
      </c>
      <c r="K66" s="47">
        <v>63</v>
      </c>
      <c r="L66" s="51">
        <v>1</v>
      </c>
    </row>
    <row r="67" spans="1:12" ht="15.5" customHeight="1" x14ac:dyDescent="0.35">
      <c r="A67" s="45" t="s">
        <v>4263</v>
      </c>
      <c r="B67" s="49" t="s">
        <v>4352</v>
      </c>
      <c r="C67" s="45" t="s">
        <v>465</v>
      </c>
      <c r="D67" s="45"/>
      <c r="E67" s="46">
        <v>234</v>
      </c>
      <c r="F67" s="50">
        <v>0.39412037037037034</v>
      </c>
      <c r="G67" s="50">
        <v>0.14150462962962962</v>
      </c>
      <c r="H67" s="50">
        <v>5.9016203703703703E-2</v>
      </c>
      <c r="I67" s="50">
        <v>8.487268518518519E-2</v>
      </c>
      <c r="J67" s="50">
        <v>0.10870370370370371</v>
      </c>
      <c r="K67" s="47">
        <v>64</v>
      </c>
      <c r="L67" s="51">
        <v>6</v>
      </c>
    </row>
    <row r="68" spans="1:12" ht="15.5" customHeight="1" x14ac:dyDescent="0.35">
      <c r="A68" s="45" t="s">
        <v>4264</v>
      </c>
      <c r="B68" s="49" t="s">
        <v>4353</v>
      </c>
      <c r="C68" s="45" t="s">
        <v>522</v>
      </c>
      <c r="D68" s="45" t="s">
        <v>49</v>
      </c>
      <c r="E68" s="46">
        <v>437</v>
      </c>
      <c r="F68" s="50">
        <v>0.39484953703703701</v>
      </c>
      <c r="G68" s="50">
        <v>0.13474537037037038</v>
      </c>
      <c r="H68" s="50">
        <v>6.9525462962962969E-2</v>
      </c>
      <c r="I68" s="50">
        <v>7.2592592592592597E-2</v>
      </c>
      <c r="J68" s="50">
        <v>0.11796296296296296</v>
      </c>
      <c r="K68" s="47">
        <v>65</v>
      </c>
      <c r="L68" s="51">
        <v>4</v>
      </c>
    </row>
    <row r="69" spans="1:12" ht="15.5" customHeight="1" x14ac:dyDescent="0.35">
      <c r="A69" s="49"/>
      <c r="B69" s="49" t="s">
        <v>4422</v>
      </c>
      <c r="C69" s="45" t="s">
        <v>39</v>
      </c>
      <c r="D69" s="45" t="s">
        <v>4404</v>
      </c>
      <c r="E69" s="46">
        <v>24</v>
      </c>
      <c r="F69" s="50">
        <v>0.39484953703703701</v>
      </c>
      <c r="G69" s="50">
        <v>0.12210648148148148</v>
      </c>
      <c r="H69" s="50">
        <v>7.0601851851851846E-2</v>
      </c>
      <c r="I69" s="50">
        <v>7.8761574074074067E-2</v>
      </c>
      <c r="J69" s="50">
        <v>0.12336805555555555</v>
      </c>
      <c r="K69" s="47">
        <v>66</v>
      </c>
      <c r="L69" s="51">
        <v>5</v>
      </c>
    </row>
    <row r="70" spans="1:12" ht="15.5" customHeight="1" x14ac:dyDescent="0.35">
      <c r="A70" s="45" t="s">
        <v>4265</v>
      </c>
      <c r="B70" s="49" t="s">
        <v>4354</v>
      </c>
      <c r="C70" s="45" t="s">
        <v>521</v>
      </c>
      <c r="D70" s="45" t="s">
        <v>296</v>
      </c>
      <c r="E70" s="46">
        <v>424</v>
      </c>
      <c r="F70" s="50">
        <v>0.39612268518518517</v>
      </c>
      <c r="G70" s="50">
        <v>0.14143518518518519</v>
      </c>
      <c r="H70" s="50">
        <v>6.474537037037037E-2</v>
      </c>
      <c r="I70" s="50">
        <v>6.9120370370370374E-2</v>
      </c>
      <c r="J70" s="50">
        <v>0.12082175925925925</v>
      </c>
      <c r="K70" s="47">
        <v>67</v>
      </c>
      <c r="L70" s="51">
        <v>8</v>
      </c>
    </row>
    <row r="71" spans="1:12" ht="15.5" customHeight="1" x14ac:dyDescent="0.35">
      <c r="A71" s="49"/>
      <c r="B71" s="49" t="s">
        <v>4423</v>
      </c>
      <c r="C71" s="45" t="s">
        <v>37</v>
      </c>
      <c r="D71" s="45" t="s">
        <v>46</v>
      </c>
      <c r="E71" s="46">
        <v>54</v>
      </c>
      <c r="F71" s="50">
        <v>0.39689814814814817</v>
      </c>
      <c r="G71" s="50">
        <v>0.14401620370370372</v>
      </c>
      <c r="H71" s="50">
        <v>6.564814814814815E-2</v>
      </c>
      <c r="I71" s="50">
        <v>7.3495370370370364E-2</v>
      </c>
      <c r="J71" s="50">
        <v>0.11370370370370371</v>
      </c>
      <c r="K71" s="47">
        <v>68</v>
      </c>
      <c r="L71" s="51">
        <v>15</v>
      </c>
    </row>
    <row r="72" spans="1:12" ht="15.5" customHeight="1" x14ac:dyDescent="0.35">
      <c r="A72" s="49"/>
      <c r="B72" s="49" t="s">
        <v>3973</v>
      </c>
      <c r="C72" s="45" t="s">
        <v>39</v>
      </c>
      <c r="D72" s="45" t="s">
        <v>4403</v>
      </c>
      <c r="E72" s="46">
        <v>36</v>
      </c>
      <c r="F72" s="50">
        <v>0.39733796296296298</v>
      </c>
      <c r="G72" s="50">
        <v>0.12381944444444444</v>
      </c>
      <c r="H72" s="50">
        <v>6.1921296296296294E-2</v>
      </c>
      <c r="I72" s="50">
        <v>8.2349537037037041E-2</v>
      </c>
      <c r="J72" s="50">
        <v>0.12923611111111111</v>
      </c>
      <c r="K72" s="47">
        <v>69</v>
      </c>
      <c r="L72" s="51">
        <v>6</v>
      </c>
    </row>
    <row r="73" spans="1:12" ht="15.5" customHeight="1" x14ac:dyDescent="0.35">
      <c r="A73" s="49"/>
      <c r="B73" s="49" t="s">
        <v>4424</v>
      </c>
      <c r="C73" s="45" t="s">
        <v>37</v>
      </c>
      <c r="D73" s="45" t="s">
        <v>47</v>
      </c>
      <c r="E73" s="46">
        <v>50</v>
      </c>
      <c r="F73" s="50">
        <v>0.39804398148148146</v>
      </c>
      <c r="G73" s="50">
        <v>0.13224537037037037</v>
      </c>
      <c r="H73" s="50">
        <v>6.7696759259259262E-2</v>
      </c>
      <c r="I73" s="50">
        <v>8.3888888888888888E-2</v>
      </c>
      <c r="J73" s="50">
        <v>0.11418981481481481</v>
      </c>
      <c r="K73" s="47">
        <v>70</v>
      </c>
      <c r="L73" s="51">
        <v>16</v>
      </c>
    </row>
    <row r="74" spans="1:12" ht="15.5" customHeight="1" x14ac:dyDescent="0.35">
      <c r="A74" s="49"/>
      <c r="B74" s="49" t="s">
        <v>3956</v>
      </c>
      <c r="C74" s="45" t="s">
        <v>39</v>
      </c>
      <c r="D74" s="45" t="s">
        <v>1793</v>
      </c>
      <c r="E74" s="46">
        <v>12</v>
      </c>
      <c r="F74" s="50">
        <v>0.3984375</v>
      </c>
      <c r="G74" s="50">
        <v>0.12195601851851852</v>
      </c>
      <c r="H74" s="50">
        <v>6.0520833333333336E-2</v>
      </c>
      <c r="I74" s="50">
        <v>9.841435185185185E-2</v>
      </c>
      <c r="J74" s="50">
        <v>0.11753472222222222</v>
      </c>
      <c r="K74" s="47">
        <v>71</v>
      </c>
      <c r="L74" s="51">
        <v>7</v>
      </c>
    </row>
    <row r="75" spans="1:12" ht="15.5" customHeight="1" x14ac:dyDescent="0.35">
      <c r="A75" s="45" t="s">
        <v>4266</v>
      </c>
      <c r="B75" s="49" t="s">
        <v>4355</v>
      </c>
      <c r="C75" s="45" t="s">
        <v>464</v>
      </c>
      <c r="D75" s="45" t="s">
        <v>41</v>
      </c>
      <c r="E75" s="46">
        <v>213</v>
      </c>
      <c r="F75" s="50">
        <v>0.39958333333333335</v>
      </c>
      <c r="G75" s="50">
        <v>0.13745370370370372</v>
      </c>
      <c r="H75" s="50">
        <v>6.7407407407407402E-2</v>
      </c>
      <c r="I75" s="50">
        <v>7.4618055555555562E-2</v>
      </c>
      <c r="J75" s="50">
        <v>0.1200925925925926</v>
      </c>
      <c r="K75" s="47">
        <v>72</v>
      </c>
      <c r="L75" s="51">
        <v>7</v>
      </c>
    </row>
    <row r="76" spans="1:12" ht="15.5" customHeight="1" x14ac:dyDescent="0.35">
      <c r="A76" s="45" t="s">
        <v>4267</v>
      </c>
      <c r="B76" s="49" t="s">
        <v>4356</v>
      </c>
      <c r="C76" s="45" t="s">
        <v>521</v>
      </c>
      <c r="D76" s="45" t="s">
        <v>42</v>
      </c>
      <c r="E76" s="46">
        <v>404</v>
      </c>
      <c r="F76" s="50">
        <v>0.39958333333333335</v>
      </c>
      <c r="G76" s="50">
        <v>0.14325231481481482</v>
      </c>
      <c r="H76" s="50">
        <v>6.2835648148148154E-2</v>
      </c>
      <c r="I76" s="50">
        <v>7.633101851851852E-2</v>
      </c>
      <c r="J76" s="50">
        <v>0.11715277777777777</v>
      </c>
      <c r="K76" s="47">
        <v>73</v>
      </c>
      <c r="L76" s="51">
        <v>9</v>
      </c>
    </row>
    <row r="77" spans="1:12" ht="15.5" customHeight="1" x14ac:dyDescent="0.35">
      <c r="A77" s="45" t="s">
        <v>4268</v>
      </c>
      <c r="B77" s="49" t="s">
        <v>4357</v>
      </c>
      <c r="C77" s="45" t="s">
        <v>522</v>
      </c>
      <c r="D77" s="45" t="s">
        <v>42</v>
      </c>
      <c r="E77" s="46">
        <v>434</v>
      </c>
      <c r="F77" s="50">
        <v>0.40064814814814814</v>
      </c>
      <c r="G77" s="50">
        <v>0.14265046296296297</v>
      </c>
      <c r="H77" s="50">
        <v>7.0092592592592595E-2</v>
      </c>
      <c r="I77" s="50">
        <v>7.6840277777777771E-2</v>
      </c>
      <c r="J77" s="50">
        <v>0.11105324074074074</v>
      </c>
      <c r="K77" s="47">
        <v>74</v>
      </c>
      <c r="L77" s="51">
        <v>5</v>
      </c>
    </row>
    <row r="78" spans="1:12" ht="15.5" customHeight="1" x14ac:dyDescent="0.35">
      <c r="A78" s="45" t="s">
        <v>4269</v>
      </c>
      <c r="B78" s="49" t="s">
        <v>4358</v>
      </c>
      <c r="C78" s="45" t="s">
        <v>522</v>
      </c>
      <c r="D78" s="45" t="s">
        <v>92</v>
      </c>
      <c r="E78" s="46">
        <v>423</v>
      </c>
      <c r="F78" s="50">
        <v>0.4011689814814815</v>
      </c>
      <c r="G78" s="50">
        <v>0.11761574074074074</v>
      </c>
      <c r="H78" s="50">
        <v>7.6249999999999998E-2</v>
      </c>
      <c r="I78" s="50">
        <v>7.3368055555555561E-2</v>
      </c>
      <c r="J78" s="50">
        <v>0.13392361111111112</v>
      </c>
      <c r="K78" s="47">
        <v>75</v>
      </c>
      <c r="L78" s="51">
        <v>6</v>
      </c>
    </row>
    <row r="79" spans="1:12" ht="15.5" customHeight="1" x14ac:dyDescent="0.35">
      <c r="A79" s="49"/>
      <c r="B79" s="49" t="s">
        <v>3966</v>
      </c>
      <c r="C79" s="45" t="s">
        <v>4402</v>
      </c>
      <c r="D79" s="45" t="s">
        <v>46</v>
      </c>
      <c r="E79" s="46">
        <v>3</v>
      </c>
      <c r="F79" s="50">
        <v>0.40160879629629631</v>
      </c>
      <c r="G79" s="50">
        <v>0.12637731481481482</v>
      </c>
      <c r="H79" s="50">
        <v>7.1226851851851847E-2</v>
      </c>
      <c r="I79" s="50">
        <v>7.7592592592592588E-2</v>
      </c>
      <c r="J79" s="50">
        <v>0.12638888888888888</v>
      </c>
      <c r="K79" s="47">
        <v>76</v>
      </c>
      <c r="L79" s="51">
        <v>3</v>
      </c>
    </row>
    <row r="80" spans="1:12" ht="15.5" customHeight="1" x14ac:dyDescent="0.35">
      <c r="A80" s="45" t="s">
        <v>4270</v>
      </c>
      <c r="B80" s="49" t="s">
        <v>4359</v>
      </c>
      <c r="C80" s="45" t="s">
        <v>769</v>
      </c>
      <c r="D80" s="45" t="s">
        <v>46</v>
      </c>
      <c r="E80" s="46">
        <v>427</v>
      </c>
      <c r="F80" s="50">
        <v>0.40199074074074076</v>
      </c>
      <c r="G80" s="50">
        <v>0.13627314814814814</v>
      </c>
      <c r="H80" s="50">
        <v>6.8368055555555557E-2</v>
      </c>
      <c r="I80" s="50">
        <v>7.0694444444444449E-2</v>
      </c>
      <c r="J80" s="50">
        <v>0.12664351851851852</v>
      </c>
      <c r="K80" s="47">
        <v>77</v>
      </c>
      <c r="L80" s="51">
        <v>6</v>
      </c>
    </row>
    <row r="81" spans="1:12" ht="15.5" customHeight="1" x14ac:dyDescent="0.35">
      <c r="A81" s="45" t="s">
        <v>4271</v>
      </c>
      <c r="B81" s="49" t="s">
        <v>4360</v>
      </c>
      <c r="C81" s="45" t="s">
        <v>522</v>
      </c>
      <c r="D81" s="45" t="s">
        <v>92</v>
      </c>
      <c r="E81" s="46">
        <v>420</v>
      </c>
      <c r="F81" s="50">
        <v>0.40238425925925925</v>
      </c>
      <c r="G81" s="50">
        <v>0.12505787037037036</v>
      </c>
      <c r="H81" s="50">
        <v>7.9120370370370369E-2</v>
      </c>
      <c r="I81" s="50">
        <v>7.2766203703703708E-2</v>
      </c>
      <c r="J81" s="50">
        <v>0.12541666666666668</v>
      </c>
      <c r="K81" s="47">
        <v>78</v>
      </c>
      <c r="L81" s="51">
        <v>7</v>
      </c>
    </row>
    <row r="82" spans="1:12" ht="15.5" customHeight="1" x14ac:dyDescent="0.35">
      <c r="A82" s="49"/>
      <c r="B82" s="49" t="s">
        <v>3977</v>
      </c>
      <c r="C82" s="45" t="s">
        <v>388</v>
      </c>
      <c r="D82" s="45" t="s">
        <v>296</v>
      </c>
      <c r="E82" s="46">
        <v>47</v>
      </c>
      <c r="F82" s="50">
        <v>0.40267361111111111</v>
      </c>
      <c r="G82" s="50">
        <v>0.13280092592592593</v>
      </c>
      <c r="H82" s="50">
        <v>7.2581018518518517E-2</v>
      </c>
      <c r="I82" s="50">
        <v>7.795138888888889E-2</v>
      </c>
      <c r="J82" s="50">
        <v>0.11931712962962963</v>
      </c>
      <c r="K82" s="47">
        <v>79</v>
      </c>
      <c r="L82" s="51">
        <v>6</v>
      </c>
    </row>
    <row r="83" spans="1:12" ht="15.5" customHeight="1" x14ac:dyDescent="0.35">
      <c r="A83" s="45" t="s">
        <v>4272</v>
      </c>
      <c r="B83" s="49" t="s">
        <v>4361</v>
      </c>
      <c r="C83" s="45" t="s">
        <v>522</v>
      </c>
      <c r="D83" s="45" t="s">
        <v>46</v>
      </c>
      <c r="E83" s="46">
        <v>444</v>
      </c>
      <c r="F83" s="50">
        <v>0.40305555555555556</v>
      </c>
      <c r="G83" s="50">
        <v>0.14854166666666666</v>
      </c>
      <c r="H83" s="50">
        <v>6.6284722222222217E-2</v>
      </c>
      <c r="I83" s="50">
        <v>6.8333333333333329E-2</v>
      </c>
      <c r="J83" s="50">
        <v>0.11987268518518518</v>
      </c>
      <c r="K83" s="47">
        <v>80</v>
      </c>
      <c r="L83" s="51">
        <v>8</v>
      </c>
    </row>
    <row r="84" spans="1:12" ht="15.5" customHeight="1" x14ac:dyDescent="0.35">
      <c r="A84" s="45" t="s">
        <v>4273</v>
      </c>
      <c r="B84" s="49" t="s">
        <v>4362</v>
      </c>
      <c r="C84" s="45" t="s">
        <v>521</v>
      </c>
      <c r="D84" s="45" t="s">
        <v>4317</v>
      </c>
      <c r="E84" s="46">
        <v>409</v>
      </c>
      <c r="F84" s="50">
        <v>0.40329861111111109</v>
      </c>
      <c r="G84" s="50">
        <v>0.1398611111111111</v>
      </c>
      <c r="H84" s="50">
        <v>6.159722222222222E-2</v>
      </c>
      <c r="I84" s="50">
        <v>7.0972222222222228E-2</v>
      </c>
      <c r="J84" s="50">
        <v>0.13085648148148149</v>
      </c>
      <c r="K84" s="47">
        <v>81</v>
      </c>
      <c r="L84" s="51">
        <v>10</v>
      </c>
    </row>
    <row r="85" spans="1:12" ht="15.5" customHeight="1" x14ac:dyDescent="0.35">
      <c r="A85" s="45" t="s">
        <v>4274</v>
      </c>
      <c r="B85" s="49" t="s">
        <v>4363</v>
      </c>
      <c r="C85" s="45" t="s">
        <v>521</v>
      </c>
      <c r="D85" s="45" t="s">
        <v>44</v>
      </c>
      <c r="E85" s="46">
        <v>438</v>
      </c>
      <c r="F85" s="50">
        <v>0.40475694444444443</v>
      </c>
      <c r="G85" s="50">
        <v>0.12368055555555556</v>
      </c>
      <c r="H85" s="50">
        <v>6.4386574074074068E-2</v>
      </c>
      <c r="I85" s="50">
        <v>8.5092592592592595E-2</v>
      </c>
      <c r="J85" s="50">
        <v>0.13157407407407407</v>
      </c>
      <c r="K85" s="47">
        <v>82</v>
      </c>
      <c r="L85" s="51">
        <v>11</v>
      </c>
    </row>
    <row r="86" spans="1:12" ht="15.5" customHeight="1" x14ac:dyDescent="0.35">
      <c r="A86" s="45" t="s">
        <v>4275</v>
      </c>
      <c r="B86" s="49" t="s">
        <v>4364</v>
      </c>
      <c r="C86" s="45" t="s">
        <v>521</v>
      </c>
      <c r="D86" s="45" t="s">
        <v>92</v>
      </c>
      <c r="E86" s="46">
        <v>435</v>
      </c>
      <c r="F86" s="50">
        <v>0.40607638888888886</v>
      </c>
      <c r="G86" s="50">
        <v>0.13916666666666666</v>
      </c>
      <c r="H86" s="50">
        <v>6.9733796296296294E-2</v>
      </c>
      <c r="I86" s="50">
        <v>8.6770833333333339E-2</v>
      </c>
      <c r="J86" s="50">
        <v>0.11038194444444445</v>
      </c>
      <c r="K86" s="47">
        <v>83</v>
      </c>
      <c r="L86" s="51">
        <v>12</v>
      </c>
    </row>
    <row r="87" spans="1:12" ht="15.5" customHeight="1" x14ac:dyDescent="0.35">
      <c r="A87" s="45" t="s">
        <v>4276</v>
      </c>
      <c r="B87" s="49" t="s">
        <v>4365</v>
      </c>
      <c r="C87" s="45" t="s">
        <v>769</v>
      </c>
      <c r="D87" s="45" t="s">
        <v>41</v>
      </c>
      <c r="E87" s="46">
        <v>401</v>
      </c>
      <c r="F87" s="50">
        <v>0.4088310185185185</v>
      </c>
      <c r="G87" s="50">
        <v>0.14671296296296296</v>
      </c>
      <c r="H87" s="50">
        <v>7.3483796296296297E-2</v>
      </c>
      <c r="I87" s="50">
        <v>7.8692129629629626E-2</v>
      </c>
      <c r="J87" s="50">
        <v>0.10994212962962963</v>
      </c>
      <c r="K87" s="47">
        <v>84</v>
      </c>
      <c r="L87" s="51">
        <v>7</v>
      </c>
    </row>
    <row r="88" spans="1:12" ht="15.5" customHeight="1" x14ac:dyDescent="0.35">
      <c r="A88" s="45" t="s">
        <v>4277</v>
      </c>
      <c r="B88" s="49" t="s">
        <v>4366</v>
      </c>
      <c r="C88" s="45" t="s">
        <v>522</v>
      </c>
      <c r="D88" s="45" t="s">
        <v>44</v>
      </c>
      <c r="E88" s="46">
        <v>436</v>
      </c>
      <c r="F88" s="50">
        <v>0.40884259259259259</v>
      </c>
      <c r="G88" s="50">
        <v>0.14336805555555557</v>
      </c>
      <c r="H88" s="50">
        <v>7.4756944444444445E-2</v>
      </c>
      <c r="I88" s="50">
        <v>8.172453703703704E-2</v>
      </c>
      <c r="J88" s="50">
        <v>0.10898148148148148</v>
      </c>
      <c r="K88" s="47">
        <v>85</v>
      </c>
      <c r="L88" s="51">
        <v>9</v>
      </c>
    </row>
    <row r="89" spans="1:12" ht="15.5" customHeight="1" x14ac:dyDescent="0.35">
      <c r="A89" s="45" t="s">
        <v>4278</v>
      </c>
      <c r="B89" s="49" t="s">
        <v>4025</v>
      </c>
      <c r="C89" s="45" t="s">
        <v>3713</v>
      </c>
      <c r="D89" s="45" t="s">
        <v>3923</v>
      </c>
      <c r="E89" s="46">
        <v>220</v>
      </c>
      <c r="F89" s="50">
        <v>0.40899305555555554</v>
      </c>
      <c r="G89" s="50">
        <v>0.14269675925925926</v>
      </c>
      <c r="H89" s="50">
        <v>5.6886574074074076E-2</v>
      </c>
      <c r="I89" s="50">
        <v>8.1412037037037033E-2</v>
      </c>
      <c r="J89" s="50">
        <v>0.12798611111111111</v>
      </c>
      <c r="K89" s="47">
        <v>86</v>
      </c>
      <c r="L89" s="51">
        <v>7</v>
      </c>
    </row>
    <row r="90" spans="1:12" ht="15.5" customHeight="1" x14ac:dyDescent="0.35">
      <c r="A90" s="45" t="s">
        <v>4279</v>
      </c>
      <c r="B90" s="49" t="s">
        <v>4367</v>
      </c>
      <c r="C90" s="45" t="s">
        <v>466</v>
      </c>
      <c r="D90" s="45" t="s">
        <v>41</v>
      </c>
      <c r="E90" s="46">
        <v>202</v>
      </c>
      <c r="F90" s="50">
        <v>0.4098148148148148</v>
      </c>
      <c r="G90" s="50">
        <v>0.15003472222222222</v>
      </c>
      <c r="H90" s="50">
        <v>6.2245370370370368E-2</v>
      </c>
      <c r="I90" s="50">
        <v>7.9664351851851847E-2</v>
      </c>
      <c r="J90" s="50">
        <v>0.11785879629629629</v>
      </c>
      <c r="K90" s="47">
        <v>87</v>
      </c>
      <c r="L90" s="51">
        <v>2</v>
      </c>
    </row>
    <row r="91" spans="1:12" ht="15.5" customHeight="1" x14ac:dyDescent="0.35">
      <c r="A91" s="45" t="s">
        <v>4280</v>
      </c>
      <c r="B91" s="49" t="s">
        <v>4368</v>
      </c>
      <c r="C91" s="45" t="s">
        <v>769</v>
      </c>
      <c r="D91" s="45" t="s">
        <v>97</v>
      </c>
      <c r="E91" s="46">
        <v>411</v>
      </c>
      <c r="F91" s="50">
        <v>0.40982638888888889</v>
      </c>
      <c r="G91" s="50">
        <v>0.13913194444444443</v>
      </c>
      <c r="H91" s="50">
        <v>6.0682870370370373E-2</v>
      </c>
      <c r="I91" s="50">
        <v>8.7013888888888891E-2</v>
      </c>
      <c r="J91" s="50">
        <v>0.12298611111111112</v>
      </c>
      <c r="K91" s="47">
        <v>88</v>
      </c>
      <c r="L91" s="51">
        <v>8</v>
      </c>
    </row>
    <row r="92" spans="1:12" ht="15.5" customHeight="1" x14ac:dyDescent="0.35">
      <c r="A92" s="45" t="s">
        <v>4281</v>
      </c>
      <c r="B92" s="49" t="s">
        <v>4369</v>
      </c>
      <c r="C92" s="45" t="s">
        <v>3713</v>
      </c>
      <c r="D92" s="45" t="s">
        <v>41</v>
      </c>
      <c r="E92" s="46">
        <v>204</v>
      </c>
      <c r="F92" s="50">
        <v>0.41099537037037037</v>
      </c>
      <c r="G92" s="50">
        <v>0.14528935185185185</v>
      </c>
      <c r="H92" s="50">
        <v>6.1863425925925926E-2</v>
      </c>
      <c r="I92" s="50">
        <v>8.0671296296296297E-2</v>
      </c>
      <c r="J92" s="50">
        <v>0.12313657407407408</v>
      </c>
      <c r="K92" s="47">
        <v>89</v>
      </c>
      <c r="L92" s="51">
        <v>8</v>
      </c>
    </row>
    <row r="93" spans="1:12" ht="15.5" customHeight="1" x14ac:dyDescent="0.35">
      <c r="A93" s="45" t="s">
        <v>4282</v>
      </c>
      <c r="B93" s="49" t="s">
        <v>4370</v>
      </c>
      <c r="C93" s="45" t="s">
        <v>521</v>
      </c>
      <c r="D93" s="45" t="s">
        <v>41</v>
      </c>
      <c r="E93" s="46">
        <v>410</v>
      </c>
      <c r="F93" s="50">
        <v>0.41107638888888887</v>
      </c>
      <c r="G93" s="50">
        <v>0.14336805555555557</v>
      </c>
      <c r="H93" s="50">
        <v>6.3379629629629633E-2</v>
      </c>
      <c r="I93" s="50">
        <v>6.9756944444444441E-2</v>
      </c>
      <c r="J93" s="50">
        <v>0.1345486111111111</v>
      </c>
      <c r="K93" s="47">
        <v>90</v>
      </c>
      <c r="L93" s="51">
        <v>13</v>
      </c>
    </row>
    <row r="94" spans="1:12" ht="15.5" customHeight="1" x14ac:dyDescent="0.35">
      <c r="A94" s="45" t="s">
        <v>4283</v>
      </c>
      <c r="B94" s="49" t="s">
        <v>4371</v>
      </c>
      <c r="C94" s="45" t="s">
        <v>3713</v>
      </c>
      <c r="D94" s="45" t="s">
        <v>40</v>
      </c>
      <c r="E94" s="46">
        <v>212</v>
      </c>
      <c r="F94" s="50">
        <v>0.41192129629629631</v>
      </c>
      <c r="G94" s="50">
        <v>0.14295138888888889</v>
      </c>
      <c r="H94" s="50">
        <v>6.2824074074074074E-2</v>
      </c>
      <c r="I94" s="50">
        <v>8.6203703703703699E-2</v>
      </c>
      <c r="J94" s="50">
        <v>0.11991898148148149</v>
      </c>
      <c r="K94" s="47">
        <v>91</v>
      </c>
      <c r="L94" s="51">
        <v>9</v>
      </c>
    </row>
    <row r="95" spans="1:12" ht="15.5" customHeight="1" x14ac:dyDescent="0.35">
      <c r="A95" s="45" t="s">
        <v>4284</v>
      </c>
      <c r="B95" s="49" t="s">
        <v>4372</v>
      </c>
      <c r="C95" s="45" t="s">
        <v>521</v>
      </c>
      <c r="D95" s="45" t="s">
        <v>41</v>
      </c>
      <c r="E95" s="46">
        <v>402</v>
      </c>
      <c r="F95" s="50">
        <v>0.41415509259259259</v>
      </c>
      <c r="G95" s="50">
        <v>0.15557870370370369</v>
      </c>
      <c r="H95" s="50">
        <v>6.2916666666666662E-2</v>
      </c>
      <c r="I95" s="50">
        <v>6.3831018518518523E-2</v>
      </c>
      <c r="J95" s="50">
        <v>0.13181712962962963</v>
      </c>
      <c r="K95" s="47">
        <v>92</v>
      </c>
      <c r="L95" s="51">
        <v>14</v>
      </c>
    </row>
    <row r="96" spans="1:12" ht="15.5" customHeight="1" x14ac:dyDescent="0.35">
      <c r="A96" s="49"/>
      <c r="B96" s="49" t="s">
        <v>3983</v>
      </c>
      <c r="C96" s="45" t="s">
        <v>388</v>
      </c>
      <c r="D96" s="45" t="s">
        <v>4403</v>
      </c>
      <c r="E96" s="46">
        <v>45</v>
      </c>
      <c r="F96" s="50">
        <v>0.41445601851851854</v>
      </c>
      <c r="G96" s="50">
        <v>0.14011574074074074</v>
      </c>
      <c r="H96" s="50">
        <v>7.075231481481481E-2</v>
      </c>
      <c r="I96" s="50">
        <v>8.2291666666666666E-2</v>
      </c>
      <c r="J96" s="50">
        <v>0.12128472222222222</v>
      </c>
      <c r="K96" s="47">
        <v>93</v>
      </c>
      <c r="L96" s="51">
        <v>7</v>
      </c>
    </row>
    <row r="97" spans="1:12" ht="15.5" customHeight="1" x14ac:dyDescent="0.35">
      <c r="A97" s="49"/>
      <c r="B97" s="49" t="s">
        <v>4425</v>
      </c>
      <c r="C97" s="45" t="s">
        <v>39</v>
      </c>
      <c r="D97" s="45" t="s">
        <v>41</v>
      </c>
      <c r="E97" s="46">
        <v>25</v>
      </c>
      <c r="F97" s="50">
        <v>0.41446759259259258</v>
      </c>
      <c r="G97" s="50">
        <v>0.12748842592592594</v>
      </c>
      <c r="H97" s="50">
        <v>7.7881944444444448E-2</v>
      </c>
      <c r="I97" s="50">
        <v>8.1354166666666672E-2</v>
      </c>
      <c r="J97" s="50">
        <v>0.12771990740740741</v>
      </c>
      <c r="K97" s="47">
        <v>94</v>
      </c>
      <c r="L97" s="51">
        <v>8</v>
      </c>
    </row>
    <row r="98" spans="1:12" ht="15.5" customHeight="1" x14ac:dyDescent="0.35">
      <c r="A98" s="45" t="s">
        <v>4285</v>
      </c>
      <c r="B98" s="49" t="s">
        <v>4373</v>
      </c>
      <c r="C98" s="45" t="s">
        <v>522</v>
      </c>
      <c r="D98" s="45"/>
      <c r="E98" s="46">
        <v>446</v>
      </c>
      <c r="F98" s="50">
        <v>0.41474537037037035</v>
      </c>
      <c r="G98" s="50">
        <v>0.15254629629629629</v>
      </c>
      <c r="H98" s="50">
        <v>6.0543981481481483E-2</v>
      </c>
      <c r="I98" s="50">
        <v>7.0057870370370368E-2</v>
      </c>
      <c r="J98" s="50">
        <v>0.13157407407407407</v>
      </c>
      <c r="K98" s="47">
        <v>95</v>
      </c>
      <c r="L98" s="51">
        <v>10</v>
      </c>
    </row>
    <row r="99" spans="1:12" ht="15.5" customHeight="1" x14ac:dyDescent="0.35">
      <c r="A99" s="45" t="s">
        <v>4286</v>
      </c>
      <c r="B99" s="49" t="s">
        <v>4374</v>
      </c>
      <c r="C99" s="45" t="s">
        <v>522</v>
      </c>
      <c r="D99" s="45" t="s">
        <v>42</v>
      </c>
      <c r="E99" s="46">
        <v>432</v>
      </c>
      <c r="F99" s="50">
        <v>0.41549768518518521</v>
      </c>
      <c r="G99" s="50">
        <v>0.14697916666666666</v>
      </c>
      <c r="H99" s="50">
        <v>7.7361111111111117E-2</v>
      </c>
      <c r="I99" s="50">
        <v>8.009259259259259E-2</v>
      </c>
      <c r="J99" s="50">
        <v>0.11104166666666666</v>
      </c>
      <c r="K99" s="47">
        <v>96</v>
      </c>
      <c r="L99" s="51">
        <v>11</v>
      </c>
    </row>
    <row r="100" spans="1:12" ht="15.5" customHeight="1" x14ac:dyDescent="0.35">
      <c r="A100" s="49"/>
      <c r="B100" s="49" t="s">
        <v>3984</v>
      </c>
      <c r="C100" s="45" t="s">
        <v>37</v>
      </c>
      <c r="D100" s="45" t="s">
        <v>3576</v>
      </c>
      <c r="E100" s="46">
        <v>18</v>
      </c>
      <c r="F100" s="50">
        <v>0.41569444444444442</v>
      </c>
      <c r="G100" s="50">
        <v>0.13784722222222223</v>
      </c>
      <c r="H100" s="50">
        <v>7.0694444444444449E-2</v>
      </c>
      <c r="I100" s="50">
        <v>8.1307870370370364E-2</v>
      </c>
      <c r="J100" s="50">
        <v>0.12582175925925926</v>
      </c>
      <c r="K100" s="47">
        <v>97</v>
      </c>
      <c r="L100" s="51">
        <v>17</v>
      </c>
    </row>
    <row r="101" spans="1:12" ht="15.5" customHeight="1" x14ac:dyDescent="0.35">
      <c r="A101" s="49"/>
      <c r="B101" s="49" t="s">
        <v>4426</v>
      </c>
      <c r="C101" s="45" t="s">
        <v>37</v>
      </c>
      <c r="D101" s="45" t="s">
        <v>93</v>
      </c>
      <c r="E101" s="46">
        <v>2</v>
      </c>
      <c r="F101" s="50">
        <v>0.41747685185185185</v>
      </c>
      <c r="G101" s="50">
        <v>0.13030092592592593</v>
      </c>
      <c r="H101" s="50">
        <v>6.8206018518518513E-2</v>
      </c>
      <c r="I101" s="50">
        <v>8.2465277777777776E-2</v>
      </c>
      <c r="J101" s="50">
        <v>0.13649305555555555</v>
      </c>
      <c r="K101" s="47">
        <v>98</v>
      </c>
      <c r="L101" s="51">
        <v>18</v>
      </c>
    </row>
    <row r="102" spans="1:12" ht="15.5" customHeight="1" x14ac:dyDescent="0.35">
      <c r="A102" s="45" t="s">
        <v>4287</v>
      </c>
      <c r="B102" s="49" t="s">
        <v>4375</v>
      </c>
      <c r="C102" s="45" t="s">
        <v>465</v>
      </c>
      <c r="D102" s="45" t="s">
        <v>343</v>
      </c>
      <c r="E102" s="46">
        <v>214</v>
      </c>
      <c r="F102" s="50">
        <v>0.41940972222222223</v>
      </c>
      <c r="G102" s="50">
        <v>0.13380787037037037</v>
      </c>
      <c r="H102" s="50">
        <v>7.4317129629629636E-2</v>
      </c>
      <c r="I102" s="50">
        <v>8.5520833333333338E-2</v>
      </c>
      <c r="J102" s="50">
        <v>0.12574074074074074</v>
      </c>
      <c r="K102" s="47">
        <v>99</v>
      </c>
      <c r="L102" s="51">
        <v>7</v>
      </c>
    </row>
    <row r="103" spans="1:12" ht="15.5" customHeight="1" x14ac:dyDescent="0.35">
      <c r="A103" s="45" t="s">
        <v>4288</v>
      </c>
      <c r="B103" s="49" t="s">
        <v>4376</v>
      </c>
      <c r="C103" s="45" t="s">
        <v>3713</v>
      </c>
      <c r="D103" s="45" t="s">
        <v>245</v>
      </c>
      <c r="E103" s="46">
        <v>224</v>
      </c>
      <c r="F103" s="50">
        <v>0.42064814814814816</v>
      </c>
      <c r="G103" s="50">
        <v>0.11793981481481482</v>
      </c>
      <c r="H103" s="50">
        <v>8.0138888888888885E-2</v>
      </c>
      <c r="I103" s="50">
        <v>8.818287037037037E-2</v>
      </c>
      <c r="J103" s="50">
        <v>0.13436342592592593</v>
      </c>
      <c r="K103" s="47">
        <v>100</v>
      </c>
      <c r="L103" s="51">
        <v>10</v>
      </c>
    </row>
    <row r="104" spans="1:12" ht="15.5" customHeight="1" x14ac:dyDescent="0.35">
      <c r="A104" s="45" t="s">
        <v>3909</v>
      </c>
      <c r="B104" s="49" t="s">
        <v>4377</v>
      </c>
      <c r="C104" s="45" t="s">
        <v>769</v>
      </c>
      <c r="D104" s="45" t="s">
        <v>46</v>
      </c>
      <c r="E104" s="46">
        <v>414</v>
      </c>
      <c r="F104" s="50">
        <v>0.42303240740740738</v>
      </c>
      <c r="G104" s="50">
        <v>0.16187499999999999</v>
      </c>
      <c r="H104" s="50">
        <v>6.9120370370370374E-2</v>
      </c>
      <c r="I104" s="50">
        <v>7.1192129629629633E-2</v>
      </c>
      <c r="J104" s="50">
        <v>0.12082175925925925</v>
      </c>
      <c r="K104" s="47">
        <v>101</v>
      </c>
      <c r="L104" s="51">
        <v>9</v>
      </c>
    </row>
    <row r="105" spans="1:12" ht="15.5" customHeight="1" x14ac:dyDescent="0.35">
      <c r="A105" s="45" t="s">
        <v>4289</v>
      </c>
      <c r="B105" s="49" t="s">
        <v>4378</v>
      </c>
      <c r="C105" s="45" t="s">
        <v>769</v>
      </c>
      <c r="D105" s="45" t="s">
        <v>46</v>
      </c>
      <c r="E105" s="46">
        <v>425</v>
      </c>
      <c r="F105" s="50">
        <v>0.4230902777777778</v>
      </c>
      <c r="G105" s="50">
        <v>0.14320601851851852</v>
      </c>
      <c r="H105" s="50">
        <v>8.6863425925925927E-2</v>
      </c>
      <c r="I105" s="50">
        <v>7.7129629629629631E-2</v>
      </c>
      <c r="J105" s="50">
        <v>0.11586805555555556</v>
      </c>
      <c r="K105" s="47">
        <v>102</v>
      </c>
      <c r="L105" s="51">
        <v>10</v>
      </c>
    </row>
    <row r="106" spans="1:12" ht="15.5" customHeight="1" x14ac:dyDescent="0.35">
      <c r="A106" s="49"/>
      <c r="B106" s="49" t="s">
        <v>4427</v>
      </c>
      <c r="C106" s="45" t="s">
        <v>4402</v>
      </c>
      <c r="D106" s="45" t="s">
        <v>41</v>
      </c>
      <c r="E106" s="46">
        <v>44</v>
      </c>
      <c r="F106" s="50">
        <v>0.42731481481481481</v>
      </c>
      <c r="G106" s="50">
        <v>0.13984953703703704</v>
      </c>
      <c r="H106" s="50">
        <v>7.7210648148148153E-2</v>
      </c>
      <c r="I106" s="50">
        <v>7.9224537037037038E-2</v>
      </c>
      <c r="J106" s="50">
        <v>0.13101851851851851</v>
      </c>
      <c r="K106" s="47">
        <v>103</v>
      </c>
      <c r="L106" s="51">
        <v>4</v>
      </c>
    </row>
    <row r="107" spans="1:12" ht="15.5" customHeight="1" x14ac:dyDescent="0.35">
      <c r="A107" s="45" t="s">
        <v>4290</v>
      </c>
      <c r="B107" s="49" t="s">
        <v>4379</v>
      </c>
      <c r="C107" s="45" t="s">
        <v>3593</v>
      </c>
      <c r="D107" s="45" t="s">
        <v>40</v>
      </c>
      <c r="E107" s="46">
        <v>600</v>
      </c>
      <c r="F107" s="50">
        <v>0.42951388888888886</v>
      </c>
      <c r="G107" s="50">
        <v>0.14578703703703705</v>
      </c>
      <c r="H107" s="50">
        <v>7.9224537037037038E-2</v>
      </c>
      <c r="I107" s="50">
        <v>8.6469907407407412E-2</v>
      </c>
      <c r="J107" s="50">
        <v>0.11800925925925926</v>
      </c>
      <c r="K107" s="47">
        <v>104</v>
      </c>
      <c r="L107" s="51">
        <v>1</v>
      </c>
    </row>
    <row r="108" spans="1:12" ht="15.5" customHeight="1" x14ac:dyDescent="0.35">
      <c r="A108" s="45" t="s">
        <v>4291</v>
      </c>
      <c r="B108" s="49" t="s">
        <v>4380</v>
      </c>
      <c r="C108" s="45" t="s">
        <v>522</v>
      </c>
      <c r="D108" s="45" t="s">
        <v>193</v>
      </c>
      <c r="E108" s="46">
        <v>408</v>
      </c>
      <c r="F108" s="50">
        <v>0.43006944444444445</v>
      </c>
      <c r="G108" s="50">
        <v>0.17</v>
      </c>
      <c r="H108" s="50">
        <v>6.5000000000000002E-2</v>
      </c>
      <c r="I108" s="50">
        <v>8.1087962962962959E-2</v>
      </c>
      <c r="J108" s="50">
        <v>0.11396990740740741</v>
      </c>
      <c r="K108" s="47">
        <v>105</v>
      </c>
      <c r="L108" s="51">
        <v>12</v>
      </c>
    </row>
    <row r="109" spans="1:12" ht="15.5" customHeight="1" x14ac:dyDescent="0.35">
      <c r="A109" s="45" t="s">
        <v>4292</v>
      </c>
      <c r="B109" s="49" t="s">
        <v>4381</v>
      </c>
      <c r="C109" s="45" t="s">
        <v>466</v>
      </c>
      <c r="D109" s="45" t="s">
        <v>40</v>
      </c>
      <c r="E109" s="46">
        <v>201</v>
      </c>
      <c r="F109" s="50">
        <v>0.43364583333333334</v>
      </c>
      <c r="G109" s="50">
        <v>0.14962962962962964</v>
      </c>
      <c r="H109" s="50">
        <v>7.6759259259259263E-2</v>
      </c>
      <c r="I109" s="50">
        <v>7.8032407407407411E-2</v>
      </c>
      <c r="J109" s="50">
        <v>0.12920138888888888</v>
      </c>
      <c r="K109" s="47">
        <v>106</v>
      </c>
      <c r="L109" s="51">
        <v>3</v>
      </c>
    </row>
    <row r="110" spans="1:12" ht="15.5" customHeight="1" x14ac:dyDescent="0.35">
      <c r="A110" s="45" t="s">
        <v>4293</v>
      </c>
      <c r="B110" s="49" t="s">
        <v>4382</v>
      </c>
      <c r="C110" s="45" t="s">
        <v>466</v>
      </c>
      <c r="D110" s="45" t="s">
        <v>245</v>
      </c>
      <c r="E110" s="46">
        <v>208</v>
      </c>
      <c r="F110" s="50">
        <v>0.43518518518518517</v>
      </c>
      <c r="G110" s="50">
        <v>0.1627662037037037</v>
      </c>
      <c r="H110" s="50">
        <v>7.4398148148148144E-2</v>
      </c>
      <c r="I110" s="50">
        <v>7.9525462962962964E-2</v>
      </c>
      <c r="J110" s="50">
        <v>0.1184837962962963</v>
      </c>
      <c r="K110" s="47">
        <v>107</v>
      </c>
      <c r="L110" s="51">
        <v>4</v>
      </c>
    </row>
    <row r="111" spans="1:12" ht="15.5" customHeight="1" x14ac:dyDescent="0.35">
      <c r="A111" s="49"/>
      <c r="B111" s="49" t="s">
        <v>4428</v>
      </c>
      <c r="C111" s="45" t="s">
        <v>37</v>
      </c>
      <c r="D111" s="45" t="s">
        <v>41</v>
      </c>
      <c r="E111" s="46">
        <v>6</v>
      </c>
      <c r="F111" s="50">
        <v>0.43527777777777776</v>
      </c>
      <c r="G111" s="50">
        <v>0.13922453703703705</v>
      </c>
      <c r="H111" s="50">
        <v>8.0277777777777781E-2</v>
      </c>
      <c r="I111" s="50">
        <v>8.7048611111111104E-2</v>
      </c>
      <c r="J111" s="50">
        <v>0.12869212962962964</v>
      </c>
      <c r="K111" s="47">
        <v>108</v>
      </c>
      <c r="L111" s="51">
        <v>19</v>
      </c>
    </row>
    <row r="112" spans="1:12" ht="15.5" customHeight="1" x14ac:dyDescent="0.35">
      <c r="A112" s="49"/>
      <c r="B112" s="49" t="s">
        <v>3992</v>
      </c>
      <c r="C112" s="45" t="s">
        <v>405</v>
      </c>
      <c r="D112" s="45" t="s">
        <v>1826</v>
      </c>
      <c r="E112" s="46">
        <v>46</v>
      </c>
      <c r="F112" s="50">
        <v>0.4355324074074074</v>
      </c>
      <c r="G112" s="50">
        <v>0.15126157407407406</v>
      </c>
      <c r="H112" s="50">
        <v>7.8923611111111111E-2</v>
      </c>
      <c r="I112" s="50">
        <v>8.4953703703703698E-2</v>
      </c>
      <c r="J112" s="50">
        <v>0.12037037037037036</v>
      </c>
      <c r="K112" s="47">
        <v>109</v>
      </c>
      <c r="L112" s="51">
        <v>1</v>
      </c>
    </row>
    <row r="113" spans="1:12" ht="15.5" customHeight="1" x14ac:dyDescent="0.35">
      <c r="A113" s="49"/>
      <c r="B113" s="49" t="s">
        <v>3995</v>
      </c>
      <c r="C113" s="45" t="s">
        <v>388</v>
      </c>
      <c r="D113" s="45" t="s">
        <v>46</v>
      </c>
      <c r="E113" s="46">
        <v>23</v>
      </c>
      <c r="F113" s="50">
        <v>0.43699074074074074</v>
      </c>
      <c r="G113" s="50">
        <v>0.13598379629629628</v>
      </c>
      <c r="H113" s="50">
        <v>8.711805555555556E-2</v>
      </c>
      <c r="I113" s="50">
        <v>8.144675925925926E-2</v>
      </c>
      <c r="J113" s="50">
        <v>0.13243055555555555</v>
      </c>
      <c r="K113" s="47">
        <v>110</v>
      </c>
      <c r="L113" s="51">
        <v>8</v>
      </c>
    </row>
    <row r="114" spans="1:12" ht="15.5" customHeight="1" x14ac:dyDescent="0.35">
      <c r="A114" s="49"/>
      <c r="B114" s="49" t="s">
        <v>4429</v>
      </c>
      <c r="C114" s="45" t="s">
        <v>37</v>
      </c>
      <c r="D114" s="45" t="s">
        <v>97</v>
      </c>
      <c r="E114" s="46">
        <v>63</v>
      </c>
      <c r="F114" s="50">
        <v>0.43739583333333332</v>
      </c>
      <c r="G114" s="50">
        <v>0.14211805555555557</v>
      </c>
      <c r="H114" s="50">
        <v>8.3020833333333335E-2</v>
      </c>
      <c r="I114" s="50">
        <v>8.2488425925925923E-2</v>
      </c>
      <c r="J114" s="50">
        <v>0.12975694444444444</v>
      </c>
      <c r="K114" s="47">
        <v>111</v>
      </c>
      <c r="L114" s="51">
        <v>20</v>
      </c>
    </row>
    <row r="115" spans="1:12" ht="15.5" customHeight="1" x14ac:dyDescent="0.35">
      <c r="A115" s="45" t="s">
        <v>4294</v>
      </c>
      <c r="B115" s="49" t="s">
        <v>4383</v>
      </c>
      <c r="C115" s="45" t="s">
        <v>3713</v>
      </c>
      <c r="D115" s="45" t="s">
        <v>1200</v>
      </c>
      <c r="E115" s="46">
        <v>210</v>
      </c>
      <c r="F115" s="50">
        <v>0.43758101851851849</v>
      </c>
      <c r="G115" s="50">
        <v>0.15304398148148149</v>
      </c>
      <c r="H115" s="50">
        <v>7.4733796296296298E-2</v>
      </c>
      <c r="I115" s="50">
        <v>7.4259259259259261E-2</v>
      </c>
      <c r="J115" s="50">
        <v>0.13553240740740741</v>
      </c>
      <c r="K115" s="47">
        <v>112</v>
      </c>
      <c r="L115" s="51">
        <v>11</v>
      </c>
    </row>
    <row r="116" spans="1:12" ht="15.5" customHeight="1" x14ac:dyDescent="0.35">
      <c r="A116" s="45" t="s">
        <v>4295</v>
      </c>
      <c r="B116" s="49" t="s">
        <v>4384</v>
      </c>
      <c r="C116" s="45" t="s">
        <v>522</v>
      </c>
      <c r="D116" s="45" t="s">
        <v>92</v>
      </c>
      <c r="E116" s="46">
        <v>413</v>
      </c>
      <c r="F116" s="50">
        <v>0.43915509259259261</v>
      </c>
      <c r="G116" s="50">
        <v>0.16010416666666666</v>
      </c>
      <c r="H116" s="50">
        <v>6.7777777777777784E-2</v>
      </c>
      <c r="I116" s="50">
        <v>9.8310185185185181E-2</v>
      </c>
      <c r="J116" s="50">
        <v>0.11293981481481481</v>
      </c>
      <c r="K116" s="47">
        <v>113</v>
      </c>
      <c r="L116" s="51">
        <v>13</v>
      </c>
    </row>
    <row r="117" spans="1:12" ht="15.5" customHeight="1" x14ac:dyDescent="0.35">
      <c r="A117" s="49"/>
      <c r="B117" s="49" t="s">
        <v>4430</v>
      </c>
      <c r="C117" s="45" t="s">
        <v>39</v>
      </c>
      <c r="D117" s="45" t="s">
        <v>41</v>
      </c>
      <c r="E117" s="46">
        <v>4</v>
      </c>
      <c r="F117" s="50">
        <v>0.43949074074074074</v>
      </c>
      <c r="G117" s="50">
        <v>0.14332175925925925</v>
      </c>
      <c r="H117" s="50">
        <v>7.918981481481481E-2</v>
      </c>
      <c r="I117" s="50">
        <v>8.206018518518518E-2</v>
      </c>
      <c r="J117" s="50">
        <v>0.13489583333333333</v>
      </c>
      <c r="K117" s="47">
        <v>114</v>
      </c>
      <c r="L117" s="51">
        <v>9</v>
      </c>
    </row>
    <row r="118" spans="1:12" ht="15.5" customHeight="1" x14ac:dyDescent="0.35">
      <c r="A118" s="45" t="s">
        <v>4296</v>
      </c>
      <c r="B118" s="49" t="s">
        <v>4385</v>
      </c>
      <c r="C118" s="45" t="s">
        <v>465</v>
      </c>
      <c r="D118" s="45" t="s">
        <v>467</v>
      </c>
      <c r="E118" s="46">
        <v>215</v>
      </c>
      <c r="F118" s="50">
        <v>0.44277777777777777</v>
      </c>
      <c r="G118" s="50">
        <v>0.12755787037037036</v>
      </c>
      <c r="H118" s="50">
        <v>9.4849537037037038E-2</v>
      </c>
      <c r="I118" s="50">
        <v>7.1562500000000001E-2</v>
      </c>
      <c r="J118" s="50">
        <v>0.14879629629629629</v>
      </c>
      <c r="K118" s="47">
        <v>115</v>
      </c>
      <c r="L118" s="51">
        <v>8</v>
      </c>
    </row>
    <row r="119" spans="1:12" ht="15.5" customHeight="1" x14ac:dyDescent="0.35">
      <c r="A119" s="45" t="s">
        <v>4297</v>
      </c>
      <c r="B119" s="49" t="s">
        <v>4386</v>
      </c>
      <c r="C119" s="45" t="s">
        <v>2883</v>
      </c>
      <c r="D119" s="45" t="s">
        <v>193</v>
      </c>
      <c r="E119" s="46">
        <v>430</v>
      </c>
      <c r="F119" s="50">
        <v>0.44313657407407409</v>
      </c>
      <c r="G119" s="50">
        <v>0.16945601851851852</v>
      </c>
      <c r="H119" s="50">
        <v>7.7777777777777779E-2</v>
      </c>
      <c r="I119" s="50">
        <v>7.4421296296296291E-2</v>
      </c>
      <c r="J119" s="50">
        <v>0.12145833333333333</v>
      </c>
      <c r="K119" s="47">
        <v>116</v>
      </c>
      <c r="L119" s="51">
        <v>1</v>
      </c>
    </row>
    <row r="120" spans="1:12" ht="15.5" customHeight="1" x14ac:dyDescent="0.35">
      <c r="A120" s="45" t="s">
        <v>4298</v>
      </c>
      <c r="B120" s="49" t="s">
        <v>4387</v>
      </c>
      <c r="C120" s="45" t="s">
        <v>2883</v>
      </c>
      <c r="D120" s="45" t="s">
        <v>40</v>
      </c>
      <c r="E120" s="46">
        <v>440</v>
      </c>
      <c r="F120" s="50">
        <v>0.44500000000000001</v>
      </c>
      <c r="G120" s="50">
        <v>0.16888888888888889</v>
      </c>
      <c r="H120" s="50">
        <v>7.048611111111111E-2</v>
      </c>
      <c r="I120" s="50">
        <v>7.7303240740740742E-2</v>
      </c>
      <c r="J120" s="50">
        <v>0.1282986111111111</v>
      </c>
      <c r="K120" s="47">
        <v>117</v>
      </c>
      <c r="L120" s="51">
        <v>2</v>
      </c>
    </row>
    <row r="121" spans="1:12" ht="15.5" customHeight="1" x14ac:dyDescent="0.35">
      <c r="A121" s="45" t="s">
        <v>4299</v>
      </c>
      <c r="B121" s="49" t="s">
        <v>4388</v>
      </c>
      <c r="C121" s="45" t="s">
        <v>522</v>
      </c>
      <c r="D121" s="45" t="s">
        <v>40</v>
      </c>
      <c r="E121" s="46">
        <v>426</v>
      </c>
      <c r="F121" s="50">
        <v>0.44581018518518517</v>
      </c>
      <c r="G121" s="50">
        <v>0.12870370370370371</v>
      </c>
      <c r="H121" s="50">
        <v>7.7835648148148154E-2</v>
      </c>
      <c r="I121" s="50">
        <v>0.11284722222222222</v>
      </c>
      <c r="J121" s="50">
        <v>0.12641203703703704</v>
      </c>
      <c r="K121" s="47">
        <v>118</v>
      </c>
      <c r="L121" s="51">
        <v>14</v>
      </c>
    </row>
    <row r="122" spans="1:12" ht="15.5" customHeight="1" x14ac:dyDescent="0.35">
      <c r="A122" s="49"/>
      <c r="B122" s="49" t="s">
        <v>4431</v>
      </c>
      <c r="C122" s="45" t="s">
        <v>37</v>
      </c>
      <c r="D122" s="45" t="s">
        <v>4405</v>
      </c>
      <c r="E122" s="46">
        <v>31</v>
      </c>
      <c r="F122" s="50">
        <v>0.44590277777777776</v>
      </c>
      <c r="G122" s="50">
        <v>0.14658564814814815</v>
      </c>
      <c r="H122" s="50">
        <v>7.4409722222222224E-2</v>
      </c>
      <c r="I122" s="50">
        <v>8.2986111111111108E-2</v>
      </c>
      <c r="J122" s="50">
        <v>0.14190972222222223</v>
      </c>
      <c r="K122" s="47">
        <v>119</v>
      </c>
      <c r="L122" s="51">
        <v>21</v>
      </c>
    </row>
    <row r="123" spans="1:12" ht="15.5" customHeight="1" x14ac:dyDescent="0.35">
      <c r="A123" s="45" t="s">
        <v>4300</v>
      </c>
      <c r="B123" s="49" t="s">
        <v>4389</v>
      </c>
      <c r="C123" s="45" t="s">
        <v>482</v>
      </c>
      <c r="D123" s="45" t="s">
        <v>46</v>
      </c>
      <c r="E123" s="46">
        <v>602</v>
      </c>
      <c r="F123" s="50">
        <v>0.44641203703703702</v>
      </c>
      <c r="G123" s="50">
        <v>0.16405092592592593</v>
      </c>
      <c r="H123" s="50">
        <v>7.3425925925925922E-2</v>
      </c>
      <c r="I123" s="50">
        <v>8.1261574074074069E-2</v>
      </c>
      <c r="J123" s="50">
        <v>0.12766203703703705</v>
      </c>
      <c r="K123" s="47">
        <v>120</v>
      </c>
      <c r="L123" s="51">
        <v>5</v>
      </c>
    </row>
    <row r="124" spans="1:12" ht="15.5" customHeight="1" x14ac:dyDescent="0.35">
      <c r="A124" s="45" t="s">
        <v>4301</v>
      </c>
      <c r="B124" s="49" t="s">
        <v>4390</v>
      </c>
      <c r="C124" s="45" t="s">
        <v>523</v>
      </c>
      <c r="D124" s="45" t="s">
        <v>4317</v>
      </c>
      <c r="E124" s="46">
        <v>415</v>
      </c>
      <c r="F124" s="50">
        <v>0.4468287037037037</v>
      </c>
      <c r="G124" s="50">
        <v>0.15935185185185186</v>
      </c>
      <c r="H124" s="50">
        <v>6.6747685185185188E-2</v>
      </c>
      <c r="I124" s="50">
        <v>8.8692129629629635E-2</v>
      </c>
      <c r="J124" s="50">
        <v>0.13202546296296297</v>
      </c>
      <c r="K124" s="47">
        <v>121</v>
      </c>
      <c r="L124" s="51">
        <v>2</v>
      </c>
    </row>
    <row r="125" spans="1:12" ht="15.5" customHeight="1" x14ac:dyDescent="0.35">
      <c r="A125" s="45" t="s">
        <v>4302</v>
      </c>
      <c r="B125" s="49" t="s">
        <v>4391</v>
      </c>
      <c r="C125" s="45" t="s">
        <v>2883</v>
      </c>
      <c r="D125" s="45" t="s">
        <v>40</v>
      </c>
      <c r="E125" s="46">
        <v>419</v>
      </c>
      <c r="F125" s="50">
        <v>0.44688657407407406</v>
      </c>
      <c r="G125" s="50">
        <v>0.16214120370370369</v>
      </c>
      <c r="H125" s="50">
        <v>7.8518518518518515E-2</v>
      </c>
      <c r="I125" s="50">
        <v>7.5810185185185189E-2</v>
      </c>
      <c r="J125" s="50">
        <v>0.13041666666666665</v>
      </c>
      <c r="K125" s="47">
        <v>122</v>
      </c>
      <c r="L125" s="51">
        <v>3</v>
      </c>
    </row>
    <row r="126" spans="1:12" ht="15.5" customHeight="1" x14ac:dyDescent="0.35">
      <c r="A126" s="45" t="s">
        <v>4303</v>
      </c>
      <c r="B126" s="49" t="s">
        <v>4392</v>
      </c>
      <c r="C126" s="45" t="s">
        <v>3713</v>
      </c>
      <c r="D126" s="45" t="s">
        <v>40</v>
      </c>
      <c r="E126" s="46">
        <v>227</v>
      </c>
      <c r="F126" s="50">
        <v>0.44861111111111113</v>
      </c>
      <c r="G126" s="50">
        <v>0.17325231481481482</v>
      </c>
      <c r="H126" s="50">
        <v>6.8587962962962962E-2</v>
      </c>
      <c r="I126" s="50">
        <v>7.8888888888888883E-2</v>
      </c>
      <c r="J126" s="50">
        <v>0.12787037037037038</v>
      </c>
      <c r="K126" s="47">
        <v>123</v>
      </c>
      <c r="L126" s="51">
        <v>12</v>
      </c>
    </row>
    <row r="127" spans="1:12" ht="15.5" customHeight="1" x14ac:dyDescent="0.35">
      <c r="A127" s="45" t="s">
        <v>4304</v>
      </c>
      <c r="B127" s="49" t="s">
        <v>4393</v>
      </c>
      <c r="C127" s="45" t="s">
        <v>464</v>
      </c>
      <c r="D127" s="45" t="s">
        <v>467</v>
      </c>
      <c r="E127" s="46">
        <v>207</v>
      </c>
      <c r="F127" s="50">
        <v>0.44873842592592594</v>
      </c>
      <c r="G127" s="50">
        <v>0.14334490740740741</v>
      </c>
      <c r="H127" s="50">
        <v>8.278935185185185E-2</v>
      </c>
      <c r="I127" s="50">
        <v>0.10548611111111111</v>
      </c>
      <c r="J127" s="50">
        <v>0.11709490740740741</v>
      </c>
      <c r="K127" s="47">
        <v>124</v>
      </c>
      <c r="L127" s="51">
        <v>8</v>
      </c>
    </row>
    <row r="128" spans="1:12" ht="15.5" customHeight="1" x14ac:dyDescent="0.35">
      <c r="A128" s="49"/>
      <c r="B128" s="49" t="s">
        <v>4432</v>
      </c>
      <c r="C128" s="45" t="s">
        <v>37</v>
      </c>
      <c r="D128" s="45" t="s">
        <v>2284</v>
      </c>
      <c r="E128" s="46">
        <v>52</v>
      </c>
      <c r="F128" s="50">
        <v>0.45037037037037037</v>
      </c>
      <c r="G128" s="50">
        <v>0.14931712962962962</v>
      </c>
      <c r="H128" s="50">
        <v>8.1053240740740745E-2</v>
      </c>
      <c r="I128" s="50">
        <v>8.9050925925925922E-2</v>
      </c>
      <c r="J128" s="50">
        <v>0.13093750000000001</v>
      </c>
      <c r="K128" s="47">
        <v>125</v>
      </c>
      <c r="L128" s="51">
        <v>22</v>
      </c>
    </row>
    <row r="129" spans="1:12" ht="15.5" customHeight="1" x14ac:dyDescent="0.35">
      <c r="A129" s="49"/>
      <c r="B129" s="49" t="s">
        <v>4433</v>
      </c>
      <c r="C129" s="45" t="s">
        <v>39</v>
      </c>
      <c r="D129" s="45" t="s">
        <v>4405</v>
      </c>
      <c r="E129" s="46">
        <v>8</v>
      </c>
      <c r="F129" s="50">
        <v>0.45350694444444445</v>
      </c>
      <c r="G129" s="50">
        <v>0.14763888888888888</v>
      </c>
      <c r="H129" s="50">
        <v>8.4120370370370373E-2</v>
      </c>
      <c r="I129" s="50">
        <v>8.5092592592592595E-2</v>
      </c>
      <c r="J129" s="50">
        <v>0.13663194444444443</v>
      </c>
      <c r="K129" s="47">
        <v>126</v>
      </c>
      <c r="L129" s="51">
        <v>10</v>
      </c>
    </row>
    <row r="130" spans="1:12" ht="15.5" customHeight="1" x14ac:dyDescent="0.35">
      <c r="A130" s="49"/>
      <c r="B130" s="49" t="s">
        <v>4434</v>
      </c>
      <c r="C130" s="45" t="s">
        <v>37</v>
      </c>
      <c r="D130" s="45"/>
      <c r="E130" s="46">
        <v>65</v>
      </c>
      <c r="F130" s="50">
        <v>0.45423611111111112</v>
      </c>
      <c r="G130" s="50">
        <v>0.14800925925925926</v>
      </c>
      <c r="H130" s="50">
        <v>8.2349537037037041E-2</v>
      </c>
      <c r="I130" s="50">
        <v>8.2430555555555562E-2</v>
      </c>
      <c r="J130" s="50">
        <v>0.14142361111111112</v>
      </c>
      <c r="K130" s="47">
        <v>127</v>
      </c>
      <c r="L130" s="51">
        <v>23</v>
      </c>
    </row>
    <row r="131" spans="1:12" ht="15.5" customHeight="1" x14ac:dyDescent="0.35">
      <c r="A131" s="45" t="s">
        <v>4305</v>
      </c>
      <c r="B131" s="49" t="s">
        <v>4394</v>
      </c>
      <c r="C131" s="45" t="s">
        <v>482</v>
      </c>
      <c r="D131" s="45" t="s">
        <v>46</v>
      </c>
      <c r="E131" s="46">
        <v>603</v>
      </c>
      <c r="F131" s="50">
        <v>0.45612268518518517</v>
      </c>
      <c r="G131" s="50">
        <v>0.17641203703703703</v>
      </c>
      <c r="H131" s="50">
        <v>6.6863425925925923E-2</v>
      </c>
      <c r="I131" s="50">
        <v>8.0358796296296303E-2</v>
      </c>
      <c r="J131" s="50">
        <v>0.13246527777777778</v>
      </c>
      <c r="K131" s="47">
        <v>128</v>
      </c>
      <c r="L131" s="51">
        <v>6</v>
      </c>
    </row>
    <row r="132" spans="1:12" ht="15.5" customHeight="1" x14ac:dyDescent="0.35">
      <c r="A132" s="49"/>
      <c r="B132" s="49" t="s">
        <v>4435</v>
      </c>
      <c r="C132" s="45" t="s">
        <v>37</v>
      </c>
      <c r="D132" s="45" t="s">
        <v>3532</v>
      </c>
      <c r="E132" s="46">
        <v>33</v>
      </c>
      <c r="F132" s="50">
        <v>0.4576736111111111</v>
      </c>
      <c r="G132" s="50">
        <v>0.13798611111111111</v>
      </c>
      <c r="H132" s="50">
        <v>7.481481481481482E-2</v>
      </c>
      <c r="I132" s="50">
        <v>9.166666666666666E-2</v>
      </c>
      <c r="J132" s="50">
        <v>0.15318287037037037</v>
      </c>
      <c r="K132" s="47">
        <v>129</v>
      </c>
      <c r="L132" s="51">
        <v>24</v>
      </c>
    </row>
    <row r="133" spans="1:12" ht="15.5" customHeight="1" x14ac:dyDescent="0.35">
      <c r="A133" s="45" t="s">
        <v>4306</v>
      </c>
      <c r="B133" s="49" t="s">
        <v>4395</v>
      </c>
      <c r="C133" s="45" t="s">
        <v>523</v>
      </c>
      <c r="D133" s="45" t="s">
        <v>41</v>
      </c>
      <c r="E133" s="46">
        <v>400</v>
      </c>
      <c r="F133" s="50">
        <v>0.4597222222222222</v>
      </c>
      <c r="G133" s="50">
        <v>0.15081018518518519</v>
      </c>
      <c r="H133" s="50">
        <v>8.8738425925925929E-2</v>
      </c>
      <c r="I133" s="50">
        <v>8.2129629629629636E-2</v>
      </c>
      <c r="J133" s="50">
        <v>0.13802083333333334</v>
      </c>
      <c r="K133" s="47">
        <v>130</v>
      </c>
      <c r="L133" s="51">
        <v>3</v>
      </c>
    </row>
    <row r="134" spans="1:12" ht="15.5" customHeight="1" x14ac:dyDescent="0.35">
      <c r="A134" s="45" t="s">
        <v>4307</v>
      </c>
      <c r="B134" s="49" t="s">
        <v>4396</v>
      </c>
      <c r="C134" s="45" t="s">
        <v>521</v>
      </c>
      <c r="D134" s="45" t="s">
        <v>46</v>
      </c>
      <c r="E134" s="46">
        <v>443</v>
      </c>
      <c r="F134" s="50">
        <v>0.46045138888888887</v>
      </c>
      <c r="G134" s="50">
        <v>0.13898148148148148</v>
      </c>
      <c r="H134" s="50">
        <v>0.10062500000000001</v>
      </c>
      <c r="I134" s="50">
        <v>8.7256944444444443E-2</v>
      </c>
      <c r="J134" s="50">
        <v>0.13355324074074074</v>
      </c>
      <c r="K134" s="47">
        <v>131</v>
      </c>
      <c r="L134" s="51">
        <v>15</v>
      </c>
    </row>
    <row r="135" spans="1:12" ht="15.5" customHeight="1" x14ac:dyDescent="0.35">
      <c r="A135" s="49"/>
      <c r="B135" s="49" t="s">
        <v>4436</v>
      </c>
      <c r="C135" s="45" t="s">
        <v>37</v>
      </c>
      <c r="D135" s="45" t="s">
        <v>41</v>
      </c>
      <c r="E135" s="46">
        <v>58</v>
      </c>
      <c r="F135" s="50">
        <v>0.46061342592592591</v>
      </c>
      <c r="G135" s="50">
        <v>0.15085648148148148</v>
      </c>
      <c r="H135" s="50">
        <v>8.262731481481482E-2</v>
      </c>
      <c r="I135" s="50">
        <v>8.0879629629629635E-2</v>
      </c>
      <c r="J135" s="50">
        <v>0.14623842592592592</v>
      </c>
      <c r="K135" s="47">
        <v>132</v>
      </c>
      <c r="L135" s="51">
        <v>25</v>
      </c>
    </row>
    <row r="136" spans="1:12" ht="15.5" customHeight="1" x14ac:dyDescent="0.35">
      <c r="A136" s="45" t="s">
        <v>4308</v>
      </c>
      <c r="B136" s="49" t="s">
        <v>4397</v>
      </c>
      <c r="C136" s="45" t="s">
        <v>522</v>
      </c>
      <c r="D136" s="45" t="s">
        <v>41</v>
      </c>
      <c r="E136" s="46">
        <v>422</v>
      </c>
      <c r="F136" s="50">
        <v>0.46108796296296295</v>
      </c>
      <c r="G136" s="50">
        <v>0.15195601851851853</v>
      </c>
      <c r="H136" s="50">
        <v>8.8263888888888892E-2</v>
      </c>
      <c r="I136" s="50">
        <v>8.0173611111111112E-2</v>
      </c>
      <c r="J136" s="50">
        <v>0.14068287037037036</v>
      </c>
      <c r="K136" s="47">
        <v>133</v>
      </c>
      <c r="L136" s="51">
        <v>15</v>
      </c>
    </row>
    <row r="137" spans="1:12" ht="15.5" customHeight="1" x14ac:dyDescent="0.35">
      <c r="A137" s="45" t="s">
        <v>4309</v>
      </c>
      <c r="B137" s="49" t="s">
        <v>4398</v>
      </c>
      <c r="C137" s="45" t="s">
        <v>522</v>
      </c>
      <c r="D137" s="45" t="s">
        <v>97</v>
      </c>
      <c r="E137" s="46">
        <v>433</v>
      </c>
      <c r="F137" s="50">
        <v>0.46908564814814813</v>
      </c>
      <c r="G137" s="50">
        <v>0.18006944444444445</v>
      </c>
      <c r="H137" s="50">
        <v>7.6701388888888888E-2</v>
      </c>
      <c r="I137" s="50">
        <v>8.7384259259259259E-2</v>
      </c>
      <c r="J137" s="50">
        <v>0.12491898148148148</v>
      </c>
      <c r="K137" s="47">
        <v>134</v>
      </c>
      <c r="L137" s="51">
        <v>16</v>
      </c>
    </row>
    <row r="138" spans="1:12" ht="15.5" customHeight="1" x14ac:dyDescent="0.35">
      <c r="A138" s="49"/>
      <c r="B138" s="49" t="s">
        <v>4437</v>
      </c>
      <c r="C138" s="45" t="s">
        <v>37</v>
      </c>
      <c r="D138" s="45" t="s">
        <v>4406</v>
      </c>
      <c r="E138" s="46">
        <v>9</v>
      </c>
      <c r="F138" s="50">
        <v>0.46938657407407408</v>
      </c>
      <c r="G138" s="50">
        <v>0.1590625</v>
      </c>
      <c r="H138" s="50">
        <v>7.5914351851851858E-2</v>
      </c>
      <c r="I138" s="50">
        <v>8.1817129629629629E-2</v>
      </c>
      <c r="J138" s="50">
        <v>0.15258101851851852</v>
      </c>
      <c r="K138" s="47">
        <v>135</v>
      </c>
      <c r="L138" s="51">
        <v>26</v>
      </c>
    </row>
    <row r="139" spans="1:12" ht="15.5" customHeight="1" x14ac:dyDescent="0.35">
      <c r="A139" s="45" t="s">
        <v>4310</v>
      </c>
      <c r="B139" s="49" t="s">
        <v>4399</v>
      </c>
      <c r="C139" s="45" t="s">
        <v>466</v>
      </c>
      <c r="D139" s="45" t="s">
        <v>47</v>
      </c>
      <c r="E139" s="46">
        <v>211</v>
      </c>
      <c r="F139" s="50">
        <v>0.47494212962962962</v>
      </c>
      <c r="G139" s="50">
        <v>0.16003472222222223</v>
      </c>
      <c r="H139" s="50">
        <v>7.6412037037037042E-2</v>
      </c>
      <c r="I139" s="50">
        <v>9.4224537037037037E-2</v>
      </c>
      <c r="J139" s="50">
        <v>0.14424768518518519</v>
      </c>
      <c r="K139" s="47">
        <v>136</v>
      </c>
      <c r="L139" s="51">
        <v>5</v>
      </c>
    </row>
    <row r="140" spans="1:12" ht="15.5" customHeight="1" x14ac:dyDescent="0.35">
      <c r="A140" s="49"/>
      <c r="B140" s="49" t="s">
        <v>4438</v>
      </c>
      <c r="C140" s="45" t="s">
        <v>37</v>
      </c>
      <c r="D140" s="45" t="s">
        <v>888</v>
      </c>
      <c r="E140" s="46">
        <v>37</v>
      </c>
      <c r="F140" s="50">
        <v>0.4820949074074074</v>
      </c>
      <c r="G140" s="50">
        <v>0.16559027777777777</v>
      </c>
      <c r="H140" s="50">
        <v>7.3564814814814819E-2</v>
      </c>
      <c r="I140" s="50">
        <v>8.7708333333333333E-2</v>
      </c>
      <c r="J140" s="50">
        <v>0.1552199074074074</v>
      </c>
      <c r="K140" s="47">
        <v>137</v>
      </c>
      <c r="L140" s="51">
        <v>27</v>
      </c>
    </row>
    <row r="141" spans="1:12" ht="15.5" customHeight="1" x14ac:dyDescent="0.35">
      <c r="A141" s="45" t="s">
        <v>4311</v>
      </c>
      <c r="B141" s="49" t="s">
        <v>4400</v>
      </c>
      <c r="C141" s="45" t="s">
        <v>3713</v>
      </c>
      <c r="D141" s="45" t="s">
        <v>41</v>
      </c>
      <c r="E141" s="46">
        <v>218</v>
      </c>
      <c r="F141" s="51"/>
      <c r="G141" s="51"/>
      <c r="H141" s="51"/>
      <c r="I141" s="51"/>
      <c r="J141" s="51"/>
      <c r="K141" s="53"/>
    </row>
    <row r="142" spans="1:12" ht="15.5" customHeight="1" x14ac:dyDescent="0.35">
      <c r="A142" s="45" t="s">
        <v>4312</v>
      </c>
      <c r="B142" s="49" t="s">
        <v>4401</v>
      </c>
      <c r="C142" s="45" t="s">
        <v>521</v>
      </c>
      <c r="D142" s="45" t="s">
        <v>654</v>
      </c>
      <c r="E142" s="46">
        <v>421</v>
      </c>
      <c r="F142" s="51"/>
      <c r="G142" s="51"/>
      <c r="H142" s="51"/>
      <c r="I142" s="51"/>
      <c r="J142" s="51"/>
      <c r="K142" s="53"/>
    </row>
    <row r="143" spans="1:12" ht="15.5" customHeight="1" x14ac:dyDescent="0.35">
      <c r="A143" s="49"/>
      <c r="B143" s="49" t="s">
        <v>4439</v>
      </c>
      <c r="C143" s="45" t="s">
        <v>37</v>
      </c>
      <c r="D143" s="45" t="s">
        <v>3827</v>
      </c>
      <c r="E143" s="46">
        <v>7</v>
      </c>
      <c r="F143" s="54"/>
      <c r="G143" s="50"/>
      <c r="H143" s="50"/>
      <c r="I143" s="50"/>
      <c r="J143" s="50"/>
      <c r="K143" s="53"/>
    </row>
    <row r="144" spans="1:12" ht="15.5" customHeight="1" x14ac:dyDescent="0.35">
      <c r="A144" s="49"/>
      <c r="B144" s="49" t="s">
        <v>4440</v>
      </c>
      <c r="C144" s="45" t="s">
        <v>39</v>
      </c>
      <c r="D144" s="45" t="s">
        <v>97</v>
      </c>
      <c r="E144" s="46">
        <v>19</v>
      </c>
      <c r="F144" s="54"/>
      <c r="G144" s="50">
        <v>0.12486111111111112</v>
      </c>
      <c r="H144" s="50">
        <v>8.0752314814814818E-2</v>
      </c>
      <c r="I144" s="50">
        <v>5.9606481481481483E-2</v>
      </c>
      <c r="J144" s="50"/>
      <c r="K144" s="53"/>
    </row>
    <row r="145" spans="1:11" ht="15.5" customHeight="1" x14ac:dyDescent="0.35">
      <c r="A145" s="49"/>
      <c r="B145" s="49" t="s">
        <v>4441</v>
      </c>
      <c r="C145" s="45" t="s">
        <v>39</v>
      </c>
      <c r="D145" s="45" t="s">
        <v>41</v>
      </c>
      <c r="E145" s="46">
        <v>20</v>
      </c>
      <c r="F145" s="54"/>
      <c r="G145" s="50">
        <v>0.17412037037037037</v>
      </c>
      <c r="H145" s="50"/>
      <c r="I145" s="50"/>
      <c r="J145" s="50"/>
      <c r="K145" s="53"/>
    </row>
    <row r="146" spans="1:11" ht="15.5" customHeight="1" x14ac:dyDescent="0.35">
      <c r="A146" s="49"/>
      <c r="B146" s="49" t="s">
        <v>4442</v>
      </c>
      <c r="C146" s="45" t="s">
        <v>37</v>
      </c>
      <c r="D146" s="45" t="s">
        <v>92</v>
      </c>
      <c r="E146" s="46">
        <v>29</v>
      </c>
      <c r="F146" s="54"/>
      <c r="G146" s="50">
        <v>0.17053240740740741</v>
      </c>
      <c r="H146" s="50">
        <v>9.4351851851851853E-2</v>
      </c>
      <c r="I146" s="50"/>
      <c r="J146" s="50"/>
      <c r="K146" s="53"/>
    </row>
    <row r="147" spans="1:11" ht="15.5" customHeight="1" x14ac:dyDescent="0.35">
      <c r="A147" s="49"/>
      <c r="B147" s="49" t="s">
        <v>4443</v>
      </c>
      <c r="C147" s="45" t="s">
        <v>39</v>
      </c>
      <c r="D147" s="45" t="s">
        <v>2193</v>
      </c>
      <c r="E147" s="46">
        <v>32</v>
      </c>
      <c r="F147" s="54"/>
      <c r="G147" s="50">
        <v>0.1618287037037037</v>
      </c>
      <c r="H147" s="50">
        <v>9.6886574074074069E-2</v>
      </c>
      <c r="I147" s="50"/>
      <c r="J147" s="50"/>
      <c r="K147" s="53"/>
    </row>
    <row r="148" spans="1:11" ht="15.5" customHeight="1" x14ac:dyDescent="0.35">
      <c r="A148" s="49"/>
      <c r="B148" s="49" t="s">
        <v>4444</v>
      </c>
      <c r="C148" s="45" t="s">
        <v>388</v>
      </c>
      <c r="D148" s="45" t="s">
        <v>3532</v>
      </c>
      <c r="E148" s="46">
        <v>35</v>
      </c>
      <c r="F148" s="54"/>
      <c r="G148" s="50">
        <v>0.17012731481481483</v>
      </c>
      <c r="H148" s="50">
        <v>8.8124999999999995E-2</v>
      </c>
      <c r="I148" s="50"/>
      <c r="J148" s="50"/>
      <c r="K148" s="53"/>
    </row>
    <row r="149" spans="1:11" ht="15.5" customHeight="1" x14ac:dyDescent="0.35">
      <c r="A149" s="49"/>
      <c r="B149" s="49" t="s">
        <v>4445</v>
      </c>
      <c r="C149" s="45" t="s">
        <v>37</v>
      </c>
      <c r="D149" s="45" t="s">
        <v>93</v>
      </c>
      <c r="E149" s="46">
        <v>49</v>
      </c>
      <c r="F149" s="54"/>
      <c r="G149" s="50">
        <v>0.17618055555555556</v>
      </c>
      <c r="H149" s="50">
        <v>8.3043981481481483E-2</v>
      </c>
      <c r="I149" s="50"/>
      <c r="J149" s="50"/>
      <c r="K149" s="53"/>
    </row>
    <row r="150" spans="1:11" ht="15.5" customHeight="1" x14ac:dyDescent="0.35">
      <c r="A150" s="49"/>
      <c r="B150" s="49" t="s">
        <v>4446</v>
      </c>
      <c r="C150" s="45" t="s">
        <v>37</v>
      </c>
      <c r="D150" s="45" t="s">
        <v>41</v>
      </c>
      <c r="E150" s="46">
        <v>51</v>
      </c>
      <c r="F150" s="54"/>
      <c r="G150" s="50">
        <v>0.11236111111111111</v>
      </c>
      <c r="H150" s="50"/>
      <c r="I150" s="50"/>
      <c r="J150" s="50"/>
      <c r="K150" s="53"/>
    </row>
    <row r="151" spans="1:11" ht="15.5" customHeight="1" x14ac:dyDescent="0.35">
      <c r="A151" s="49"/>
      <c r="B151" s="49" t="s">
        <v>3951</v>
      </c>
      <c r="C151" s="45" t="s">
        <v>39</v>
      </c>
      <c r="D151" s="45" t="s">
        <v>346</v>
      </c>
      <c r="E151" s="46">
        <v>60</v>
      </c>
      <c r="F151" s="54"/>
      <c r="G151" s="50">
        <v>0.12287037037037037</v>
      </c>
      <c r="H151" s="50">
        <v>6.8981481481481477E-2</v>
      </c>
      <c r="I151" s="50"/>
      <c r="J151" s="50"/>
      <c r="K151" s="53"/>
    </row>
    <row r="152" spans="1:11" ht="15.5" customHeight="1" x14ac:dyDescent="0.35">
      <c r="A152" s="49"/>
      <c r="B152" s="49" t="s">
        <v>3953</v>
      </c>
      <c r="C152" s="45" t="s">
        <v>4402</v>
      </c>
      <c r="D152" s="45"/>
      <c r="E152" s="46">
        <v>61</v>
      </c>
      <c r="F152" s="54"/>
      <c r="G152" s="50"/>
      <c r="H152" s="50"/>
      <c r="I152" s="50"/>
      <c r="J152" s="50"/>
      <c r="K152" s="53"/>
    </row>
    <row r="153" spans="1:11" ht="15.5" customHeight="1" x14ac:dyDescent="0.35">
      <c r="A153" s="49"/>
      <c r="B153" s="49" t="s">
        <v>4447</v>
      </c>
      <c r="C153" s="45" t="s">
        <v>37</v>
      </c>
      <c r="D153" s="45"/>
      <c r="E153" s="46">
        <v>62</v>
      </c>
      <c r="F153" s="54"/>
      <c r="G153" s="50">
        <v>0.16740740740740739</v>
      </c>
      <c r="H153" s="50">
        <v>8.037037037037037E-2</v>
      </c>
      <c r="I153" s="50">
        <v>8.7349537037037031E-2</v>
      </c>
      <c r="J153" s="50"/>
      <c r="K153" s="53"/>
    </row>
  </sheetData>
  <sortState xmlns:xlrd2="http://schemas.microsoft.com/office/spreadsheetml/2017/richdata2" ref="A4:J153">
    <sortCondition ref="F4:F153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ECD0D-79FB-49F4-B027-90237697AD3D}">
  <dimension ref="A1:Q220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16.1796875" style="68" customWidth="1"/>
    <col min="2" max="2" width="33.36328125" customWidth="1"/>
    <col min="3" max="3" width="64.08984375" bestFit="1" customWidth="1"/>
    <col min="4" max="4" width="24.81640625" style="69" customWidth="1"/>
    <col min="6" max="6" width="15.90625" customWidth="1"/>
  </cols>
  <sheetData>
    <row r="1" spans="1:17" ht="22" thickTop="1" thickBot="1" x14ac:dyDescent="0.55000000000000004">
      <c r="A1" s="3" t="s">
        <v>11979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7" ht="15" thickTop="1" x14ac:dyDescent="0.35">
      <c r="C2" s="5"/>
      <c r="D2" s="5"/>
      <c r="E2" s="5"/>
      <c r="F2" s="5"/>
      <c r="G2" s="5" t="s">
        <v>26</v>
      </c>
      <c r="H2" s="5" t="s">
        <v>32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33</v>
      </c>
      <c r="N2" s="5" t="s">
        <v>24</v>
      </c>
    </row>
    <row r="3" spans="1:17" x14ac:dyDescent="0.35">
      <c r="A3" s="5" t="s">
        <v>4637</v>
      </c>
      <c r="B3" s="5" t="s">
        <v>99</v>
      </c>
      <c r="C3" s="5" t="s">
        <v>23</v>
      </c>
      <c r="D3" s="5"/>
      <c r="E3" s="5" t="s">
        <v>24</v>
      </c>
      <c r="F3" s="5" t="s">
        <v>25</v>
      </c>
      <c r="G3" s="5" t="s">
        <v>27</v>
      </c>
      <c r="H3" s="5" t="s">
        <v>34</v>
      </c>
      <c r="I3" s="5" t="s">
        <v>34</v>
      </c>
      <c r="J3" s="5" t="s">
        <v>34</v>
      </c>
      <c r="K3" s="5" t="s">
        <v>34</v>
      </c>
      <c r="L3" s="5" t="s">
        <v>34</v>
      </c>
      <c r="M3" s="5" t="s">
        <v>35</v>
      </c>
      <c r="N3" s="5" t="s">
        <v>35</v>
      </c>
      <c r="P3" s="5">
        <v>385</v>
      </c>
      <c r="Q3" s="5" t="s">
        <v>195</v>
      </c>
    </row>
    <row r="4" spans="1:17" x14ac:dyDescent="0.35">
      <c r="A4" s="68" t="s">
        <v>4767</v>
      </c>
      <c r="B4" s="71" t="s">
        <v>4786</v>
      </c>
      <c r="C4" s="70" t="s">
        <v>4861</v>
      </c>
      <c r="D4" s="70"/>
      <c r="E4" s="71" t="s">
        <v>4768</v>
      </c>
      <c r="F4" s="71" t="s">
        <v>93</v>
      </c>
      <c r="G4" s="72">
        <v>1127</v>
      </c>
      <c r="H4" s="75">
        <v>0.19130787037037036</v>
      </c>
      <c r="I4" s="75">
        <v>0.10739583333333333</v>
      </c>
      <c r="J4" s="76"/>
      <c r="K4" s="75">
        <v>8.3912037037037035E-2</v>
      </c>
      <c r="L4" s="70"/>
      <c r="M4" s="72">
        <v>1</v>
      </c>
      <c r="N4" s="72">
        <v>1</v>
      </c>
      <c r="P4">
        <v>68</v>
      </c>
      <c r="Q4" t="s">
        <v>196</v>
      </c>
    </row>
    <row r="5" spans="1:17" x14ac:dyDescent="0.35">
      <c r="A5" s="68" t="s">
        <v>4767</v>
      </c>
      <c r="B5" s="71"/>
      <c r="C5" s="70" t="s">
        <v>4813</v>
      </c>
      <c r="D5" s="70" t="s">
        <v>4862</v>
      </c>
      <c r="E5" s="71" t="s">
        <v>37</v>
      </c>
      <c r="F5" s="71" t="s">
        <v>92</v>
      </c>
      <c r="G5" s="72">
        <v>836</v>
      </c>
      <c r="H5" s="75">
        <v>0.19137731481481482</v>
      </c>
      <c r="I5" s="75">
        <v>9.8275462962962967E-2</v>
      </c>
      <c r="J5" s="76"/>
      <c r="K5" s="75">
        <v>9.3101851851851852E-2</v>
      </c>
      <c r="L5" s="70"/>
      <c r="M5" s="72">
        <v>2</v>
      </c>
      <c r="N5" s="72">
        <v>1</v>
      </c>
      <c r="P5">
        <v>18</v>
      </c>
      <c r="Q5" t="s">
        <v>197</v>
      </c>
    </row>
    <row r="6" spans="1:17" x14ac:dyDescent="0.35">
      <c r="A6" s="68" t="s">
        <v>4767</v>
      </c>
      <c r="B6" s="71" t="s">
        <v>4787</v>
      </c>
      <c r="C6" s="70" t="s">
        <v>4863</v>
      </c>
      <c r="D6" s="70"/>
      <c r="E6" s="71" t="s">
        <v>4768</v>
      </c>
      <c r="F6" s="71" t="s">
        <v>42</v>
      </c>
      <c r="G6" s="72">
        <v>1106</v>
      </c>
      <c r="H6" s="75">
        <v>0.19184027777777779</v>
      </c>
      <c r="I6" s="75">
        <v>0.10483796296296297</v>
      </c>
      <c r="J6" s="76"/>
      <c r="K6" s="75">
        <v>8.700231481481481E-2</v>
      </c>
      <c r="L6" s="70"/>
      <c r="M6" s="72">
        <v>3</v>
      </c>
      <c r="N6" s="72">
        <v>2</v>
      </c>
      <c r="P6">
        <v>40</v>
      </c>
      <c r="Q6" t="s">
        <v>198</v>
      </c>
    </row>
    <row r="7" spans="1:17" x14ac:dyDescent="0.35">
      <c r="A7" s="68" t="s">
        <v>4767</v>
      </c>
      <c r="B7" s="71"/>
      <c r="C7" s="70" t="s">
        <v>4814</v>
      </c>
      <c r="D7" s="70" t="s">
        <v>4862</v>
      </c>
      <c r="E7" s="71" t="s">
        <v>37</v>
      </c>
      <c r="F7" s="71" t="s">
        <v>245</v>
      </c>
      <c r="G7" s="72">
        <v>844</v>
      </c>
      <c r="H7" s="75">
        <v>0.1945486111111111</v>
      </c>
      <c r="I7" s="75">
        <v>0.10069444444444445</v>
      </c>
      <c r="J7" s="76"/>
      <c r="K7" s="75">
        <v>9.3842592592592589E-2</v>
      </c>
      <c r="L7" s="70"/>
      <c r="M7" s="72">
        <v>4</v>
      </c>
      <c r="N7" s="72">
        <v>2</v>
      </c>
      <c r="P7">
        <v>61</v>
      </c>
      <c r="Q7" t="s">
        <v>4890</v>
      </c>
    </row>
    <row r="8" spans="1:17" x14ac:dyDescent="0.35">
      <c r="A8" s="68" t="s">
        <v>4767</v>
      </c>
      <c r="B8" s="71"/>
      <c r="C8" s="70" t="s">
        <v>4815</v>
      </c>
      <c r="D8" s="70" t="s">
        <v>4862</v>
      </c>
      <c r="E8" s="71" t="s">
        <v>37</v>
      </c>
      <c r="F8" s="71" t="s">
        <v>93</v>
      </c>
      <c r="G8" s="72">
        <v>824</v>
      </c>
      <c r="H8" s="75">
        <v>0.19489583333333332</v>
      </c>
      <c r="I8" s="75">
        <v>9.6597222222222223E-2</v>
      </c>
      <c r="J8" s="76"/>
      <c r="K8" s="75">
        <v>9.8287037037037034E-2</v>
      </c>
      <c r="L8" s="70"/>
      <c r="M8" s="72">
        <v>5</v>
      </c>
      <c r="N8" s="72">
        <v>3</v>
      </c>
      <c r="P8">
        <v>30</v>
      </c>
      <c r="Q8" t="s">
        <v>4891</v>
      </c>
    </row>
    <row r="9" spans="1:17" x14ac:dyDescent="0.35">
      <c r="A9" s="68" t="s">
        <v>4767</v>
      </c>
      <c r="B9" s="71"/>
      <c r="C9" s="70" t="s">
        <v>4769</v>
      </c>
      <c r="D9" s="70" t="s">
        <v>4862</v>
      </c>
      <c r="E9" s="71" t="s">
        <v>39</v>
      </c>
      <c r="F9" s="71" t="s">
        <v>42</v>
      </c>
      <c r="G9" s="72">
        <v>817</v>
      </c>
      <c r="H9" s="75">
        <v>0.19777777777777777</v>
      </c>
      <c r="I9" s="75">
        <v>0.10482638888888889</v>
      </c>
      <c r="J9" s="76"/>
      <c r="K9" s="75">
        <v>9.2939814814814808E-2</v>
      </c>
      <c r="L9" s="70"/>
      <c r="M9" s="72">
        <v>6</v>
      </c>
      <c r="N9" s="72">
        <v>1</v>
      </c>
      <c r="P9">
        <v>217</v>
      </c>
      <c r="Q9" t="s">
        <v>4892</v>
      </c>
    </row>
    <row r="10" spans="1:17" x14ac:dyDescent="0.35">
      <c r="A10" s="68" t="s">
        <v>4767</v>
      </c>
      <c r="B10" s="71"/>
      <c r="C10" s="70" t="s">
        <v>4816</v>
      </c>
      <c r="D10" s="70" t="s">
        <v>4862</v>
      </c>
      <c r="E10" s="71" t="s">
        <v>39</v>
      </c>
      <c r="F10" s="71" t="s">
        <v>97</v>
      </c>
      <c r="G10" s="72">
        <v>843</v>
      </c>
      <c r="H10" s="75">
        <v>0.20467592592592593</v>
      </c>
      <c r="I10" s="75">
        <v>0.10059027777777778</v>
      </c>
      <c r="J10" s="76"/>
      <c r="K10" s="75">
        <v>0.10407407407407407</v>
      </c>
      <c r="L10" s="70"/>
      <c r="M10" s="72">
        <v>7</v>
      </c>
      <c r="N10" s="72">
        <v>2</v>
      </c>
    </row>
    <row r="11" spans="1:17" x14ac:dyDescent="0.35">
      <c r="A11" s="68" t="s">
        <v>4767</v>
      </c>
      <c r="B11" s="71" t="s">
        <v>4788</v>
      </c>
      <c r="C11" s="70"/>
      <c r="D11" s="70" t="s">
        <v>4862</v>
      </c>
      <c r="E11" s="71" t="s">
        <v>465</v>
      </c>
      <c r="F11" s="71" t="s">
        <v>93</v>
      </c>
      <c r="G11" s="72">
        <v>1167</v>
      </c>
      <c r="H11" s="75">
        <v>0.20483796296296297</v>
      </c>
      <c r="I11" s="75">
        <v>9.5868055555555554E-2</v>
      </c>
      <c r="J11" s="76"/>
      <c r="K11" s="75">
        <v>0.10895833333333334</v>
      </c>
      <c r="L11" s="70"/>
      <c r="M11" s="72">
        <v>8</v>
      </c>
      <c r="N11" s="72">
        <v>1</v>
      </c>
    </row>
    <row r="12" spans="1:17" x14ac:dyDescent="0.35">
      <c r="A12" s="68" t="s">
        <v>4767</v>
      </c>
      <c r="B12" s="71"/>
      <c r="C12" s="70" t="s">
        <v>4817</v>
      </c>
      <c r="D12" s="70" t="s">
        <v>4862</v>
      </c>
      <c r="E12" s="71" t="s">
        <v>37</v>
      </c>
      <c r="F12" s="71" t="s">
        <v>92</v>
      </c>
      <c r="G12" s="72">
        <v>833</v>
      </c>
      <c r="H12" s="75">
        <v>0.20679398148148148</v>
      </c>
      <c r="I12" s="75">
        <v>0.10319444444444445</v>
      </c>
      <c r="J12" s="76"/>
      <c r="K12" s="75">
        <v>0.10358796296296297</v>
      </c>
      <c r="L12" s="70"/>
      <c r="M12" s="72">
        <v>9</v>
      </c>
      <c r="N12" s="72">
        <v>4</v>
      </c>
    </row>
    <row r="13" spans="1:17" x14ac:dyDescent="0.35">
      <c r="A13" s="68" t="s">
        <v>4767</v>
      </c>
      <c r="B13" s="71"/>
      <c r="C13" s="70" t="s">
        <v>4770</v>
      </c>
      <c r="D13" s="70" t="s">
        <v>4862</v>
      </c>
      <c r="E13" s="71" t="s">
        <v>39</v>
      </c>
      <c r="F13" s="71" t="s">
        <v>40</v>
      </c>
      <c r="G13" s="72">
        <v>846</v>
      </c>
      <c r="H13" s="75">
        <v>0.20914351851851851</v>
      </c>
      <c r="I13" s="75">
        <v>0.10385416666666666</v>
      </c>
      <c r="J13" s="76"/>
      <c r="K13" s="75">
        <v>0.10527777777777778</v>
      </c>
      <c r="L13" s="70"/>
      <c r="M13" s="72">
        <v>10</v>
      </c>
      <c r="N13" s="72">
        <v>3</v>
      </c>
    </row>
    <row r="14" spans="1:17" x14ac:dyDescent="0.35">
      <c r="A14" s="68" t="s">
        <v>4767</v>
      </c>
      <c r="B14" s="71"/>
      <c r="C14" s="70" t="s">
        <v>4773</v>
      </c>
      <c r="D14" s="70" t="s">
        <v>4862</v>
      </c>
      <c r="E14" s="71" t="s">
        <v>37</v>
      </c>
      <c r="F14" s="71" t="s">
        <v>40</v>
      </c>
      <c r="G14" s="72">
        <v>837</v>
      </c>
      <c r="H14" s="75">
        <v>0.21136574074074074</v>
      </c>
      <c r="I14" s="75">
        <v>0.10099537037037037</v>
      </c>
      <c r="J14" s="76"/>
      <c r="K14" s="75">
        <v>0.1103587962962963</v>
      </c>
      <c r="L14" s="70"/>
      <c r="M14" s="72">
        <v>11</v>
      </c>
      <c r="N14" s="72">
        <v>5</v>
      </c>
    </row>
    <row r="15" spans="1:17" x14ac:dyDescent="0.35">
      <c r="A15" s="68" t="s">
        <v>4767</v>
      </c>
      <c r="B15" s="71"/>
      <c r="C15" s="70" t="s">
        <v>4818</v>
      </c>
      <c r="D15" s="70" t="s">
        <v>4862</v>
      </c>
      <c r="E15" s="71" t="s">
        <v>37</v>
      </c>
      <c r="F15" s="71" t="s">
        <v>93</v>
      </c>
      <c r="G15" s="72">
        <v>816</v>
      </c>
      <c r="H15" s="75">
        <v>0.21156249999999999</v>
      </c>
      <c r="I15" s="75">
        <v>0.10325231481481481</v>
      </c>
      <c r="J15" s="76"/>
      <c r="K15" s="75">
        <v>0.10831018518518519</v>
      </c>
      <c r="L15" s="70"/>
      <c r="M15" s="72">
        <v>12</v>
      </c>
      <c r="N15" s="72">
        <v>6</v>
      </c>
    </row>
    <row r="16" spans="1:17" x14ac:dyDescent="0.35">
      <c r="A16" s="68" t="s">
        <v>4767</v>
      </c>
      <c r="B16" s="71"/>
      <c r="C16" s="70" t="s">
        <v>4772</v>
      </c>
      <c r="D16" s="70" t="s">
        <v>4862</v>
      </c>
      <c r="E16" s="71" t="s">
        <v>388</v>
      </c>
      <c r="F16" s="71" t="s">
        <v>40</v>
      </c>
      <c r="G16" s="72">
        <v>839</v>
      </c>
      <c r="H16" s="75">
        <v>0.2116550925925926</v>
      </c>
      <c r="I16" s="75">
        <v>0.10400462962962963</v>
      </c>
      <c r="J16" s="76"/>
      <c r="K16" s="75">
        <v>0.1076388888888889</v>
      </c>
      <c r="L16" s="70"/>
      <c r="M16" s="72">
        <v>13</v>
      </c>
      <c r="N16" s="72">
        <v>1</v>
      </c>
    </row>
    <row r="17" spans="1:14" x14ac:dyDescent="0.35">
      <c r="A17" s="68" t="s">
        <v>4767</v>
      </c>
      <c r="B17" s="71"/>
      <c r="C17" s="70" t="s">
        <v>4819</v>
      </c>
      <c r="D17" s="70" t="s">
        <v>4862</v>
      </c>
      <c r="E17" s="71" t="s">
        <v>37</v>
      </c>
      <c r="F17" s="71" t="s">
        <v>524</v>
      </c>
      <c r="G17" s="72">
        <v>822</v>
      </c>
      <c r="H17" s="75">
        <v>0.2129513888888889</v>
      </c>
      <c r="I17" s="75">
        <v>0.10464120370370371</v>
      </c>
      <c r="J17" s="76"/>
      <c r="K17" s="75">
        <v>0.10831018518518519</v>
      </c>
      <c r="L17" s="70"/>
      <c r="M17" s="72">
        <v>14</v>
      </c>
      <c r="N17" s="72">
        <v>7</v>
      </c>
    </row>
    <row r="18" spans="1:14" x14ac:dyDescent="0.35">
      <c r="A18" s="68" t="s">
        <v>4767</v>
      </c>
      <c r="B18" s="71"/>
      <c r="C18" s="70" t="s">
        <v>4820</v>
      </c>
      <c r="D18" s="70" t="s">
        <v>4862</v>
      </c>
      <c r="E18" s="71" t="s">
        <v>37</v>
      </c>
      <c r="F18" s="71" t="s">
        <v>97</v>
      </c>
      <c r="G18" s="72">
        <v>823</v>
      </c>
      <c r="H18" s="75">
        <v>0.21894675925925927</v>
      </c>
      <c r="I18" s="75">
        <v>0.1075</v>
      </c>
      <c r="J18" s="76"/>
      <c r="K18" s="75">
        <v>0.11143518518518518</v>
      </c>
      <c r="L18" s="70"/>
      <c r="M18" s="72">
        <v>15</v>
      </c>
      <c r="N18" s="72">
        <v>8</v>
      </c>
    </row>
    <row r="19" spans="1:14" x14ac:dyDescent="0.35">
      <c r="A19" s="68" t="s">
        <v>4767</v>
      </c>
      <c r="B19" s="71" t="s">
        <v>4789</v>
      </c>
      <c r="C19" s="70" t="s">
        <v>4864</v>
      </c>
      <c r="D19" s="70"/>
      <c r="E19" s="71" t="s">
        <v>465</v>
      </c>
      <c r="F19" s="71" t="s">
        <v>45</v>
      </c>
      <c r="G19" s="72">
        <v>1121</v>
      </c>
      <c r="H19" s="75">
        <v>0.2205324074074074</v>
      </c>
      <c r="I19" s="75">
        <v>0.11097222222222222</v>
      </c>
      <c r="J19" s="76"/>
      <c r="K19" s="75">
        <v>0.10954861111111111</v>
      </c>
      <c r="L19" s="70"/>
      <c r="M19" s="72">
        <v>16</v>
      </c>
      <c r="N19" s="72">
        <v>2</v>
      </c>
    </row>
    <row r="20" spans="1:14" x14ac:dyDescent="0.35">
      <c r="A20" s="68" t="s">
        <v>4767</v>
      </c>
      <c r="B20" s="71" t="s">
        <v>4782</v>
      </c>
      <c r="C20" s="70" t="s">
        <v>4865</v>
      </c>
      <c r="D20" s="70"/>
      <c r="E20" s="71" t="s">
        <v>4768</v>
      </c>
      <c r="F20" s="71" t="s">
        <v>42</v>
      </c>
      <c r="G20" s="72">
        <v>1112</v>
      </c>
      <c r="H20" s="75">
        <v>0.22057870370370369</v>
      </c>
      <c r="I20" s="75">
        <v>0.11538194444444444</v>
      </c>
      <c r="J20" s="76"/>
      <c r="K20" s="75">
        <v>0.10519675925925925</v>
      </c>
      <c r="L20" s="70"/>
      <c r="M20" s="72">
        <v>17</v>
      </c>
      <c r="N20" s="72">
        <v>3</v>
      </c>
    </row>
    <row r="21" spans="1:14" x14ac:dyDescent="0.35">
      <c r="A21" s="68" t="s">
        <v>4767</v>
      </c>
      <c r="B21" s="71"/>
      <c r="C21" s="70" t="s">
        <v>4821</v>
      </c>
      <c r="D21" s="70" t="s">
        <v>4862</v>
      </c>
      <c r="E21" s="71" t="s">
        <v>37</v>
      </c>
      <c r="F21" s="71" t="s">
        <v>92</v>
      </c>
      <c r="G21" s="72">
        <v>834</v>
      </c>
      <c r="H21" s="75">
        <v>0.22077546296296297</v>
      </c>
      <c r="I21" s="75">
        <v>0.10957175925925926</v>
      </c>
      <c r="J21" s="76"/>
      <c r="K21" s="75">
        <v>0.11119212962962963</v>
      </c>
      <c r="L21" s="70"/>
      <c r="M21" s="72">
        <v>18</v>
      </c>
      <c r="N21" s="72">
        <v>9</v>
      </c>
    </row>
    <row r="22" spans="1:14" x14ac:dyDescent="0.35">
      <c r="A22" s="68" t="s">
        <v>4767</v>
      </c>
      <c r="B22" s="71" t="s">
        <v>4790</v>
      </c>
      <c r="C22" s="70" t="s">
        <v>4866</v>
      </c>
      <c r="D22" s="70"/>
      <c r="E22" s="71" t="s">
        <v>4768</v>
      </c>
      <c r="F22" s="71" t="s">
        <v>93</v>
      </c>
      <c r="G22" s="72">
        <v>1108</v>
      </c>
      <c r="H22" s="75">
        <v>0.22100694444444444</v>
      </c>
      <c r="I22" s="75">
        <v>0.11496527777777778</v>
      </c>
      <c r="J22" s="76"/>
      <c r="K22" s="75">
        <v>0.10603009259259259</v>
      </c>
      <c r="L22" s="70"/>
      <c r="M22" s="72">
        <v>19</v>
      </c>
      <c r="N22" s="72">
        <v>4</v>
      </c>
    </row>
    <row r="23" spans="1:14" x14ac:dyDescent="0.35">
      <c r="A23" s="68" t="s">
        <v>4767</v>
      </c>
      <c r="B23" s="71"/>
      <c r="C23" s="70" t="s">
        <v>4771</v>
      </c>
      <c r="D23" s="70" t="s">
        <v>4862</v>
      </c>
      <c r="E23" s="71" t="s">
        <v>37</v>
      </c>
      <c r="F23" s="71" t="s">
        <v>41</v>
      </c>
      <c r="G23" s="72">
        <v>855</v>
      </c>
      <c r="H23" s="75">
        <v>0.2220138888888889</v>
      </c>
      <c r="I23" s="75">
        <v>0.10047453703703704</v>
      </c>
      <c r="J23" s="76"/>
      <c r="K23" s="75">
        <v>0.12153935185185186</v>
      </c>
      <c r="L23" s="70"/>
      <c r="M23" s="72">
        <v>20</v>
      </c>
      <c r="N23" s="72">
        <v>10</v>
      </c>
    </row>
    <row r="24" spans="1:14" x14ac:dyDescent="0.35">
      <c r="A24" s="68" t="s">
        <v>4767</v>
      </c>
      <c r="B24" s="71"/>
      <c r="C24" s="70" t="s">
        <v>4822</v>
      </c>
      <c r="D24" s="70" t="s">
        <v>4862</v>
      </c>
      <c r="E24" s="71" t="s">
        <v>39</v>
      </c>
      <c r="F24" s="71" t="s">
        <v>97</v>
      </c>
      <c r="G24" s="72">
        <v>811</v>
      </c>
      <c r="H24" s="75">
        <v>0.22907407407407407</v>
      </c>
      <c r="I24" s="75">
        <v>0.11465277777777778</v>
      </c>
      <c r="J24" s="76"/>
      <c r="K24" s="75">
        <v>0.11440972222222222</v>
      </c>
      <c r="L24" s="70"/>
      <c r="M24" s="72">
        <v>21</v>
      </c>
      <c r="N24" s="72">
        <v>4</v>
      </c>
    </row>
    <row r="25" spans="1:14" x14ac:dyDescent="0.35">
      <c r="A25" s="68" t="s">
        <v>4767</v>
      </c>
      <c r="B25" s="71" t="s">
        <v>4791</v>
      </c>
      <c r="C25" s="70" t="s">
        <v>4867</v>
      </c>
      <c r="D25" s="70"/>
      <c r="E25" s="71" t="s">
        <v>465</v>
      </c>
      <c r="F25" s="71" t="s">
        <v>42</v>
      </c>
      <c r="G25" s="72">
        <v>1119</v>
      </c>
      <c r="H25" s="75">
        <v>0.23193287037037036</v>
      </c>
      <c r="I25" s="75">
        <v>0.11935185185185185</v>
      </c>
      <c r="J25" s="76"/>
      <c r="K25" s="75">
        <v>0.11256944444444444</v>
      </c>
      <c r="L25" s="70"/>
      <c r="M25" s="72">
        <v>22</v>
      </c>
      <c r="N25" s="72">
        <v>3</v>
      </c>
    </row>
    <row r="26" spans="1:14" x14ac:dyDescent="0.35">
      <c r="A26" s="68" t="s">
        <v>4767</v>
      </c>
      <c r="B26" s="71"/>
      <c r="C26" s="70" t="s">
        <v>4780</v>
      </c>
      <c r="D26" s="70" t="s">
        <v>4862</v>
      </c>
      <c r="E26" s="71" t="s">
        <v>37</v>
      </c>
      <c r="F26" s="71" t="s">
        <v>49</v>
      </c>
      <c r="G26" s="72">
        <v>805</v>
      </c>
      <c r="H26" s="75">
        <v>0.23245370370370369</v>
      </c>
      <c r="I26" s="75">
        <v>0.12038194444444444</v>
      </c>
      <c r="J26" s="76"/>
      <c r="K26" s="75">
        <v>0.11206018518518518</v>
      </c>
      <c r="L26" s="70"/>
      <c r="M26" s="72">
        <v>23</v>
      </c>
      <c r="N26" s="72">
        <v>11</v>
      </c>
    </row>
    <row r="27" spans="1:14" x14ac:dyDescent="0.35">
      <c r="A27" s="68" t="s">
        <v>4767</v>
      </c>
      <c r="B27" s="71"/>
      <c r="C27" s="70" t="s">
        <v>4823</v>
      </c>
      <c r="D27" s="70" t="s">
        <v>4862</v>
      </c>
      <c r="E27" s="71" t="s">
        <v>37</v>
      </c>
      <c r="F27" s="71" t="s">
        <v>2284</v>
      </c>
      <c r="G27" s="72">
        <v>857</v>
      </c>
      <c r="H27" s="75">
        <v>0.23250000000000001</v>
      </c>
      <c r="I27" s="75">
        <v>0.11621527777777778</v>
      </c>
      <c r="J27" s="76"/>
      <c r="K27" s="75">
        <v>0.11627314814814815</v>
      </c>
      <c r="L27" s="70"/>
      <c r="M27" s="72">
        <v>24</v>
      </c>
      <c r="N27" s="72">
        <v>12</v>
      </c>
    </row>
    <row r="28" spans="1:14" x14ac:dyDescent="0.35">
      <c r="A28" s="68" t="s">
        <v>4767</v>
      </c>
      <c r="B28" s="71"/>
      <c r="C28" s="70" t="s">
        <v>4824</v>
      </c>
      <c r="D28" s="70" t="s">
        <v>4862</v>
      </c>
      <c r="E28" s="71" t="s">
        <v>37</v>
      </c>
      <c r="F28" s="71" t="s">
        <v>772</v>
      </c>
      <c r="G28" s="72">
        <v>815</v>
      </c>
      <c r="H28" s="75">
        <v>0.23445601851851852</v>
      </c>
      <c r="I28" s="75">
        <v>0.11101851851851852</v>
      </c>
      <c r="J28" s="76"/>
      <c r="K28" s="75">
        <v>0.12342592592592593</v>
      </c>
      <c r="L28" s="70"/>
      <c r="M28" s="72">
        <v>25</v>
      </c>
      <c r="N28" s="72">
        <v>13</v>
      </c>
    </row>
    <row r="29" spans="1:14" x14ac:dyDescent="0.35">
      <c r="A29" s="68" t="s">
        <v>4767</v>
      </c>
      <c r="B29" s="71" t="s">
        <v>4792</v>
      </c>
      <c r="C29" s="70" t="s">
        <v>4868</v>
      </c>
      <c r="D29" s="70"/>
      <c r="E29" s="71" t="s">
        <v>4768</v>
      </c>
      <c r="F29" s="71" t="s">
        <v>42</v>
      </c>
      <c r="G29" s="72">
        <v>1114</v>
      </c>
      <c r="H29" s="75">
        <v>0.23469907407407409</v>
      </c>
      <c r="I29" s="75">
        <v>0.12666666666666668</v>
      </c>
      <c r="J29" s="76"/>
      <c r="K29" s="75">
        <v>0.10802083333333333</v>
      </c>
      <c r="L29" s="70"/>
      <c r="M29" s="72">
        <v>26</v>
      </c>
      <c r="N29" s="72">
        <v>5</v>
      </c>
    </row>
    <row r="30" spans="1:14" x14ac:dyDescent="0.35">
      <c r="A30" s="68" t="s">
        <v>4767</v>
      </c>
      <c r="B30" s="71"/>
      <c r="C30" s="70" t="s">
        <v>4825</v>
      </c>
      <c r="D30" s="70" t="s">
        <v>4862</v>
      </c>
      <c r="E30" s="71" t="s">
        <v>39</v>
      </c>
      <c r="F30" s="71" t="s">
        <v>92</v>
      </c>
      <c r="G30" s="72">
        <v>830</v>
      </c>
      <c r="H30" s="75">
        <v>0.23659722222222221</v>
      </c>
      <c r="I30" s="75">
        <v>0.11895833333333333</v>
      </c>
      <c r="J30" s="76"/>
      <c r="K30" s="75">
        <v>0.11762731481481481</v>
      </c>
      <c r="L30" s="70"/>
      <c r="M30" s="72">
        <v>27</v>
      </c>
      <c r="N30" s="72">
        <v>5</v>
      </c>
    </row>
    <row r="31" spans="1:14" x14ac:dyDescent="0.35">
      <c r="A31" s="68" t="s">
        <v>4767</v>
      </c>
      <c r="B31" s="71"/>
      <c r="C31" s="70" t="s">
        <v>4826</v>
      </c>
      <c r="D31" s="70" t="s">
        <v>4862</v>
      </c>
      <c r="E31" s="71" t="s">
        <v>39</v>
      </c>
      <c r="F31" s="71" t="s">
        <v>44</v>
      </c>
      <c r="G31" s="72">
        <v>820</v>
      </c>
      <c r="H31" s="75">
        <v>0.23659722222222221</v>
      </c>
      <c r="I31" s="75">
        <v>0.12208333333333334</v>
      </c>
      <c r="J31" s="76"/>
      <c r="K31" s="75">
        <v>0.11450231481481482</v>
      </c>
      <c r="L31" s="70"/>
      <c r="M31" s="72">
        <v>28</v>
      </c>
      <c r="N31" s="72">
        <v>6</v>
      </c>
    </row>
    <row r="32" spans="1:14" x14ac:dyDescent="0.35">
      <c r="A32" s="68" t="s">
        <v>4767</v>
      </c>
      <c r="B32" s="71" t="s">
        <v>4793</v>
      </c>
      <c r="C32" s="70" t="s">
        <v>4869</v>
      </c>
      <c r="D32" s="70"/>
      <c r="E32" s="71" t="s">
        <v>4784</v>
      </c>
      <c r="F32" s="71" t="s">
        <v>42</v>
      </c>
      <c r="G32" s="72">
        <v>1102</v>
      </c>
      <c r="H32" s="75">
        <v>0.23659722222222221</v>
      </c>
      <c r="I32" s="75">
        <v>0.12555555555555556</v>
      </c>
      <c r="J32" s="76"/>
      <c r="K32" s="75">
        <v>0.11104166666666666</v>
      </c>
      <c r="L32" s="70"/>
      <c r="M32" s="72">
        <v>29</v>
      </c>
      <c r="N32" s="72">
        <v>1</v>
      </c>
    </row>
    <row r="33" spans="1:14" x14ac:dyDescent="0.35">
      <c r="A33" s="68" t="s">
        <v>4767</v>
      </c>
      <c r="B33" s="71" t="s">
        <v>4794</v>
      </c>
      <c r="C33" s="70" t="s">
        <v>4870</v>
      </c>
      <c r="D33" s="70"/>
      <c r="E33" s="71" t="s">
        <v>465</v>
      </c>
      <c r="F33" s="71" t="s">
        <v>1950</v>
      </c>
      <c r="G33" s="72">
        <v>1111</v>
      </c>
      <c r="H33" s="75">
        <v>0.23659722222222221</v>
      </c>
      <c r="I33" s="75">
        <v>0.11965277777777777</v>
      </c>
      <c r="J33" s="76"/>
      <c r="K33" s="75">
        <v>0.11694444444444445</v>
      </c>
      <c r="L33" s="70"/>
      <c r="M33" s="72">
        <v>30</v>
      </c>
      <c r="N33" s="72">
        <v>4</v>
      </c>
    </row>
    <row r="34" spans="1:14" x14ac:dyDescent="0.35">
      <c r="A34" s="68" t="s">
        <v>4767</v>
      </c>
      <c r="B34" s="71"/>
      <c r="C34" s="70" t="s">
        <v>4827</v>
      </c>
      <c r="D34" s="70" t="s">
        <v>4862</v>
      </c>
      <c r="E34" s="71" t="s">
        <v>405</v>
      </c>
      <c r="F34" s="71" t="s">
        <v>40</v>
      </c>
      <c r="G34" s="72">
        <v>800</v>
      </c>
      <c r="H34" s="75">
        <v>0.23935185185185184</v>
      </c>
      <c r="I34" s="75">
        <v>0.12194444444444444</v>
      </c>
      <c r="J34" s="76"/>
      <c r="K34" s="75">
        <v>0.11739583333333334</v>
      </c>
      <c r="L34" s="70"/>
      <c r="M34" s="72">
        <v>31</v>
      </c>
      <c r="N34" s="72">
        <v>1</v>
      </c>
    </row>
    <row r="35" spans="1:14" x14ac:dyDescent="0.35">
      <c r="A35" s="68" t="s">
        <v>4767</v>
      </c>
      <c r="B35" s="71" t="s">
        <v>4795</v>
      </c>
      <c r="C35" s="70" t="s">
        <v>4871</v>
      </c>
      <c r="D35" s="70"/>
      <c r="E35" s="71" t="s">
        <v>465</v>
      </c>
      <c r="F35" s="71" t="s">
        <v>45</v>
      </c>
      <c r="G35" s="72">
        <v>1113</v>
      </c>
      <c r="H35" s="75">
        <v>0.24049768518518519</v>
      </c>
      <c r="I35" s="75">
        <v>0.12259259259259259</v>
      </c>
      <c r="J35" s="76"/>
      <c r="K35" s="75">
        <v>0.11789351851851852</v>
      </c>
      <c r="L35" s="70"/>
      <c r="M35" s="72">
        <v>32</v>
      </c>
      <c r="N35" s="72">
        <v>5</v>
      </c>
    </row>
    <row r="36" spans="1:14" x14ac:dyDescent="0.35">
      <c r="A36" s="68" t="s">
        <v>4767</v>
      </c>
      <c r="B36" s="71"/>
      <c r="C36" s="70" t="s">
        <v>4774</v>
      </c>
      <c r="D36" s="70" t="s">
        <v>4862</v>
      </c>
      <c r="E36" s="71" t="s">
        <v>388</v>
      </c>
      <c r="F36" s="71" t="s">
        <v>42</v>
      </c>
      <c r="G36" s="72">
        <v>848</v>
      </c>
      <c r="H36" s="75">
        <v>0.24082175925925925</v>
      </c>
      <c r="I36" s="75">
        <v>0.12818287037037038</v>
      </c>
      <c r="J36" s="76"/>
      <c r="K36" s="75">
        <v>0.11262731481481482</v>
      </c>
      <c r="L36" s="70"/>
      <c r="M36" s="72">
        <v>33</v>
      </c>
      <c r="N36" s="72">
        <v>2</v>
      </c>
    </row>
    <row r="37" spans="1:14" x14ac:dyDescent="0.35">
      <c r="A37" s="68" t="s">
        <v>4767</v>
      </c>
      <c r="B37" s="71" t="s">
        <v>4796</v>
      </c>
      <c r="C37" s="70" t="s">
        <v>4872</v>
      </c>
      <c r="D37" s="70"/>
      <c r="E37" s="71" t="s">
        <v>4768</v>
      </c>
      <c r="F37" s="71" t="s">
        <v>40</v>
      </c>
      <c r="G37" s="72">
        <v>1123</v>
      </c>
      <c r="H37" s="75">
        <v>0.24082175925925925</v>
      </c>
      <c r="I37" s="75">
        <v>0.13091435185185185</v>
      </c>
      <c r="J37" s="76"/>
      <c r="K37" s="75">
        <v>0.10990740740740741</v>
      </c>
      <c r="L37" s="70"/>
      <c r="M37" s="72">
        <v>34</v>
      </c>
      <c r="N37" s="72">
        <v>6</v>
      </c>
    </row>
    <row r="38" spans="1:14" x14ac:dyDescent="0.35">
      <c r="A38" s="68" t="s">
        <v>4767</v>
      </c>
      <c r="B38" s="71"/>
      <c r="C38" s="70" t="s">
        <v>4828</v>
      </c>
      <c r="D38" s="70" t="s">
        <v>4862</v>
      </c>
      <c r="E38" s="71" t="s">
        <v>39</v>
      </c>
      <c r="F38" s="71" t="s">
        <v>97</v>
      </c>
      <c r="G38" s="72">
        <v>852</v>
      </c>
      <c r="H38" s="75">
        <v>0.24087962962962964</v>
      </c>
      <c r="I38" s="75">
        <v>0.12671296296296297</v>
      </c>
      <c r="J38" s="76"/>
      <c r="K38" s="75">
        <v>0.11415509259259259</v>
      </c>
      <c r="L38" s="70"/>
      <c r="M38" s="72">
        <v>35</v>
      </c>
      <c r="N38" s="72">
        <v>7</v>
      </c>
    </row>
    <row r="39" spans="1:14" x14ac:dyDescent="0.35">
      <c r="A39" s="68" t="s">
        <v>4767</v>
      </c>
      <c r="B39" s="71" t="s">
        <v>4797</v>
      </c>
      <c r="C39" s="70" t="s">
        <v>4873</v>
      </c>
      <c r="D39" s="70"/>
      <c r="E39" s="71" t="s">
        <v>465</v>
      </c>
      <c r="F39" s="71" t="s">
        <v>93</v>
      </c>
      <c r="G39" s="72">
        <v>1115</v>
      </c>
      <c r="H39" s="75">
        <v>0.24331018518518518</v>
      </c>
      <c r="I39" s="75">
        <v>0.14101851851851852</v>
      </c>
      <c r="J39" s="76"/>
      <c r="K39" s="75">
        <v>0.10228009259259259</v>
      </c>
      <c r="L39" s="70"/>
      <c r="M39" s="72">
        <v>36</v>
      </c>
      <c r="N39" s="72">
        <v>6</v>
      </c>
    </row>
    <row r="40" spans="1:14" x14ac:dyDescent="0.35">
      <c r="A40" s="68" t="s">
        <v>4767</v>
      </c>
      <c r="B40" s="71" t="s">
        <v>4798</v>
      </c>
      <c r="C40" s="70" t="s">
        <v>4874</v>
      </c>
      <c r="D40" s="70"/>
      <c r="E40" s="71" t="s">
        <v>465</v>
      </c>
      <c r="F40" s="71" t="s">
        <v>42</v>
      </c>
      <c r="G40" s="72">
        <v>1103</v>
      </c>
      <c r="H40" s="75">
        <v>0.24332175925925925</v>
      </c>
      <c r="I40" s="75">
        <v>0.13895833333333332</v>
      </c>
      <c r="J40" s="76"/>
      <c r="K40" s="75">
        <v>0.10436342592592593</v>
      </c>
      <c r="L40" s="70"/>
      <c r="M40" s="72">
        <v>37</v>
      </c>
      <c r="N40" s="72">
        <v>7</v>
      </c>
    </row>
    <row r="41" spans="1:14" x14ac:dyDescent="0.35">
      <c r="A41" s="68" t="s">
        <v>4767</v>
      </c>
      <c r="B41" s="71"/>
      <c r="C41" s="70" t="s">
        <v>4829</v>
      </c>
      <c r="D41" s="70" t="s">
        <v>4862</v>
      </c>
      <c r="E41" s="71" t="s">
        <v>37</v>
      </c>
      <c r="F41" s="71" t="s">
        <v>294</v>
      </c>
      <c r="G41" s="72">
        <v>809</v>
      </c>
      <c r="H41" s="75">
        <v>0.24334490740740741</v>
      </c>
      <c r="I41" s="75">
        <v>0.12243055555555556</v>
      </c>
      <c r="J41" s="76"/>
      <c r="K41" s="75">
        <v>0.12090277777777778</v>
      </c>
      <c r="L41" s="70"/>
      <c r="M41" s="72">
        <v>38</v>
      </c>
      <c r="N41" s="72">
        <v>14</v>
      </c>
    </row>
    <row r="42" spans="1:14" x14ac:dyDescent="0.35">
      <c r="A42" s="68" t="s">
        <v>4767</v>
      </c>
      <c r="B42" s="71"/>
      <c r="C42" s="70" t="s">
        <v>4830</v>
      </c>
      <c r="D42" s="70" t="s">
        <v>4862</v>
      </c>
      <c r="E42" s="71" t="s">
        <v>39</v>
      </c>
      <c r="F42" s="71" t="s">
        <v>97</v>
      </c>
      <c r="G42" s="72">
        <v>845</v>
      </c>
      <c r="H42" s="75">
        <v>0.24399305555555556</v>
      </c>
      <c r="I42" s="75">
        <v>0.12358796296296297</v>
      </c>
      <c r="J42" s="76"/>
      <c r="K42" s="75">
        <v>0.12039351851851852</v>
      </c>
      <c r="L42" s="70"/>
      <c r="M42" s="72">
        <v>39</v>
      </c>
      <c r="N42" s="72">
        <v>8</v>
      </c>
    </row>
    <row r="43" spans="1:14" x14ac:dyDescent="0.35">
      <c r="A43" s="68" t="s">
        <v>4767</v>
      </c>
      <c r="B43" s="71" t="s">
        <v>4799</v>
      </c>
      <c r="C43" s="70" t="s">
        <v>4875</v>
      </c>
      <c r="D43" s="70"/>
      <c r="E43" s="71" t="s">
        <v>4768</v>
      </c>
      <c r="F43" s="71" t="s">
        <v>46</v>
      </c>
      <c r="G43" s="72">
        <v>1117</v>
      </c>
      <c r="H43" s="75">
        <v>0.24741898148148148</v>
      </c>
      <c r="I43" s="75">
        <v>0.13479166666666667</v>
      </c>
      <c r="J43" s="76"/>
      <c r="K43" s="75">
        <v>0.11261574074074074</v>
      </c>
      <c r="L43" s="70"/>
      <c r="M43" s="72">
        <v>40</v>
      </c>
      <c r="N43" s="72">
        <v>7</v>
      </c>
    </row>
    <row r="44" spans="1:14" x14ac:dyDescent="0.35">
      <c r="A44" s="68" t="s">
        <v>4767</v>
      </c>
      <c r="B44" s="71"/>
      <c r="C44" s="70" t="s">
        <v>4831</v>
      </c>
      <c r="D44" s="70" t="s">
        <v>4862</v>
      </c>
      <c r="E44" s="71" t="s">
        <v>388</v>
      </c>
      <c r="F44" s="71" t="s">
        <v>92</v>
      </c>
      <c r="G44" s="72">
        <v>806</v>
      </c>
      <c r="H44" s="75">
        <v>0.24743055555555554</v>
      </c>
      <c r="I44" s="75">
        <v>0.12936342592592592</v>
      </c>
      <c r="J44" s="76"/>
      <c r="K44" s="75">
        <v>0.11805555555555555</v>
      </c>
      <c r="L44" s="70"/>
      <c r="M44" s="72">
        <v>41</v>
      </c>
      <c r="N44" s="72">
        <v>3</v>
      </c>
    </row>
    <row r="45" spans="1:14" x14ac:dyDescent="0.35">
      <c r="A45" s="68" t="s">
        <v>4767</v>
      </c>
      <c r="B45" s="71"/>
      <c r="C45" s="70" t="s">
        <v>4832</v>
      </c>
      <c r="D45" s="70" t="s">
        <v>4862</v>
      </c>
      <c r="E45" s="71" t="s">
        <v>388</v>
      </c>
      <c r="F45" s="71" t="s">
        <v>93</v>
      </c>
      <c r="G45" s="72">
        <v>807</v>
      </c>
      <c r="H45" s="75">
        <v>0.24753472222222223</v>
      </c>
      <c r="I45" s="75">
        <v>0.12606481481481482</v>
      </c>
      <c r="J45" s="76"/>
      <c r="K45" s="75">
        <v>0.1214699074074074</v>
      </c>
      <c r="L45" s="70"/>
      <c r="M45" s="72">
        <v>42</v>
      </c>
      <c r="N45" s="72">
        <v>4</v>
      </c>
    </row>
    <row r="46" spans="1:14" x14ac:dyDescent="0.35">
      <c r="A46" s="68" t="s">
        <v>4767</v>
      </c>
      <c r="B46" s="71"/>
      <c r="C46" s="70" t="s">
        <v>4833</v>
      </c>
      <c r="D46" s="70" t="s">
        <v>4862</v>
      </c>
      <c r="E46" s="71" t="s">
        <v>37</v>
      </c>
      <c r="F46" s="71" t="s">
        <v>44</v>
      </c>
      <c r="G46" s="72">
        <v>856</v>
      </c>
      <c r="H46" s="75">
        <v>0.24810185185185185</v>
      </c>
      <c r="I46" s="75">
        <v>0.12034722222222222</v>
      </c>
      <c r="J46" s="76"/>
      <c r="K46" s="75">
        <v>0.12774305555555557</v>
      </c>
      <c r="L46" s="70"/>
      <c r="M46" s="72">
        <v>43</v>
      </c>
      <c r="N46" s="72">
        <v>15</v>
      </c>
    </row>
    <row r="47" spans="1:14" x14ac:dyDescent="0.35">
      <c r="A47" s="68" t="s">
        <v>4767</v>
      </c>
      <c r="B47" s="71"/>
      <c r="C47" s="70" t="s">
        <v>4834</v>
      </c>
      <c r="D47" s="70" t="s">
        <v>4862</v>
      </c>
      <c r="E47" s="71" t="s">
        <v>39</v>
      </c>
      <c r="F47" s="71" t="s">
        <v>46</v>
      </c>
      <c r="G47" s="72">
        <v>832</v>
      </c>
      <c r="H47" s="75">
        <v>0.25130787037037039</v>
      </c>
      <c r="I47" s="75">
        <v>0.12952546296296297</v>
      </c>
      <c r="J47" s="76"/>
      <c r="K47" s="75">
        <v>0.12177083333333333</v>
      </c>
      <c r="L47" s="70"/>
      <c r="M47" s="72">
        <v>44</v>
      </c>
      <c r="N47" s="72">
        <v>9</v>
      </c>
    </row>
    <row r="48" spans="1:14" x14ac:dyDescent="0.35">
      <c r="A48" s="68" t="s">
        <v>4767</v>
      </c>
      <c r="B48" s="71" t="s">
        <v>4800</v>
      </c>
      <c r="C48" s="70" t="s">
        <v>4876</v>
      </c>
      <c r="D48" s="70"/>
      <c r="E48" s="71" t="s">
        <v>4768</v>
      </c>
      <c r="F48" s="71" t="s">
        <v>46</v>
      </c>
      <c r="G48" s="72">
        <v>1110</v>
      </c>
      <c r="H48" s="75">
        <v>0.25361111111111112</v>
      </c>
      <c r="I48" s="75">
        <v>0.12968750000000001</v>
      </c>
      <c r="J48" s="76"/>
      <c r="K48" s="75">
        <v>0.12392361111111111</v>
      </c>
      <c r="L48" s="70"/>
      <c r="M48" s="72">
        <v>45</v>
      </c>
      <c r="N48" s="72">
        <v>8</v>
      </c>
    </row>
    <row r="49" spans="1:14" x14ac:dyDescent="0.35">
      <c r="A49" s="68" t="s">
        <v>4767</v>
      </c>
      <c r="B49" s="71"/>
      <c r="C49" s="70" t="s">
        <v>4835</v>
      </c>
      <c r="D49" s="70" t="s">
        <v>4862</v>
      </c>
      <c r="E49" s="71" t="s">
        <v>39</v>
      </c>
      <c r="F49" s="71" t="s">
        <v>772</v>
      </c>
      <c r="G49" s="72">
        <v>853</v>
      </c>
      <c r="H49" s="75">
        <v>0.25565972222222222</v>
      </c>
      <c r="I49" s="75">
        <v>0.12475694444444445</v>
      </c>
      <c r="J49" s="76"/>
      <c r="K49" s="75">
        <v>0.13089120370370369</v>
      </c>
      <c r="L49" s="70"/>
      <c r="M49" s="72">
        <v>46</v>
      </c>
      <c r="N49" s="72">
        <v>10</v>
      </c>
    </row>
    <row r="50" spans="1:14" x14ac:dyDescent="0.35">
      <c r="A50" s="68" t="s">
        <v>4767</v>
      </c>
      <c r="B50" s="71"/>
      <c r="C50" s="70" t="s">
        <v>4836</v>
      </c>
      <c r="D50" s="70" t="s">
        <v>4862</v>
      </c>
      <c r="E50" s="71" t="s">
        <v>39</v>
      </c>
      <c r="F50" s="71" t="s">
        <v>40</v>
      </c>
      <c r="G50" s="72">
        <v>858</v>
      </c>
      <c r="H50" s="75">
        <v>0.25896990740740738</v>
      </c>
      <c r="I50" s="75">
        <v>0.13354166666666667</v>
      </c>
      <c r="J50" s="76"/>
      <c r="K50" s="75">
        <v>0.12542824074074074</v>
      </c>
      <c r="L50" s="70"/>
      <c r="M50" s="72">
        <v>47</v>
      </c>
      <c r="N50" s="72">
        <v>11</v>
      </c>
    </row>
    <row r="51" spans="1:14" x14ac:dyDescent="0.35">
      <c r="A51" s="68" t="s">
        <v>4767</v>
      </c>
      <c r="B51" s="71"/>
      <c r="C51" s="70" t="s">
        <v>4837</v>
      </c>
      <c r="D51" s="70" t="s">
        <v>4862</v>
      </c>
      <c r="E51" s="71" t="s">
        <v>39</v>
      </c>
      <c r="F51" s="71" t="s">
        <v>40</v>
      </c>
      <c r="G51" s="72">
        <v>831</v>
      </c>
      <c r="H51" s="75">
        <v>0.25896990740740738</v>
      </c>
      <c r="I51" s="75">
        <v>0.13456018518518517</v>
      </c>
      <c r="J51" s="76"/>
      <c r="K51" s="75">
        <v>0.12440972222222223</v>
      </c>
      <c r="L51" s="70"/>
      <c r="M51" s="72">
        <v>48</v>
      </c>
      <c r="N51" s="72">
        <v>12</v>
      </c>
    </row>
    <row r="52" spans="1:14" x14ac:dyDescent="0.35">
      <c r="A52" s="68" t="s">
        <v>4767</v>
      </c>
      <c r="B52" s="71" t="s">
        <v>4801</v>
      </c>
      <c r="C52" s="70" t="s">
        <v>4877</v>
      </c>
      <c r="D52" s="70"/>
      <c r="E52" s="71" t="s">
        <v>4768</v>
      </c>
      <c r="F52" s="71" t="s">
        <v>654</v>
      </c>
      <c r="G52" s="72">
        <v>1124</v>
      </c>
      <c r="H52" s="75">
        <v>0.26348379629629631</v>
      </c>
      <c r="I52" s="75">
        <v>0.13046296296296298</v>
      </c>
      <c r="J52" s="76"/>
      <c r="K52" s="75">
        <v>0.13302083333333334</v>
      </c>
      <c r="L52" s="70"/>
      <c r="M52" s="72">
        <v>49</v>
      </c>
      <c r="N52" s="72">
        <v>9</v>
      </c>
    </row>
    <row r="53" spans="1:14" x14ac:dyDescent="0.35">
      <c r="A53" s="68" t="s">
        <v>4767</v>
      </c>
      <c r="B53" s="71"/>
      <c r="C53" s="70" t="s">
        <v>4838</v>
      </c>
      <c r="D53" s="70" t="s">
        <v>4862</v>
      </c>
      <c r="E53" s="71" t="s">
        <v>39</v>
      </c>
      <c r="F53" s="71" t="s">
        <v>93</v>
      </c>
      <c r="G53" s="72">
        <v>801</v>
      </c>
      <c r="H53" s="75">
        <v>0.2643287037037037</v>
      </c>
      <c r="I53" s="75">
        <v>0.1383912037037037</v>
      </c>
      <c r="J53" s="76"/>
      <c r="K53" s="75">
        <v>0.12592592592592591</v>
      </c>
      <c r="L53" s="70"/>
      <c r="M53" s="72">
        <v>50</v>
      </c>
      <c r="N53" s="72">
        <v>13</v>
      </c>
    </row>
    <row r="54" spans="1:14" x14ac:dyDescent="0.35">
      <c r="A54" s="68" t="s">
        <v>4767</v>
      </c>
      <c r="B54" s="71"/>
      <c r="C54" s="70" t="s">
        <v>4839</v>
      </c>
      <c r="D54" s="70" t="s">
        <v>4862</v>
      </c>
      <c r="E54" s="71" t="s">
        <v>39</v>
      </c>
      <c r="F54" s="71" t="s">
        <v>42</v>
      </c>
      <c r="G54" s="72">
        <v>825</v>
      </c>
      <c r="H54" s="75">
        <v>0.26438657407407407</v>
      </c>
      <c r="I54" s="75">
        <v>0.13906250000000001</v>
      </c>
      <c r="J54" s="76"/>
      <c r="K54" s="75">
        <v>0.12532407407407409</v>
      </c>
      <c r="L54" s="70"/>
      <c r="M54" s="72">
        <v>51</v>
      </c>
      <c r="N54" s="72">
        <v>14</v>
      </c>
    </row>
    <row r="55" spans="1:14" x14ac:dyDescent="0.35">
      <c r="A55" s="68" t="s">
        <v>4767</v>
      </c>
      <c r="B55" s="71" t="s">
        <v>4802</v>
      </c>
      <c r="C55" s="70" t="s">
        <v>4878</v>
      </c>
      <c r="D55" s="70"/>
      <c r="E55" s="71" t="s">
        <v>465</v>
      </c>
      <c r="F55" s="71" t="s">
        <v>42</v>
      </c>
      <c r="G55" s="72">
        <v>1116</v>
      </c>
      <c r="H55" s="75">
        <v>0.26438657407407407</v>
      </c>
      <c r="I55" s="75">
        <v>0.13819444444444445</v>
      </c>
      <c r="J55" s="76"/>
      <c r="K55" s="75">
        <v>0.12619212962962964</v>
      </c>
      <c r="L55" s="70"/>
      <c r="M55" s="72">
        <v>52</v>
      </c>
      <c r="N55" s="72">
        <v>8</v>
      </c>
    </row>
    <row r="56" spans="1:14" x14ac:dyDescent="0.35">
      <c r="A56" s="68" t="s">
        <v>4767</v>
      </c>
      <c r="B56" s="71"/>
      <c r="C56" s="70" t="s">
        <v>4840</v>
      </c>
      <c r="D56" s="70" t="s">
        <v>4862</v>
      </c>
      <c r="E56" s="71" t="s">
        <v>39</v>
      </c>
      <c r="F56" s="71" t="s">
        <v>93</v>
      </c>
      <c r="G56" s="72">
        <v>821</v>
      </c>
      <c r="H56" s="75">
        <v>0.2644097222222222</v>
      </c>
      <c r="I56" s="75">
        <v>0.13362268518518519</v>
      </c>
      <c r="J56" s="76"/>
      <c r="K56" s="75">
        <v>0.13077546296296297</v>
      </c>
      <c r="L56" s="70"/>
      <c r="M56" s="72">
        <v>53</v>
      </c>
      <c r="N56" s="72">
        <v>15</v>
      </c>
    </row>
    <row r="57" spans="1:14" x14ac:dyDescent="0.35">
      <c r="A57" s="68" t="s">
        <v>4767</v>
      </c>
      <c r="B57" s="71"/>
      <c r="C57" s="70" t="s">
        <v>4841</v>
      </c>
      <c r="D57" s="70" t="s">
        <v>4862</v>
      </c>
      <c r="E57" s="71" t="s">
        <v>388</v>
      </c>
      <c r="F57" s="71" t="s">
        <v>44</v>
      </c>
      <c r="G57" s="72">
        <v>838</v>
      </c>
      <c r="H57" s="75">
        <v>0.26445601851851852</v>
      </c>
      <c r="I57" s="75">
        <v>0.14005787037037037</v>
      </c>
      <c r="J57" s="76"/>
      <c r="K57" s="75">
        <v>0.12439814814814815</v>
      </c>
      <c r="L57" s="70"/>
      <c r="M57" s="72">
        <v>54</v>
      </c>
      <c r="N57" s="72">
        <v>5</v>
      </c>
    </row>
    <row r="58" spans="1:14" x14ac:dyDescent="0.35">
      <c r="A58" s="68" t="s">
        <v>4767</v>
      </c>
      <c r="B58" s="71" t="s">
        <v>4803</v>
      </c>
      <c r="C58" s="70" t="s">
        <v>4879</v>
      </c>
      <c r="D58" s="70"/>
      <c r="E58" s="71" t="s">
        <v>4784</v>
      </c>
      <c r="F58" s="71" t="s">
        <v>42</v>
      </c>
      <c r="G58" s="72">
        <v>1104</v>
      </c>
      <c r="H58" s="75">
        <v>0.26518518518518519</v>
      </c>
      <c r="I58" s="75">
        <v>0.14376157407407408</v>
      </c>
      <c r="J58" s="76"/>
      <c r="K58" s="75">
        <v>0.12142361111111111</v>
      </c>
      <c r="L58" s="70"/>
      <c r="M58" s="72">
        <v>55</v>
      </c>
      <c r="N58" s="72">
        <v>2</v>
      </c>
    </row>
    <row r="59" spans="1:14" x14ac:dyDescent="0.35">
      <c r="A59" s="68" t="s">
        <v>4767</v>
      </c>
      <c r="B59" s="71" t="s">
        <v>4804</v>
      </c>
      <c r="C59" s="70" t="s">
        <v>4880</v>
      </c>
      <c r="D59" s="70"/>
      <c r="E59" s="71" t="s">
        <v>465</v>
      </c>
      <c r="F59" s="71" t="s">
        <v>42</v>
      </c>
      <c r="G59" s="72">
        <v>1126</v>
      </c>
      <c r="H59" s="75">
        <v>0.26521990740740742</v>
      </c>
      <c r="I59" s="75">
        <v>0.13905092592592594</v>
      </c>
      <c r="J59" s="76"/>
      <c r="K59" s="75">
        <v>0.12615740740740741</v>
      </c>
      <c r="L59" s="70"/>
      <c r="M59" s="72">
        <v>56</v>
      </c>
      <c r="N59" s="72">
        <v>9</v>
      </c>
    </row>
    <row r="60" spans="1:14" x14ac:dyDescent="0.35">
      <c r="A60" s="68" t="s">
        <v>4767</v>
      </c>
      <c r="B60" s="71" t="s">
        <v>4805</v>
      </c>
      <c r="C60" s="70" t="s">
        <v>4881</v>
      </c>
      <c r="D60" s="70"/>
      <c r="E60" s="71" t="s">
        <v>465</v>
      </c>
      <c r="F60" s="71" t="s">
        <v>42</v>
      </c>
      <c r="G60" s="72">
        <v>1109</v>
      </c>
      <c r="H60" s="75">
        <v>0.26945601851851853</v>
      </c>
      <c r="I60" s="75">
        <v>0.13630787037037037</v>
      </c>
      <c r="J60" s="76"/>
      <c r="K60" s="75">
        <v>0.13314814814814815</v>
      </c>
      <c r="L60" s="70"/>
      <c r="M60" s="72">
        <v>57</v>
      </c>
      <c r="N60" s="72">
        <v>10</v>
      </c>
    </row>
    <row r="61" spans="1:14" x14ac:dyDescent="0.35">
      <c r="A61" s="68" t="s">
        <v>4767</v>
      </c>
      <c r="B61" s="71"/>
      <c r="C61" s="70" t="s">
        <v>4776</v>
      </c>
      <c r="D61" s="70" t="s">
        <v>4862</v>
      </c>
      <c r="E61" s="71" t="s">
        <v>37</v>
      </c>
      <c r="F61" s="71" t="s">
        <v>42</v>
      </c>
      <c r="G61" s="72">
        <v>829</v>
      </c>
      <c r="H61" s="75">
        <v>0.27444444444444444</v>
      </c>
      <c r="I61" s="75">
        <v>0.14127314814814815</v>
      </c>
      <c r="J61" s="76"/>
      <c r="K61" s="75">
        <v>0.13315972222222222</v>
      </c>
      <c r="L61" s="70"/>
      <c r="M61" s="72">
        <v>58</v>
      </c>
      <c r="N61" s="72">
        <v>16</v>
      </c>
    </row>
    <row r="62" spans="1:14" x14ac:dyDescent="0.35">
      <c r="A62" s="68" t="s">
        <v>4767</v>
      </c>
      <c r="B62" s="71" t="s">
        <v>4671</v>
      </c>
      <c r="C62" s="70" t="s">
        <v>4882</v>
      </c>
      <c r="D62" s="70"/>
      <c r="E62" s="71" t="s">
        <v>4768</v>
      </c>
      <c r="F62" s="71" t="s">
        <v>42</v>
      </c>
      <c r="G62" s="72">
        <v>1118</v>
      </c>
      <c r="H62" s="75">
        <v>0.27790509259259261</v>
      </c>
      <c r="I62" s="75">
        <v>0.15208333333333332</v>
      </c>
      <c r="J62" s="76"/>
      <c r="K62" s="75">
        <v>0.12581018518518519</v>
      </c>
      <c r="L62" s="70"/>
      <c r="M62" s="72">
        <v>59</v>
      </c>
      <c r="N62" s="72">
        <v>10</v>
      </c>
    </row>
    <row r="63" spans="1:14" x14ac:dyDescent="0.35">
      <c r="A63" s="68" t="s">
        <v>4767</v>
      </c>
      <c r="B63" s="71" t="s">
        <v>4806</v>
      </c>
      <c r="C63" s="70" t="s">
        <v>4883</v>
      </c>
      <c r="D63" s="70"/>
      <c r="E63" s="71" t="s">
        <v>4784</v>
      </c>
      <c r="F63" s="71" t="s">
        <v>93</v>
      </c>
      <c r="G63" s="72">
        <v>1107</v>
      </c>
      <c r="H63" s="75">
        <v>0.28109953703703705</v>
      </c>
      <c r="I63" s="75">
        <v>0.15752314814814813</v>
      </c>
      <c r="J63" s="76"/>
      <c r="K63" s="75">
        <v>0.12357638888888889</v>
      </c>
      <c r="L63" s="70"/>
      <c r="M63" s="72">
        <v>60</v>
      </c>
      <c r="N63" s="72">
        <v>3</v>
      </c>
    </row>
    <row r="64" spans="1:14" x14ac:dyDescent="0.35">
      <c r="A64" s="68" t="s">
        <v>4767</v>
      </c>
      <c r="B64" s="71"/>
      <c r="C64" s="70" t="s">
        <v>4777</v>
      </c>
      <c r="D64" s="70" t="s">
        <v>4862</v>
      </c>
      <c r="E64" s="71" t="s">
        <v>39</v>
      </c>
      <c r="F64" s="71" t="s">
        <v>42</v>
      </c>
      <c r="G64" s="72">
        <v>813</v>
      </c>
      <c r="H64" s="75">
        <v>0.28112268518518518</v>
      </c>
      <c r="I64" s="75">
        <v>0.15004629629629629</v>
      </c>
      <c r="J64" s="76"/>
      <c r="K64" s="75">
        <v>0.1310763888888889</v>
      </c>
      <c r="L64" s="70"/>
      <c r="M64" s="72">
        <v>61</v>
      </c>
      <c r="N64" s="72">
        <v>16</v>
      </c>
    </row>
    <row r="65" spans="1:14" x14ac:dyDescent="0.35">
      <c r="A65" s="68" t="s">
        <v>4767</v>
      </c>
      <c r="B65" s="71"/>
      <c r="C65" s="70" t="s">
        <v>4775</v>
      </c>
      <c r="D65" s="70" t="s">
        <v>4862</v>
      </c>
      <c r="E65" s="71" t="s">
        <v>39</v>
      </c>
      <c r="F65" s="71" t="s">
        <v>3727</v>
      </c>
      <c r="G65" s="72">
        <v>828</v>
      </c>
      <c r="H65" s="75">
        <v>0.28136574074074072</v>
      </c>
      <c r="I65" s="75">
        <v>0.14533564814814814</v>
      </c>
      <c r="J65" s="76"/>
      <c r="K65" s="75">
        <v>0.13603009259259261</v>
      </c>
      <c r="L65" s="70"/>
      <c r="M65" s="72">
        <v>62</v>
      </c>
      <c r="N65" s="72">
        <v>17</v>
      </c>
    </row>
    <row r="66" spans="1:14" x14ac:dyDescent="0.35">
      <c r="A66" s="68" t="s">
        <v>4767</v>
      </c>
      <c r="B66" s="71"/>
      <c r="C66" s="70" t="s">
        <v>4842</v>
      </c>
      <c r="D66" s="70" t="s">
        <v>4862</v>
      </c>
      <c r="E66" s="71" t="s">
        <v>39</v>
      </c>
      <c r="F66" s="71" t="s">
        <v>3574</v>
      </c>
      <c r="G66" s="72">
        <v>803</v>
      </c>
      <c r="H66" s="75">
        <v>0.2820138888888889</v>
      </c>
      <c r="I66" s="75">
        <v>0.14571759259259259</v>
      </c>
      <c r="J66" s="76"/>
      <c r="K66" s="75">
        <v>0.1362962962962963</v>
      </c>
      <c r="L66" s="70"/>
      <c r="M66" s="72">
        <v>63</v>
      </c>
      <c r="N66" s="72">
        <v>18</v>
      </c>
    </row>
    <row r="67" spans="1:14" x14ac:dyDescent="0.35">
      <c r="A67" s="68" t="s">
        <v>4767</v>
      </c>
      <c r="B67" s="71" t="s">
        <v>4807</v>
      </c>
      <c r="C67" s="70" t="s">
        <v>4884</v>
      </c>
      <c r="D67" s="70"/>
      <c r="E67" s="71" t="s">
        <v>4768</v>
      </c>
      <c r="F67" s="71" t="s">
        <v>47</v>
      </c>
      <c r="G67" s="72">
        <v>1100</v>
      </c>
      <c r="H67" s="75">
        <v>0.28386574074074072</v>
      </c>
      <c r="I67" s="75">
        <v>0.17510416666666667</v>
      </c>
      <c r="J67" s="76"/>
      <c r="K67" s="75">
        <v>0.10876157407407408</v>
      </c>
      <c r="L67" s="70"/>
      <c r="M67" s="72">
        <v>64</v>
      </c>
      <c r="N67" s="72">
        <v>11</v>
      </c>
    </row>
    <row r="68" spans="1:14" x14ac:dyDescent="0.35">
      <c r="A68" s="68" t="s">
        <v>4767</v>
      </c>
      <c r="B68" s="71"/>
      <c r="C68" s="70" t="s">
        <v>4843</v>
      </c>
      <c r="D68" s="70" t="s">
        <v>4862</v>
      </c>
      <c r="E68" s="71" t="s">
        <v>39</v>
      </c>
      <c r="F68" s="71" t="s">
        <v>42</v>
      </c>
      <c r="G68" s="72">
        <v>851</v>
      </c>
      <c r="H68" s="75">
        <v>0.28392361111111108</v>
      </c>
      <c r="I68" s="75">
        <v>0.15337962962962962</v>
      </c>
      <c r="J68" s="76"/>
      <c r="K68" s="75">
        <v>0.13054398148148147</v>
      </c>
      <c r="L68" s="70"/>
      <c r="M68" s="72">
        <v>65</v>
      </c>
      <c r="N68" s="72">
        <v>19</v>
      </c>
    </row>
    <row r="69" spans="1:14" x14ac:dyDescent="0.35">
      <c r="A69" s="68" t="s">
        <v>4767</v>
      </c>
      <c r="B69" s="71"/>
      <c r="C69" s="70" t="s">
        <v>4844</v>
      </c>
      <c r="D69" s="70" t="s">
        <v>4862</v>
      </c>
      <c r="E69" s="71" t="s">
        <v>388</v>
      </c>
      <c r="F69" s="71" t="s">
        <v>93</v>
      </c>
      <c r="G69" s="72">
        <v>841</v>
      </c>
      <c r="H69" s="75">
        <v>0.28577546296296297</v>
      </c>
      <c r="I69" s="75">
        <v>0.15436342592592592</v>
      </c>
      <c r="J69" s="76"/>
      <c r="K69" s="75">
        <v>0.13140046296296296</v>
      </c>
      <c r="L69" s="70"/>
      <c r="M69" s="72">
        <v>66</v>
      </c>
      <c r="N69" s="72">
        <v>6</v>
      </c>
    </row>
    <row r="70" spans="1:14" x14ac:dyDescent="0.35">
      <c r="A70" s="68" t="s">
        <v>4767</v>
      </c>
      <c r="B70" s="71"/>
      <c r="C70" s="70" t="s">
        <v>4845</v>
      </c>
      <c r="D70" s="70" t="s">
        <v>4862</v>
      </c>
      <c r="E70" s="71" t="s">
        <v>39</v>
      </c>
      <c r="F70" s="71" t="s">
        <v>42</v>
      </c>
      <c r="G70" s="72">
        <v>804</v>
      </c>
      <c r="H70" s="75">
        <v>0.28577546296296297</v>
      </c>
      <c r="I70" s="75">
        <v>0.14374999999999999</v>
      </c>
      <c r="J70" s="76"/>
      <c r="K70" s="75">
        <v>0.14202546296296295</v>
      </c>
      <c r="L70" s="70"/>
      <c r="M70" s="72">
        <v>67</v>
      </c>
      <c r="N70" s="72">
        <v>20</v>
      </c>
    </row>
    <row r="71" spans="1:14" x14ac:dyDescent="0.35">
      <c r="A71" s="68" t="s">
        <v>4767</v>
      </c>
      <c r="B71" s="71"/>
      <c r="C71" s="70" t="s">
        <v>4778</v>
      </c>
      <c r="D71" s="70" t="s">
        <v>4862</v>
      </c>
      <c r="E71" s="71" t="s">
        <v>37</v>
      </c>
      <c r="F71" s="71" t="s">
        <v>40</v>
      </c>
      <c r="G71" s="72">
        <v>840</v>
      </c>
      <c r="H71" s="75">
        <v>0.28895833333333332</v>
      </c>
      <c r="I71" s="75">
        <v>0.14233796296296297</v>
      </c>
      <c r="J71" s="76"/>
      <c r="K71" s="75">
        <v>0.14660879629629631</v>
      </c>
      <c r="L71" s="70"/>
      <c r="M71" s="72">
        <v>68</v>
      </c>
      <c r="N71" s="72">
        <v>17</v>
      </c>
    </row>
    <row r="72" spans="1:14" x14ac:dyDescent="0.35">
      <c r="A72" s="68" t="s">
        <v>4767</v>
      </c>
      <c r="B72" s="71"/>
      <c r="C72" s="70" t="s">
        <v>4651</v>
      </c>
      <c r="D72" s="70" t="s">
        <v>4862</v>
      </c>
      <c r="E72" s="71" t="s">
        <v>39</v>
      </c>
      <c r="F72" s="71" t="s">
        <v>93</v>
      </c>
      <c r="G72" s="72">
        <v>819</v>
      </c>
      <c r="H72" s="75">
        <v>0.29040509259259262</v>
      </c>
      <c r="I72" s="75">
        <v>0.14325231481481482</v>
      </c>
      <c r="J72" s="76"/>
      <c r="K72" s="75">
        <v>0.14715277777777777</v>
      </c>
      <c r="L72" s="70"/>
      <c r="M72" s="72">
        <v>69</v>
      </c>
      <c r="N72" s="72">
        <v>21</v>
      </c>
    </row>
    <row r="73" spans="1:14" x14ac:dyDescent="0.35">
      <c r="A73" s="68" t="s">
        <v>4785</v>
      </c>
      <c r="B73" s="45"/>
      <c r="C73" s="49" t="s">
        <v>3936</v>
      </c>
      <c r="D73" s="49"/>
      <c r="E73" s="45" t="s">
        <v>37</v>
      </c>
      <c r="F73" s="45" t="s">
        <v>364</v>
      </c>
      <c r="G73" s="46">
        <v>1</v>
      </c>
      <c r="H73" s="50">
        <v>0.29758101851851854</v>
      </c>
      <c r="I73" s="50">
        <v>9.8217592592592592E-2</v>
      </c>
      <c r="J73" s="50">
        <v>4.9861111111111113E-2</v>
      </c>
      <c r="K73" s="50">
        <v>5.5127314814814816E-2</v>
      </c>
      <c r="L73" s="50">
        <v>9.4351851851851853E-2</v>
      </c>
      <c r="M73" s="47">
        <v>1</v>
      </c>
      <c r="N73" s="47">
        <v>1</v>
      </c>
    </row>
    <row r="74" spans="1:14" x14ac:dyDescent="0.35">
      <c r="A74" s="68" t="s">
        <v>4767</v>
      </c>
      <c r="B74" s="71"/>
      <c r="C74" s="70" t="s">
        <v>4846</v>
      </c>
      <c r="D74" s="70" t="s">
        <v>4862</v>
      </c>
      <c r="E74" s="71" t="s">
        <v>388</v>
      </c>
      <c r="F74" s="71" t="s">
        <v>93</v>
      </c>
      <c r="G74" s="72">
        <v>842</v>
      </c>
      <c r="H74" s="75">
        <v>0.29846064814814816</v>
      </c>
      <c r="I74" s="75">
        <v>0.15476851851851853</v>
      </c>
      <c r="J74" s="76"/>
      <c r="K74" s="75">
        <v>0.14368055555555556</v>
      </c>
      <c r="L74" s="70"/>
      <c r="M74" s="72">
        <v>70</v>
      </c>
      <c r="N74" s="72">
        <v>7</v>
      </c>
    </row>
    <row r="75" spans="1:14" x14ac:dyDescent="0.35">
      <c r="A75" s="68" t="s">
        <v>4767</v>
      </c>
      <c r="B75" s="71" t="s">
        <v>4808</v>
      </c>
      <c r="C75" s="70" t="s">
        <v>4885</v>
      </c>
      <c r="D75" s="70"/>
      <c r="E75" s="71" t="s">
        <v>4768</v>
      </c>
      <c r="F75" s="71" t="s">
        <v>97</v>
      </c>
      <c r="G75" s="72">
        <v>1125</v>
      </c>
      <c r="H75" s="75">
        <v>0.29894675925925923</v>
      </c>
      <c r="I75" s="75">
        <v>0.17119212962962962</v>
      </c>
      <c r="J75" s="76"/>
      <c r="K75" s="75">
        <v>0.12774305555555557</v>
      </c>
      <c r="L75" s="70"/>
      <c r="M75" s="72">
        <v>71</v>
      </c>
      <c r="N75" s="72">
        <v>12</v>
      </c>
    </row>
    <row r="76" spans="1:14" x14ac:dyDescent="0.35">
      <c r="A76" s="68" t="s">
        <v>4767</v>
      </c>
      <c r="B76" s="71"/>
      <c r="C76" s="70" t="s">
        <v>4847</v>
      </c>
      <c r="D76" s="70" t="s">
        <v>4862</v>
      </c>
      <c r="E76" s="71" t="s">
        <v>39</v>
      </c>
      <c r="F76" s="71" t="s">
        <v>97</v>
      </c>
      <c r="G76" s="72">
        <v>827</v>
      </c>
      <c r="H76" s="75">
        <v>0.29980324074074072</v>
      </c>
      <c r="I76" s="75">
        <v>0.15421296296296297</v>
      </c>
      <c r="J76" s="76"/>
      <c r="K76" s="75">
        <v>0.14557870370370371</v>
      </c>
      <c r="L76" s="70"/>
      <c r="M76" s="72">
        <v>72</v>
      </c>
      <c r="N76" s="72">
        <v>22</v>
      </c>
    </row>
    <row r="77" spans="1:14" x14ac:dyDescent="0.35">
      <c r="A77" s="68" t="s">
        <v>4767</v>
      </c>
      <c r="B77" s="71"/>
      <c r="C77" s="70" t="s">
        <v>4848</v>
      </c>
      <c r="D77" s="70" t="s">
        <v>4862</v>
      </c>
      <c r="E77" s="71" t="s">
        <v>39</v>
      </c>
      <c r="F77" s="71" t="s">
        <v>97</v>
      </c>
      <c r="G77" s="72">
        <v>862</v>
      </c>
      <c r="H77" s="75">
        <v>0.29980324074074072</v>
      </c>
      <c r="I77" s="75">
        <v>0.15421296296296297</v>
      </c>
      <c r="J77" s="76"/>
      <c r="K77" s="75">
        <v>0.14559027777777778</v>
      </c>
      <c r="L77" s="70"/>
      <c r="M77" s="72">
        <v>73</v>
      </c>
      <c r="N77" s="72">
        <v>23</v>
      </c>
    </row>
    <row r="78" spans="1:14" x14ac:dyDescent="0.35">
      <c r="A78" s="68" t="s">
        <v>4767</v>
      </c>
      <c r="B78" s="71"/>
      <c r="C78" s="70" t="s">
        <v>4849</v>
      </c>
      <c r="D78" s="70" t="s">
        <v>4862</v>
      </c>
      <c r="E78" s="71" t="s">
        <v>39</v>
      </c>
      <c r="F78" s="71" t="s">
        <v>93</v>
      </c>
      <c r="G78" s="72">
        <v>861</v>
      </c>
      <c r="H78" s="75">
        <v>0.30012731481481481</v>
      </c>
      <c r="I78" s="75">
        <v>0.14649305555555556</v>
      </c>
      <c r="J78" s="76"/>
      <c r="K78" s="75">
        <v>0.15362268518518518</v>
      </c>
      <c r="L78" s="70"/>
      <c r="M78" s="72">
        <v>74</v>
      </c>
      <c r="N78" s="72">
        <v>24</v>
      </c>
    </row>
    <row r="79" spans="1:14" x14ac:dyDescent="0.35">
      <c r="A79" s="68" t="s">
        <v>4767</v>
      </c>
      <c r="B79" s="71" t="s">
        <v>4809</v>
      </c>
      <c r="C79" s="70" t="s">
        <v>4886</v>
      </c>
      <c r="D79" s="70"/>
      <c r="E79" s="71" t="s">
        <v>465</v>
      </c>
      <c r="F79" s="71" t="s">
        <v>42</v>
      </c>
      <c r="G79" s="72">
        <v>1120</v>
      </c>
      <c r="H79" s="75">
        <v>0.30017361111111113</v>
      </c>
      <c r="I79" s="75">
        <v>0.16035879629629629</v>
      </c>
      <c r="J79" s="76"/>
      <c r="K79" s="75">
        <v>0.13980324074074074</v>
      </c>
      <c r="L79" s="70"/>
      <c r="M79" s="72">
        <v>75</v>
      </c>
      <c r="N79" s="72">
        <v>11</v>
      </c>
    </row>
    <row r="80" spans="1:14" x14ac:dyDescent="0.35">
      <c r="A80" s="68" t="s">
        <v>4767</v>
      </c>
      <c r="B80" s="71"/>
      <c r="C80" s="70" t="s">
        <v>4850</v>
      </c>
      <c r="D80" s="70" t="s">
        <v>4862</v>
      </c>
      <c r="E80" s="71" t="s">
        <v>39</v>
      </c>
      <c r="F80" s="71" t="s">
        <v>97</v>
      </c>
      <c r="G80" s="72">
        <v>849</v>
      </c>
      <c r="H80" s="75">
        <v>0.3008912037037037</v>
      </c>
      <c r="I80" s="75">
        <v>0.16288194444444445</v>
      </c>
      <c r="J80" s="76"/>
      <c r="K80" s="75">
        <v>0.13799768518518518</v>
      </c>
      <c r="L80" s="70"/>
      <c r="M80" s="72">
        <v>76</v>
      </c>
      <c r="N80" s="72">
        <v>25</v>
      </c>
    </row>
    <row r="81" spans="1:14" x14ac:dyDescent="0.35">
      <c r="A81" s="68" t="s">
        <v>4785</v>
      </c>
      <c r="B81" s="45"/>
      <c r="C81" s="49" t="s">
        <v>4575</v>
      </c>
      <c r="D81" s="49"/>
      <c r="E81" s="45" t="s">
        <v>37</v>
      </c>
      <c r="F81" s="45" t="s">
        <v>3807</v>
      </c>
      <c r="G81" s="46">
        <v>12</v>
      </c>
      <c r="H81" s="50">
        <v>0.30099537037037039</v>
      </c>
      <c r="I81" s="50">
        <v>9.824074074074074E-2</v>
      </c>
      <c r="J81" s="50">
        <v>5.064814814814815E-2</v>
      </c>
      <c r="K81" s="50">
        <v>5.7129629629629627E-2</v>
      </c>
      <c r="L81" s="50">
        <v>9.4953703703703707E-2</v>
      </c>
      <c r="M81" s="47">
        <v>2</v>
      </c>
      <c r="N81" s="47">
        <v>2</v>
      </c>
    </row>
    <row r="82" spans="1:14" x14ac:dyDescent="0.35">
      <c r="A82" s="68" t="s">
        <v>4767</v>
      </c>
      <c r="B82" s="71" t="s">
        <v>4810</v>
      </c>
      <c r="C82" s="70" t="s">
        <v>4887</v>
      </c>
      <c r="D82" s="70"/>
      <c r="E82" s="71" t="s">
        <v>465</v>
      </c>
      <c r="F82" s="71" t="s">
        <v>654</v>
      </c>
      <c r="G82" s="72">
        <v>1105</v>
      </c>
      <c r="H82" s="75">
        <v>0.30185185185185187</v>
      </c>
      <c r="I82" s="75">
        <v>0.15221064814814814</v>
      </c>
      <c r="J82" s="76"/>
      <c r="K82" s="75">
        <v>0.14964120370370371</v>
      </c>
      <c r="L82" s="70"/>
      <c r="M82" s="72">
        <v>77</v>
      </c>
      <c r="N82" s="72">
        <v>12</v>
      </c>
    </row>
    <row r="83" spans="1:14" x14ac:dyDescent="0.35">
      <c r="A83" s="68" t="s">
        <v>4767</v>
      </c>
      <c r="B83" s="71" t="s">
        <v>4811</v>
      </c>
      <c r="C83" s="70"/>
      <c r="D83" s="70" t="s">
        <v>4862</v>
      </c>
      <c r="E83" s="71" t="s">
        <v>4768</v>
      </c>
      <c r="F83" s="70"/>
      <c r="G83" s="72">
        <v>1128</v>
      </c>
      <c r="H83" s="75">
        <v>0.30186342592592591</v>
      </c>
      <c r="I83" s="75">
        <v>0.16479166666666667</v>
      </c>
      <c r="J83" s="76"/>
      <c r="K83" s="75">
        <v>0.13707175925925927</v>
      </c>
      <c r="L83" s="70"/>
      <c r="M83" s="72">
        <v>78</v>
      </c>
      <c r="N83" s="72">
        <v>13</v>
      </c>
    </row>
    <row r="84" spans="1:14" x14ac:dyDescent="0.35">
      <c r="A84" s="68" t="s">
        <v>4785</v>
      </c>
      <c r="B84" s="45" t="s">
        <v>4448</v>
      </c>
      <c r="C84" s="49" t="s">
        <v>4504</v>
      </c>
      <c r="D84" s="49"/>
      <c r="E84" s="45" t="s">
        <v>522</v>
      </c>
      <c r="F84" s="45" t="s">
        <v>97</v>
      </c>
      <c r="G84" s="46">
        <v>413</v>
      </c>
      <c r="H84" s="50">
        <v>0.30333333333333334</v>
      </c>
      <c r="I84" s="50">
        <v>9.824074074074074E-2</v>
      </c>
      <c r="J84" s="50">
        <v>4.9965277777777775E-2</v>
      </c>
      <c r="K84" s="50">
        <v>5.6979166666666664E-2</v>
      </c>
      <c r="L84" s="50">
        <v>9.8136574074074071E-2</v>
      </c>
      <c r="M84" s="47">
        <v>3</v>
      </c>
      <c r="N84" s="47">
        <v>1</v>
      </c>
    </row>
    <row r="85" spans="1:14" x14ac:dyDescent="0.35">
      <c r="A85" s="68" t="s">
        <v>4785</v>
      </c>
      <c r="B85" s="45" t="s">
        <v>4564</v>
      </c>
      <c r="C85" s="49" t="s">
        <v>3941</v>
      </c>
      <c r="D85" s="49"/>
      <c r="E85" s="45" t="s">
        <v>37</v>
      </c>
      <c r="F85" s="45" t="s">
        <v>40</v>
      </c>
      <c r="G85" s="46">
        <v>8</v>
      </c>
      <c r="H85" s="50">
        <v>0.30422453703703706</v>
      </c>
      <c r="I85" s="50">
        <v>9.8460648148148144E-2</v>
      </c>
      <c r="J85" s="50">
        <v>5.1168981481481482E-2</v>
      </c>
      <c r="K85" s="50">
        <v>6.0312499999999998E-2</v>
      </c>
      <c r="L85" s="50">
        <v>9.4259259259259265E-2</v>
      </c>
      <c r="M85" s="47">
        <v>4</v>
      </c>
      <c r="N85" s="47">
        <v>3</v>
      </c>
    </row>
    <row r="86" spans="1:14" x14ac:dyDescent="0.35">
      <c r="A86" s="68" t="s">
        <v>4767</v>
      </c>
      <c r="B86" s="71" t="s">
        <v>4498</v>
      </c>
      <c r="C86" s="70" t="s">
        <v>4888</v>
      </c>
      <c r="D86" s="70"/>
      <c r="E86" s="71" t="s">
        <v>4768</v>
      </c>
      <c r="F86" s="73" t="s">
        <v>41</v>
      </c>
      <c r="G86" s="72">
        <v>1101</v>
      </c>
      <c r="H86" s="75">
        <v>0.30525462962962963</v>
      </c>
      <c r="I86" s="75">
        <v>0.16398148148148148</v>
      </c>
      <c r="J86" s="76"/>
      <c r="K86" s="75">
        <v>0.14126157407407408</v>
      </c>
      <c r="L86" s="70"/>
      <c r="M86" s="72">
        <v>79</v>
      </c>
      <c r="N86" s="72">
        <v>14</v>
      </c>
    </row>
    <row r="87" spans="1:14" x14ac:dyDescent="0.35">
      <c r="A87" s="68" t="s">
        <v>4785</v>
      </c>
      <c r="B87" s="45" t="s">
        <v>3432</v>
      </c>
      <c r="C87" s="49" t="s">
        <v>4576</v>
      </c>
      <c r="D87" s="49"/>
      <c r="E87" s="45" t="s">
        <v>37</v>
      </c>
      <c r="F87" s="45" t="s">
        <v>3807</v>
      </c>
      <c r="G87" s="46">
        <v>13</v>
      </c>
      <c r="H87" s="50">
        <v>0.31593749999999998</v>
      </c>
      <c r="I87" s="50">
        <v>0.10048611111111111</v>
      </c>
      <c r="J87" s="50">
        <v>5.6967592592592591E-2</v>
      </c>
      <c r="K87" s="50">
        <v>5.8136574074074077E-2</v>
      </c>
      <c r="L87" s="50">
        <v>0.10032407407407408</v>
      </c>
      <c r="M87" s="47">
        <v>5</v>
      </c>
      <c r="N87" s="47">
        <v>4</v>
      </c>
    </row>
    <row r="88" spans="1:14" x14ac:dyDescent="0.35">
      <c r="A88" s="68" t="s">
        <v>4785</v>
      </c>
      <c r="B88" s="45" t="s">
        <v>4449</v>
      </c>
      <c r="C88" s="49" t="s">
        <v>4505</v>
      </c>
      <c r="D88" s="49"/>
      <c r="E88" s="45" t="s">
        <v>482</v>
      </c>
      <c r="F88" s="45" t="s">
        <v>40</v>
      </c>
      <c r="G88" s="46">
        <v>602</v>
      </c>
      <c r="H88" s="50">
        <v>0.31896990740740738</v>
      </c>
      <c r="I88" s="50">
        <v>9.8194444444444445E-2</v>
      </c>
      <c r="J88" s="50">
        <v>4.9467592592592591E-2</v>
      </c>
      <c r="K88" s="50">
        <v>6.4097222222222222E-2</v>
      </c>
      <c r="L88" s="50">
        <v>0.1071875</v>
      </c>
      <c r="M88" s="47">
        <v>6</v>
      </c>
      <c r="N88" s="47">
        <v>1</v>
      </c>
    </row>
    <row r="89" spans="1:14" x14ac:dyDescent="0.35">
      <c r="A89" s="68" t="s">
        <v>4767</v>
      </c>
      <c r="B89" s="71"/>
      <c r="C89" s="70" t="s">
        <v>4851</v>
      </c>
      <c r="D89" s="70" t="s">
        <v>4862</v>
      </c>
      <c r="E89" s="71" t="s">
        <v>39</v>
      </c>
      <c r="F89" s="73" t="s">
        <v>93</v>
      </c>
      <c r="G89" s="72">
        <v>818</v>
      </c>
      <c r="H89" s="75">
        <v>0.31935185185185183</v>
      </c>
      <c r="I89" s="75">
        <v>0.17105324074074074</v>
      </c>
      <c r="J89" s="76"/>
      <c r="K89" s="75">
        <v>0.14829861111111112</v>
      </c>
      <c r="L89" s="70"/>
      <c r="M89" s="72">
        <v>80</v>
      </c>
      <c r="N89" s="72">
        <v>26</v>
      </c>
    </row>
    <row r="90" spans="1:14" x14ac:dyDescent="0.35">
      <c r="A90" s="68" t="s">
        <v>4785</v>
      </c>
      <c r="B90" s="45" t="s">
        <v>4565</v>
      </c>
      <c r="C90" s="49" t="s">
        <v>3939</v>
      </c>
      <c r="D90" s="49"/>
      <c r="E90" s="45" t="s">
        <v>37</v>
      </c>
      <c r="F90" s="45" t="s">
        <v>41</v>
      </c>
      <c r="G90" s="46">
        <v>57</v>
      </c>
      <c r="H90" s="50">
        <v>0.31949074074074074</v>
      </c>
      <c r="I90" s="50">
        <v>0.10072916666666666</v>
      </c>
      <c r="J90" s="50">
        <v>5.5844907407407406E-2</v>
      </c>
      <c r="K90" s="50">
        <v>5.9317129629629629E-2</v>
      </c>
      <c r="L90" s="50">
        <v>0.10359953703703703</v>
      </c>
      <c r="M90" s="47">
        <v>7</v>
      </c>
      <c r="N90" s="47">
        <v>5</v>
      </c>
    </row>
    <row r="91" spans="1:14" x14ac:dyDescent="0.35">
      <c r="A91" s="68" t="s">
        <v>4767</v>
      </c>
      <c r="B91" s="71"/>
      <c r="C91" s="70" t="s">
        <v>4852</v>
      </c>
      <c r="D91" s="70" t="s">
        <v>4862</v>
      </c>
      <c r="E91" s="71" t="s">
        <v>39</v>
      </c>
      <c r="F91" s="73" t="s">
        <v>92</v>
      </c>
      <c r="G91" s="72">
        <v>810</v>
      </c>
      <c r="H91" s="75">
        <v>0.32081018518518517</v>
      </c>
      <c r="I91" s="76"/>
      <c r="J91" s="76"/>
      <c r="K91" s="76"/>
      <c r="L91" s="70"/>
      <c r="M91" s="72">
        <v>81</v>
      </c>
      <c r="N91" s="72">
        <v>27</v>
      </c>
    </row>
    <row r="92" spans="1:14" x14ac:dyDescent="0.35">
      <c r="A92" s="68" t="s">
        <v>4785</v>
      </c>
      <c r="B92" s="45" t="s">
        <v>3842</v>
      </c>
      <c r="C92" s="49" t="s">
        <v>4001</v>
      </c>
      <c r="D92" s="49"/>
      <c r="E92" s="45" t="s">
        <v>465</v>
      </c>
      <c r="F92" s="45" t="s">
        <v>97</v>
      </c>
      <c r="G92" s="46">
        <v>206</v>
      </c>
      <c r="H92" s="50">
        <v>0.3212962962962963</v>
      </c>
      <c r="I92" s="50">
        <v>0.10282407407407407</v>
      </c>
      <c r="J92" s="50">
        <v>5.4722222222222221E-2</v>
      </c>
      <c r="K92" s="50">
        <v>5.8263888888888886E-2</v>
      </c>
      <c r="L92" s="50">
        <v>0.10546296296296297</v>
      </c>
      <c r="M92" s="47">
        <v>8</v>
      </c>
      <c r="N92" s="47">
        <v>1</v>
      </c>
    </row>
    <row r="93" spans="1:14" x14ac:dyDescent="0.35">
      <c r="A93" s="68" t="s">
        <v>4785</v>
      </c>
      <c r="B93" s="45" t="s">
        <v>4232</v>
      </c>
      <c r="C93" s="49" t="s">
        <v>4506</v>
      </c>
      <c r="D93" s="49"/>
      <c r="E93" s="45" t="s">
        <v>482</v>
      </c>
      <c r="F93" s="45" t="s">
        <v>97</v>
      </c>
      <c r="G93" s="46">
        <v>600</v>
      </c>
      <c r="H93" s="50">
        <v>0.32829861111111114</v>
      </c>
      <c r="I93" s="50">
        <v>0.11641203703703704</v>
      </c>
      <c r="J93" s="50"/>
      <c r="K93" s="50"/>
      <c r="L93" s="50">
        <v>9.3993055555555552E-2</v>
      </c>
      <c r="M93" s="47">
        <v>9</v>
      </c>
      <c r="N93" s="8">
        <v>2</v>
      </c>
    </row>
    <row r="94" spans="1:14" x14ac:dyDescent="0.35">
      <c r="A94" s="68" t="s">
        <v>4767</v>
      </c>
      <c r="B94" s="71"/>
      <c r="C94" s="70" t="s">
        <v>4853</v>
      </c>
      <c r="D94" s="70" t="s">
        <v>4862</v>
      </c>
      <c r="E94" s="71" t="s">
        <v>388</v>
      </c>
      <c r="F94" s="73" t="s">
        <v>40</v>
      </c>
      <c r="G94" s="72">
        <v>835</v>
      </c>
      <c r="H94" s="75">
        <v>0.32855324074074072</v>
      </c>
      <c r="I94" s="77">
        <v>0.17158564814814814</v>
      </c>
      <c r="J94" s="76"/>
      <c r="K94" s="77">
        <v>0.15695601851851851</v>
      </c>
      <c r="L94" s="70"/>
      <c r="M94" s="72">
        <v>82</v>
      </c>
      <c r="N94" s="72">
        <v>8</v>
      </c>
    </row>
    <row r="95" spans="1:14" x14ac:dyDescent="0.35">
      <c r="A95" s="68" t="s">
        <v>4785</v>
      </c>
      <c r="B95" s="45"/>
      <c r="C95" s="49" t="s">
        <v>4577</v>
      </c>
      <c r="D95" s="49"/>
      <c r="E95" s="45" t="s">
        <v>37</v>
      </c>
      <c r="F95" s="45" t="s">
        <v>4559</v>
      </c>
      <c r="G95" s="46">
        <v>15</v>
      </c>
      <c r="H95" s="50">
        <v>0.32935185185185184</v>
      </c>
      <c r="I95" s="50">
        <v>0.10299768518518519</v>
      </c>
      <c r="J95" s="50">
        <v>5.2974537037037035E-2</v>
      </c>
      <c r="K95" s="50">
        <v>6.9687499999999999E-2</v>
      </c>
      <c r="L95" s="50">
        <v>0.10368055555555555</v>
      </c>
      <c r="M95" s="47">
        <v>10</v>
      </c>
      <c r="N95" s="47">
        <v>6</v>
      </c>
    </row>
    <row r="96" spans="1:14" x14ac:dyDescent="0.35">
      <c r="A96" s="68" t="s">
        <v>4785</v>
      </c>
      <c r="B96" s="45" t="s">
        <v>4450</v>
      </c>
      <c r="C96" s="49" t="s">
        <v>4507</v>
      </c>
      <c r="D96" s="49"/>
      <c r="E96" s="45" t="s">
        <v>464</v>
      </c>
      <c r="F96" s="45" t="s">
        <v>393</v>
      </c>
      <c r="G96" s="46">
        <v>213</v>
      </c>
      <c r="H96" s="50">
        <v>0.33089120370370373</v>
      </c>
      <c r="I96" s="50">
        <v>0.114375</v>
      </c>
      <c r="J96" s="50">
        <v>5.0949074074074077E-2</v>
      </c>
      <c r="K96" s="50">
        <v>5.8078703703703702E-2</v>
      </c>
      <c r="L96" s="50">
        <v>0.10746527777777778</v>
      </c>
      <c r="M96" s="47">
        <v>11</v>
      </c>
      <c r="N96" s="47">
        <v>1</v>
      </c>
    </row>
    <row r="97" spans="1:14" x14ac:dyDescent="0.35">
      <c r="A97" s="68" t="s">
        <v>4767</v>
      </c>
      <c r="B97" s="71" t="s">
        <v>4812</v>
      </c>
      <c r="C97" s="70" t="s">
        <v>4889</v>
      </c>
      <c r="D97" s="70"/>
      <c r="E97" s="71" t="s">
        <v>4768</v>
      </c>
      <c r="F97" s="73" t="s">
        <v>42</v>
      </c>
      <c r="G97" s="72">
        <v>1122</v>
      </c>
      <c r="H97" s="75">
        <v>0.3311574074074074</v>
      </c>
      <c r="I97" s="77">
        <v>0.19291666666666665</v>
      </c>
      <c r="J97" s="76"/>
      <c r="K97" s="77">
        <v>0.13822916666666665</v>
      </c>
      <c r="L97" s="70"/>
      <c r="M97" s="72">
        <v>83</v>
      </c>
      <c r="N97" s="72">
        <v>15</v>
      </c>
    </row>
    <row r="98" spans="1:14" x14ac:dyDescent="0.35">
      <c r="A98" s="68" t="s">
        <v>4785</v>
      </c>
      <c r="B98" s="45"/>
      <c r="C98" s="49" t="s">
        <v>3944</v>
      </c>
      <c r="D98" s="49"/>
      <c r="E98" s="45" t="s">
        <v>388</v>
      </c>
      <c r="F98" s="45" t="s">
        <v>364</v>
      </c>
      <c r="G98" s="46">
        <v>3</v>
      </c>
      <c r="H98" s="50">
        <v>0.33262731481481483</v>
      </c>
      <c r="I98" s="50">
        <v>0.10326388888888889</v>
      </c>
      <c r="J98" s="50">
        <v>5.8472222222222224E-2</v>
      </c>
      <c r="K98" s="50">
        <v>6.4895833333333333E-2</v>
      </c>
      <c r="L98" s="50">
        <v>0.10597222222222222</v>
      </c>
      <c r="M98" s="47">
        <v>12</v>
      </c>
      <c r="N98" s="47">
        <v>1</v>
      </c>
    </row>
    <row r="99" spans="1:14" x14ac:dyDescent="0.35">
      <c r="A99" s="68" t="s">
        <v>4785</v>
      </c>
      <c r="B99" s="45"/>
      <c r="C99" s="49" t="s">
        <v>4413</v>
      </c>
      <c r="D99" s="49"/>
      <c r="E99" s="45" t="s">
        <v>39</v>
      </c>
      <c r="F99" s="45" t="s">
        <v>2119</v>
      </c>
      <c r="G99" s="46">
        <v>2</v>
      </c>
      <c r="H99" s="50">
        <v>0.3334375</v>
      </c>
      <c r="I99" s="50">
        <v>0.10065972222222222</v>
      </c>
      <c r="J99" s="50">
        <v>6.0891203703703704E-2</v>
      </c>
      <c r="K99" s="50">
        <v>6.2002314814814816E-2</v>
      </c>
      <c r="L99" s="50">
        <v>0.10984953703703704</v>
      </c>
      <c r="M99" s="47">
        <v>13</v>
      </c>
      <c r="N99" s="47">
        <v>1</v>
      </c>
    </row>
    <row r="100" spans="1:14" x14ac:dyDescent="0.35">
      <c r="A100" s="68" t="s">
        <v>4785</v>
      </c>
      <c r="B100" s="45"/>
      <c r="C100" s="49" t="s">
        <v>4411</v>
      </c>
      <c r="D100" s="49"/>
      <c r="E100" s="45" t="s">
        <v>37</v>
      </c>
      <c r="F100" s="45" t="s">
        <v>97</v>
      </c>
      <c r="G100" s="46">
        <v>56</v>
      </c>
      <c r="H100" s="50">
        <v>0.33428240740740739</v>
      </c>
      <c r="I100" s="50">
        <v>0.10754629629629629</v>
      </c>
      <c r="J100" s="50">
        <v>5.9050925925925923E-2</v>
      </c>
      <c r="K100" s="50">
        <v>6.6817129629629629E-2</v>
      </c>
      <c r="L100" s="50">
        <v>0.10084490740740741</v>
      </c>
      <c r="M100" s="47">
        <v>14</v>
      </c>
      <c r="N100" s="47">
        <v>7</v>
      </c>
    </row>
    <row r="101" spans="1:14" x14ac:dyDescent="0.35">
      <c r="A101" s="68" t="s">
        <v>4785</v>
      </c>
      <c r="B101" s="45" t="s">
        <v>4451</v>
      </c>
      <c r="C101" s="49" t="s">
        <v>4508</v>
      </c>
      <c r="D101" s="49"/>
      <c r="E101" s="45" t="s">
        <v>4500</v>
      </c>
      <c r="F101" s="45" t="s">
        <v>93</v>
      </c>
      <c r="G101" s="46">
        <v>409</v>
      </c>
      <c r="H101" s="50">
        <v>0.33833333333333332</v>
      </c>
      <c r="I101" s="50">
        <v>0.11565972222222222</v>
      </c>
      <c r="J101" s="50">
        <v>4.9652777777777775E-2</v>
      </c>
      <c r="K101" s="50">
        <v>7.0000000000000007E-2</v>
      </c>
      <c r="L101" s="50">
        <v>0.10299768518518519</v>
      </c>
      <c r="M101" s="47">
        <v>15</v>
      </c>
      <c r="N101" s="47">
        <v>1</v>
      </c>
    </row>
    <row r="102" spans="1:14" x14ac:dyDescent="0.35">
      <c r="A102" s="68" t="s">
        <v>4785</v>
      </c>
      <c r="B102" s="45" t="s">
        <v>4566</v>
      </c>
      <c r="C102" s="49" t="s">
        <v>4578</v>
      </c>
      <c r="D102" s="49"/>
      <c r="E102" s="45" t="s">
        <v>37</v>
      </c>
      <c r="F102" s="45" t="s">
        <v>980</v>
      </c>
      <c r="G102" s="46">
        <v>61</v>
      </c>
      <c r="H102" s="50">
        <v>0.33905092592592595</v>
      </c>
      <c r="I102" s="50">
        <v>0.11090277777777778</v>
      </c>
      <c r="J102" s="50">
        <v>6.0034722222222225E-2</v>
      </c>
      <c r="K102" s="50">
        <v>6.7337962962962961E-2</v>
      </c>
      <c r="L102" s="50">
        <v>0.10076388888888889</v>
      </c>
      <c r="M102" s="47">
        <v>16</v>
      </c>
      <c r="N102" s="47">
        <v>8</v>
      </c>
    </row>
    <row r="103" spans="1:14" x14ac:dyDescent="0.35">
      <c r="A103" s="68" t="s">
        <v>4785</v>
      </c>
      <c r="B103" s="45" t="s">
        <v>4452</v>
      </c>
      <c r="C103" s="49" t="s">
        <v>4509</v>
      </c>
      <c r="D103" s="49"/>
      <c r="E103" s="45" t="s">
        <v>521</v>
      </c>
      <c r="F103" s="45" t="s">
        <v>42</v>
      </c>
      <c r="G103" s="46">
        <v>433</v>
      </c>
      <c r="H103" s="50">
        <v>0.3442013888888889</v>
      </c>
      <c r="I103" s="50">
        <v>0.11457175925925926</v>
      </c>
      <c r="J103" s="50">
        <v>6.2233796296296294E-2</v>
      </c>
      <c r="K103" s="50">
        <v>5.8437500000000003E-2</v>
      </c>
      <c r="L103" s="50">
        <v>0.10893518518518519</v>
      </c>
      <c r="M103" s="47">
        <v>17</v>
      </c>
      <c r="N103" s="47">
        <v>1</v>
      </c>
    </row>
    <row r="104" spans="1:14" x14ac:dyDescent="0.35">
      <c r="A104" s="68" t="s">
        <v>4785</v>
      </c>
      <c r="B104" s="45" t="s">
        <v>4453</v>
      </c>
      <c r="C104" s="49" t="s">
        <v>4510</v>
      </c>
      <c r="D104" s="49"/>
      <c r="E104" s="45" t="s">
        <v>464</v>
      </c>
      <c r="F104" s="45" t="s">
        <v>46</v>
      </c>
      <c r="G104" s="46">
        <v>207</v>
      </c>
      <c r="H104" s="50">
        <v>0.34680555555555553</v>
      </c>
      <c r="I104" s="50">
        <v>0.11631944444444445</v>
      </c>
      <c r="J104" s="50">
        <v>5.0127314814814812E-2</v>
      </c>
      <c r="K104" s="50">
        <v>6.7291666666666666E-2</v>
      </c>
      <c r="L104" s="50">
        <v>0.11305555555555556</v>
      </c>
      <c r="M104" s="47">
        <v>18</v>
      </c>
      <c r="N104" s="47">
        <v>2</v>
      </c>
    </row>
    <row r="105" spans="1:14" x14ac:dyDescent="0.35">
      <c r="A105" s="68" t="s">
        <v>4785</v>
      </c>
      <c r="B105" s="45" t="s">
        <v>4454</v>
      </c>
      <c r="C105" s="49" t="s">
        <v>4511</v>
      </c>
      <c r="D105" s="49"/>
      <c r="E105" s="45" t="s">
        <v>521</v>
      </c>
      <c r="F105" s="45" t="s">
        <v>245</v>
      </c>
      <c r="G105" s="46">
        <v>417</v>
      </c>
      <c r="H105" s="50">
        <v>0.34745370370370371</v>
      </c>
      <c r="I105" s="50">
        <v>0.11832175925925927</v>
      </c>
      <c r="J105" s="50">
        <v>5.3877314814814815E-2</v>
      </c>
      <c r="K105" s="50">
        <v>6.609953703703704E-2</v>
      </c>
      <c r="L105" s="50">
        <v>0.10914351851851851</v>
      </c>
      <c r="M105" s="47">
        <v>19</v>
      </c>
      <c r="N105" s="47">
        <v>2</v>
      </c>
    </row>
    <row r="106" spans="1:14" x14ac:dyDescent="0.35">
      <c r="A106" s="68" t="s">
        <v>4785</v>
      </c>
      <c r="B106" s="45" t="s">
        <v>4567</v>
      </c>
      <c r="C106" s="49" t="s">
        <v>4579</v>
      </c>
      <c r="D106" s="49"/>
      <c r="E106" s="45" t="s">
        <v>37</v>
      </c>
      <c r="F106" s="45" t="s">
        <v>44</v>
      </c>
      <c r="G106" s="46">
        <v>62</v>
      </c>
      <c r="H106" s="50">
        <v>0.35159722222222223</v>
      </c>
      <c r="I106" s="50">
        <v>0.1084837962962963</v>
      </c>
      <c r="J106" s="50">
        <v>6.6041666666666665E-2</v>
      </c>
      <c r="K106" s="50">
        <v>7.013888888888889E-2</v>
      </c>
      <c r="L106" s="50">
        <v>0.10690972222222223</v>
      </c>
      <c r="M106" s="47">
        <v>20</v>
      </c>
      <c r="N106" s="47">
        <v>9</v>
      </c>
    </row>
    <row r="107" spans="1:14" x14ac:dyDescent="0.35">
      <c r="A107" s="68" t="s">
        <v>4785</v>
      </c>
      <c r="B107" s="45" t="s">
        <v>4568</v>
      </c>
      <c r="C107" s="49" t="s">
        <v>3949</v>
      </c>
      <c r="D107" s="49"/>
      <c r="E107" s="45" t="s">
        <v>37</v>
      </c>
      <c r="F107" s="45" t="s">
        <v>4315</v>
      </c>
      <c r="G107" s="46">
        <v>19</v>
      </c>
      <c r="H107" s="50">
        <v>0.35333333333333333</v>
      </c>
      <c r="I107" s="50">
        <v>0.11708333333333333</v>
      </c>
      <c r="J107" s="50">
        <v>6.1331018518518521E-2</v>
      </c>
      <c r="K107" s="50">
        <v>6.8946759259259263E-2</v>
      </c>
      <c r="L107" s="50">
        <v>0.10596064814814815</v>
      </c>
      <c r="M107" s="47">
        <v>21</v>
      </c>
      <c r="N107" s="47">
        <v>10</v>
      </c>
    </row>
    <row r="108" spans="1:14" x14ac:dyDescent="0.35">
      <c r="A108" s="68" t="s">
        <v>4785</v>
      </c>
      <c r="B108" s="45" t="s">
        <v>4455</v>
      </c>
      <c r="C108" s="49" t="s">
        <v>4512</v>
      </c>
      <c r="D108" s="49"/>
      <c r="E108" s="45" t="s">
        <v>521</v>
      </c>
      <c r="F108" s="45" t="s">
        <v>93</v>
      </c>
      <c r="G108" s="46">
        <v>402</v>
      </c>
      <c r="H108" s="50">
        <v>0.35483796296296294</v>
      </c>
      <c r="I108" s="50">
        <v>0.12454861111111111</v>
      </c>
      <c r="J108" s="50">
        <v>5.9745370370370372E-2</v>
      </c>
      <c r="K108" s="50">
        <v>6.564814814814815E-2</v>
      </c>
      <c r="L108" s="50">
        <v>0.10487268518518518</v>
      </c>
      <c r="M108" s="47">
        <v>22</v>
      </c>
      <c r="N108" s="47">
        <v>3</v>
      </c>
    </row>
    <row r="109" spans="1:14" x14ac:dyDescent="0.35">
      <c r="A109" s="68" t="s">
        <v>4785</v>
      </c>
      <c r="B109" s="45"/>
      <c r="C109" s="49" t="s">
        <v>3948</v>
      </c>
      <c r="D109" s="49"/>
      <c r="E109" s="45" t="s">
        <v>39</v>
      </c>
      <c r="F109" s="45" t="s">
        <v>46</v>
      </c>
      <c r="G109" s="46">
        <v>42</v>
      </c>
      <c r="H109" s="50">
        <v>0.3550462962962963</v>
      </c>
      <c r="I109" s="50">
        <v>0.11523148148148148</v>
      </c>
      <c r="J109" s="50">
        <v>6.4340277777777774E-2</v>
      </c>
      <c r="K109" s="50">
        <v>6.7835648148148145E-2</v>
      </c>
      <c r="L109" s="50">
        <v>0.10762731481481481</v>
      </c>
      <c r="M109" s="47">
        <v>23</v>
      </c>
      <c r="N109" s="47">
        <v>2</v>
      </c>
    </row>
    <row r="110" spans="1:14" x14ac:dyDescent="0.35">
      <c r="A110" s="68" t="s">
        <v>4785</v>
      </c>
      <c r="B110" s="45" t="s">
        <v>4456</v>
      </c>
      <c r="C110" s="49" t="s">
        <v>4513</v>
      </c>
      <c r="D110" s="49"/>
      <c r="E110" s="45" t="s">
        <v>465</v>
      </c>
      <c r="F110" s="45" t="s">
        <v>41</v>
      </c>
      <c r="G110" s="46">
        <v>210</v>
      </c>
      <c r="H110" s="50">
        <v>0.35546296296296298</v>
      </c>
      <c r="I110" s="50">
        <v>0.12356481481481481</v>
      </c>
      <c r="J110" s="50">
        <v>5.9525462962962961E-2</v>
      </c>
      <c r="K110" s="50">
        <v>6.6817129629629629E-2</v>
      </c>
      <c r="L110" s="50">
        <v>0.10553240740740741</v>
      </c>
      <c r="M110" s="47">
        <v>24</v>
      </c>
      <c r="N110" s="47">
        <v>2</v>
      </c>
    </row>
    <row r="111" spans="1:14" x14ac:dyDescent="0.35">
      <c r="A111" s="68" t="s">
        <v>4785</v>
      </c>
      <c r="B111" s="45" t="s">
        <v>4457</v>
      </c>
      <c r="C111" s="49" t="s">
        <v>4514</v>
      </c>
      <c r="D111" s="49"/>
      <c r="E111" s="45" t="s">
        <v>4500</v>
      </c>
      <c r="F111" s="45" t="s">
        <v>40</v>
      </c>
      <c r="G111" s="46">
        <v>425</v>
      </c>
      <c r="H111" s="50">
        <v>0.35755787037037035</v>
      </c>
      <c r="I111" s="50">
        <v>0.11265046296296297</v>
      </c>
      <c r="J111" s="50">
        <v>6.8356481481481476E-2</v>
      </c>
      <c r="K111" s="50">
        <v>6.7523148148148152E-2</v>
      </c>
      <c r="L111" s="50">
        <v>0.10900462962962963</v>
      </c>
      <c r="M111" s="47">
        <v>25</v>
      </c>
      <c r="N111" s="47">
        <v>2</v>
      </c>
    </row>
    <row r="112" spans="1:14" x14ac:dyDescent="0.35">
      <c r="A112" s="68" t="s">
        <v>4767</v>
      </c>
      <c r="B112" s="71"/>
      <c r="C112" s="70" t="s">
        <v>4854</v>
      </c>
      <c r="D112" s="70"/>
      <c r="E112" s="71" t="s">
        <v>39</v>
      </c>
      <c r="F112" s="73" t="s">
        <v>97</v>
      </c>
      <c r="G112" s="72">
        <v>847</v>
      </c>
      <c r="H112" s="75">
        <v>0.35841435185185183</v>
      </c>
      <c r="I112" s="77">
        <v>0.1867361111111111</v>
      </c>
      <c r="J112" s="76"/>
      <c r="K112" s="77">
        <v>0.17167824074074073</v>
      </c>
      <c r="L112" s="70"/>
      <c r="M112" s="72">
        <v>84</v>
      </c>
      <c r="N112" s="72">
        <v>28</v>
      </c>
    </row>
    <row r="113" spans="1:14" x14ac:dyDescent="0.35">
      <c r="A113" s="68" t="s">
        <v>4785</v>
      </c>
      <c r="B113" s="45"/>
      <c r="C113" s="49" t="s">
        <v>4422</v>
      </c>
      <c r="D113" s="49"/>
      <c r="E113" s="45" t="s">
        <v>39</v>
      </c>
      <c r="F113" s="45" t="s">
        <v>4404</v>
      </c>
      <c r="G113" s="46">
        <v>36</v>
      </c>
      <c r="H113" s="50">
        <v>0.35939814814814813</v>
      </c>
      <c r="I113" s="50">
        <v>0.1119212962962963</v>
      </c>
      <c r="J113" s="50">
        <v>6.3888888888888884E-2</v>
      </c>
      <c r="K113" s="50">
        <v>7.255787037037037E-2</v>
      </c>
      <c r="L113" s="50">
        <v>0.11100694444444445</v>
      </c>
      <c r="M113" s="47">
        <v>26</v>
      </c>
      <c r="N113" s="47">
        <v>3</v>
      </c>
    </row>
    <row r="114" spans="1:14" x14ac:dyDescent="0.35">
      <c r="A114" s="68" t="s">
        <v>4785</v>
      </c>
      <c r="B114" s="45" t="s">
        <v>4458</v>
      </c>
      <c r="C114" s="49" t="s">
        <v>4336</v>
      </c>
      <c r="D114" s="49"/>
      <c r="E114" s="45" t="s">
        <v>465</v>
      </c>
      <c r="F114" s="45" t="s">
        <v>245</v>
      </c>
      <c r="G114" s="46">
        <v>204</v>
      </c>
      <c r="H114" s="50">
        <v>0.36031249999999998</v>
      </c>
      <c r="I114" s="50">
        <v>0.12672453703703704</v>
      </c>
      <c r="J114" s="50">
        <v>6.1655092592592595E-2</v>
      </c>
      <c r="K114" s="50">
        <v>7.0000000000000007E-2</v>
      </c>
      <c r="L114" s="50">
        <v>0.10190972222222222</v>
      </c>
      <c r="M114" s="47">
        <v>27</v>
      </c>
      <c r="N114" s="47">
        <v>3</v>
      </c>
    </row>
    <row r="115" spans="1:14" x14ac:dyDescent="0.35">
      <c r="A115" s="68" t="s">
        <v>4785</v>
      </c>
      <c r="B115" s="45" t="s">
        <v>4569</v>
      </c>
      <c r="C115" s="49" t="s">
        <v>3952</v>
      </c>
      <c r="D115" s="49"/>
      <c r="E115" s="45" t="s">
        <v>388</v>
      </c>
      <c r="F115" s="45" t="s">
        <v>296</v>
      </c>
      <c r="G115" s="46">
        <v>28</v>
      </c>
      <c r="H115" s="50">
        <v>0.3604398148148148</v>
      </c>
      <c r="I115" s="50">
        <v>0.12040509259259259</v>
      </c>
      <c r="J115" s="50">
        <v>6.4965277777777775E-2</v>
      </c>
      <c r="K115" s="50">
        <v>7.0474537037037044E-2</v>
      </c>
      <c r="L115" s="50">
        <v>0.10457175925925925</v>
      </c>
      <c r="M115" s="47">
        <v>28</v>
      </c>
      <c r="N115" s="47">
        <v>2</v>
      </c>
    </row>
    <row r="116" spans="1:14" x14ac:dyDescent="0.35">
      <c r="A116" s="68" t="s">
        <v>4785</v>
      </c>
      <c r="B116" s="45"/>
      <c r="C116" s="49" t="s">
        <v>4580</v>
      </c>
      <c r="D116" s="49"/>
      <c r="E116" s="45" t="s">
        <v>37</v>
      </c>
      <c r="F116" s="45" t="s">
        <v>48</v>
      </c>
      <c r="G116" s="46">
        <v>33</v>
      </c>
      <c r="H116" s="50">
        <v>0.36350694444444442</v>
      </c>
      <c r="I116" s="50">
        <v>0.11462962962962962</v>
      </c>
      <c r="J116" s="50">
        <v>6.0636574074074072E-2</v>
      </c>
      <c r="K116" s="50">
        <v>7.318287037037037E-2</v>
      </c>
      <c r="L116" s="50">
        <v>0.1150462962962963</v>
      </c>
      <c r="M116" s="47">
        <v>29</v>
      </c>
      <c r="N116" s="47">
        <v>11</v>
      </c>
    </row>
    <row r="117" spans="1:14" x14ac:dyDescent="0.35">
      <c r="A117" s="68" t="s">
        <v>4785</v>
      </c>
      <c r="B117" s="45" t="s">
        <v>4459</v>
      </c>
      <c r="C117" s="49" t="s">
        <v>4515</v>
      </c>
      <c r="D117" s="49"/>
      <c r="E117" s="45" t="s">
        <v>521</v>
      </c>
      <c r="F117" s="45" t="s">
        <v>97</v>
      </c>
      <c r="G117" s="46">
        <v>423</v>
      </c>
      <c r="H117" s="50">
        <v>0.36421296296296296</v>
      </c>
      <c r="I117" s="50">
        <v>0.12358796296296297</v>
      </c>
      <c r="J117" s="50">
        <v>5.6446759259259259E-2</v>
      </c>
      <c r="K117" s="50">
        <v>7.2025462962962958E-2</v>
      </c>
      <c r="L117" s="50">
        <v>0.11212962962962963</v>
      </c>
      <c r="M117" s="47">
        <v>30</v>
      </c>
      <c r="N117" s="47">
        <v>4</v>
      </c>
    </row>
    <row r="118" spans="1:14" x14ac:dyDescent="0.35">
      <c r="A118" s="68" t="s">
        <v>4785</v>
      </c>
      <c r="B118" s="45" t="s">
        <v>4460</v>
      </c>
      <c r="C118" s="49" t="s">
        <v>4516</v>
      </c>
      <c r="D118" s="49"/>
      <c r="E118" s="45" t="s">
        <v>521</v>
      </c>
      <c r="F118" s="45" t="s">
        <v>469</v>
      </c>
      <c r="G118" s="46">
        <v>401</v>
      </c>
      <c r="H118" s="50">
        <v>0.36461805555555554</v>
      </c>
      <c r="I118" s="50">
        <v>0.13074074074074074</v>
      </c>
      <c r="J118" s="50">
        <v>5.9305555555555556E-2</v>
      </c>
      <c r="K118" s="50">
        <v>6.6296296296296298E-2</v>
      </c>
      <c r="L118" s="50">
        <v>0.1082638888888889</v>
      </c>
      <c r="M118" s="47">
        <v>31</v>
      </c>
      <c r="N118" s="47">
        <v>5</v>
      </c>
    </row>
    <row r="119" spans="1:14" x14ac:dyDescent="0.35">
      <c r="A119" s="68" t="s">
        <v>4785</v>
      </c>
      <c r="B119" s="45" t="s">
        <v>4461</v>
      </c>
      <c r="C119" s="49" t="s">
        <v>4517</v>
      </c>
      <c r="D119" s="49"/>
      <c r="E119" s="45" t="s">
        <v>464</v>
      </c>
      <c r="F119" s="45" t="s">
        <v>46</v>
      </c>
      <c r="G119" s="46">
        <v>214</v>
      </c>
      <c r="H119" s="50">
        <v>0.36872685185185183</v>
      </c>
      <c r="I119" s="50">
        <v>0.13847222222222222</v>
      </c>
      <c r="J119" s="50">
        <v>4.9861111111111113E-2</v>
      </c>
      <c r="K119" s="50">
        <v>7.0150462962962956E-2</v>
      </c>
      <c r="L119" s="50">
        <v>0.11021990740740741</v>
      </c>
      <c r="M119" s="47">
        <v>32</v>
      </c>
      <c r="N119" s="47">
        <v>3</v>
      </c>
    </row>
    <row r="120" spans="1:14" x14ac:dyDescent="0.35">
      <c r="A120" s="68" t="s">
        <v>4785</v>
      </c>
      <c r="B120" s="45"/>
      <c r="C120" s="49" t="s">
        <v>4581</v>
      </c>
      <c r="D120" s="49"/>
      <c r="E120" s="45" t="s">
        <v>37</v>
      </c>
      <c r="F120" s="45" t="s">
        <v>2281</v>
      </c>
      <c r="G120" s="46">
        <v>49</v>
      </c>
      <c r="H120" s="50">
        <v>0.36872685185185183</v>
      </c>
      <c r="I120" s="50">
        <v>0.11862268518518519</v>
      </c>
      <c r="J120" s="50">
        <v>6.4884259259259253E-2</v>
      </c>
      <c r="K120" s="50">
        <v>7.0949074074074067E-2</v>
      </c>
      <c r="L120" s="50">
        <v>0.11424768518518519</v>
      </c>
      <c r="M120" s="47">
        <v>33</v>
      </c>
      <c r="N120" s="47">
        <v>12</v>
      </c>
    </row>
    <row r="121" spans="1:14" x14ac:dyDescent="0.35">
      <c r="A121" s="68" t="s">
        <v>4785</v>
      </c>
      <c r="B121" s="45" t="s">
        <v>4462</v>
      </c>
      <c r="C121" s="49" t="s">
        <v>4518</v>
      </c>
      <c r="D121" s="49"/>
      <c r="E121" s="45" t="s">
        <v>523</v>
      </c>
      <c r="F121" s="45" t="s">
        <v>93</v>
      </c>
      <c r="G121" s="46">
        <v>419</v>
      </c>
      <c r="H121" s="50">
        <v>0.36883101851851852</v>
      </c>
      <c r="I121" s="50">
        <v>0.13025462962962964</v>
      </c>
      <c r="J121" s="50">
        <v>5.6770833333333333E-2</v>
      </c>
      <c r="K121" s="50">
        <v>6.5162037037037032E-2</v>
      </c>
      <c r="L121" s="50">
        <v>0.11663194444444444</v>
      </c>
      <c r="M121" s="47">
        <v>34</v>
      </c>
      <c r="N121" s="47">
        <v>1</v>
      </c>
    </row>
    <row r="122" spans="1:14" x14ac:dyDescent="0.35">
      <c r="A122" s="68" t="s">
        <v>4785</v>
      </c>
      <c r="B122" s="45" t="s">
        <v>4570</v>
      </c>
      <c r="C122" s="49" t="s">
        <v>4418</v>
      </c>
      <c r="D122" s="49"/>
      <c r="E122" s="45" t="s">
        <v>388</v>
      </c>
      <c r="F122" s="45" t="s">
        <v>980</v>
      </c>
      <c r="G122" s="46">
        <v>24</v>
      </c>
      <c r="H122" s="50">
        <v>0.36912037037037038</v>
      </c>
      <c r="I122" s="50">
        <v>0.1152662037037037</v>
      </c>
      <c r="J122" s="50">
        <v>6.4837962962962958E-2</v>
      </c>
      <c r="K122" s="50">
        <v>6.8425925925925932E-2</v>
      </c>
      <c r="L122" s="50">
        <v>0.12056712962962964</v>
      </c>
      <c r="M122" s="47">
        <v>35</v>
      </c>
      <c r="N122" s="47">
        <v>3</v>
      </c>
    </row>
    <row r="123" spans="1:14" x14ac:dyDescent="0.35">
      <c r="A123" s="68" t="s">
        <v>4785</v>
      </c>
      <c r="B123" s="45" t="s">
        <v>4463</v>
      </c>
      <c r="C123" s="49" t="s">
        <v>4519</v>
      </c>
      <c r="D123" s="49"/>
      <c r="E123" s="45" t="s">
        <v>521</v>
      </c>
      <c r="F123" s="45" t="s">
        <v>40</v>
      </c>
      <c r="G123" s="46">
        <v>415</v>
      </c>
      <c r="H123" s="50">
        <v>0.37031249999999999</v>
      </c>
      <c r="I123" s="50">
        <v>0.13187499999999999</v>
      </c>
      <c r="J123" s="50">
        <v>6.2754629629629632E-2</v>
      </c>
      <c r="K123" s="50">
        <v>6.7349537037037041E-2</v>
      </c>
      <c r="L123" s="50">
        <v>0.10831018518518519</v>
      </c>
      <c r="M123" s="47">
        <v>36</v>
      </c>
      <c r="N123" s="47">
        <v>6</v>
      </c>
    </row>
    <row r="124" spans="1:14" x14ac:dyDescent="0.35">
      <c r="A124" s="68" t="s">
        <v>4785</v>
      </c>
      <c r="B124" s="45" t="s">
        <v>4464</v>
      </c>
      <c r="C124" s="49" t="s">
        <v>4520</v>
      </c>
      <c r="D124" s="49"/>
      <c r="E124" s="45" t="s">
        <v>464</v>
      </c>
      <c r="F124" s="45" t="s">
        <v>40</v>
      </c>
      <c r="G124" s="46">
        <v>208</v>
      </c>
      <c r="H124" s="50">
        <v>0.37082175925925925</v>
      </c>
      <c r="I124" s="50">
        <v>0.10739583333333333</v>
      </c>
      <c r="J124" s="50">
        <v>6.9004629629629624E-2</v>
      </c>
      <c r="K124" s="50">
        <v>6.6608796296296291E-2</v>
      </c>
      <c r="L124" s="50">
        <v>0.12778935185185186</v>
      </c>
      <c r="M124" s="47">
        <v>37</v>
      </c>
      <c r="N124" s="47">
        <v>4</v>
      </c>
    </row>
    <row r="125" spans="1:14" x14ac:dyDescent="0.35">
      <c r="A125" s="68" t="s">
        <v>4785</v>
      </c>
      <c r="B125" s="45" t="s">
        <v>4465</v>
      </c>
      <c r="C125" s="49" t="s">
        <v>4521</v>
      </c>
      <c r="D125" s="49"/>
      <c r="E125" s="45" t="s">
        <v>521</v>
      </c>
      <c r="F125" s="45" t="s">
        <v>771</v>
      </c>
      <c r="G125" s="46">
        <v>420</v>
      </c>
      <c r="H125" s="50">
        <v>0.37247685185185186</v>
      </c>
      <c r="I125" s="50">
        <v>0.1227662037037037</v>
      </c>
      <c r="J125" s="50">
        <v>5.7500000000000002E-2</v>
      </c>
      <c r="K125" s="50">
        <v>8.5057870370370367E-2</v>
      </c>
      <c r="L125" s="50">
        <v>0.1071412037037037</v>
      </c>
      <c r="M125" s="47">
        <v>38</v>
      </c>
      <c r="N125" s="47">
        <v>7</v>
      </c>
    </row>
    <row r="126" spans="1:14" x14ac:dyDescent="0.35">
      <c r="A126" s="68" t="s">
        <v>4785</v>
      </c>
      <c r="B126" s="45" t="s">
        <v>4466</v>
      </c>
      <c r="C126" s="49" t="s">
        <v>4522</v>
      </c>
      <c r="D126" s="49"/>
      <c r="E126" s="45" t="s">
        <v>464</v>
      </c>
      <c r="F126" s="45" t="s">
        <v>93</v>
      </c>
      <c r="G126" s="46">
        <v>202</v>
      </c>
      <c r="H126" s="50">
        <v>0.37247685185185186</v>
      </c>
      <c r="I126" s="50">
        <v>0.13754629629629631</v>
      </c>
      <c r="J126" s="50">
        <v>5.2847222222222219E-2</v>
      </c>
      <c r="K126" s="50">
        <v>6.4432870370370376E-2</v>
      </c>
      <c r="L126" s="50">
        <v>0.11763888888888889</v>
      </c>
      <c r="M126" s="47">
        <v>39</v>
      </c>
      <c r="N126" s="47">
        <v>5</v>
      </c>
    </row>
    <row r="127" spans="1:14" x14ac:dyDescent="0.35">
      <c r="A127" s="68" t="s">
        <v>4785</v>
      </c>
      <c r="B127" s="45" t="s">
        <v>4467</v>
      </c>
      <c r="C127" s="49" t="s">
        <v>4523</v>
      </c>
      <c r="D127" s="49"/>
      <c r="E127" s="45" t="s">
        <v>521</v>
      </c>
      <c r="F127" s="45" t="s">
        <v>467</v>
      </c>
      <c r="G127" s="46">
        <v>412</v>
      </c>
      <c r="H127" s="50">
        <v>0.37276620370370372</v>
      </c>
      <c r="I127" s="50">
        <v>0.12320601851851852</v>
      </c>
      <c r="J127" s="50">
        <v>6.2835648148148154E-2</v>
      </c>
      <c r="K127" s="50">
        <v>7.1874999999999994E-2</v>
      </c>
      <c r="L127" s="50">
        <v>0.11482638888888889</v>
      </c>
      <c r="M127" s="47">
        <v>40</v>
      </c>
      <c r="N127" s="47">
        <v>8</v>
      </c>
    </row>
    <row r="128" spans="1:14" x14ac:dyDescent="0.35">
      <c r="A128" s="68" t="s">
        <v>4785</v>
      </c>
      <c r="B128" s="45" t="s">
        <v>4468</v>
      </c>
      <c r="C128" s="49" t="s">
        <v>4524</v>
      </c>
      <c r="D128" s="49"/>
      <c r="E128" s="45" t="s">
        <v>4500</v>
      </c>
      <c r="F128" s="45" t="s">
        <v>46</v>
      </c>
      <c r="G128" s="46">
        <v>421</v>
      </c>
      <c r="H128" s="50">
        <v>0.37431712962962965</v>
      </c>
      <c r="I128" s="50">
        <v>0.12239583333333333</v>
      </c>
      <c r="J128" s="50">
        <v>6.1979166666666669E-2</v>
      </c>
      <c r="K128" s="50">
        <v>6.8923611111111116E-2</v>
      </c>
      <c r="L128" s="50">
        <v>0.1209837962962963</v>
      </c>
      <c r="M128" s="47">
        <v>41</v>
      </c>
      <c r="N128" s="47">
        <v>3</v>
      </c>
    </row>
    <row r="129" spans="1:14" x14ac:dyDescent="0.35">
      <c r="A129" s="68" t="s">
        <v>4785</v>
      </c>
      <c r="B129" s="45"/>
      <c r="C129" s="49" t="s">
        <v>4582</v>
      </c>
      <c r="D129" s="49"/>
      <c r="E129" s="45" t="s">
        <v>37</v>
      </c>
      <c r="F129" s="45" t="s">
        <v>772</v>
      </c>
      <c r="G129" s="46">
        <v>29</v>
      </c>
      <c r="H129" s="50">
        <v>0.37450231481481483</v>
      </c>
      <c r="I129" s="50">
        <v>0.1146412037037037</v>
      </c>
      <c r="J129" s="50">
        <v>7.0717592592592596E-2</v>
      </c>
      <c r="K129" s="50">
        <v>7.0509259259259258E-2</v>
      </c>
      <c r="L129" s="50">
        <v>0.11862268518518519</v>
      </c>
      <c r="M129" s="47">
        <v>42</v>
      </c>
      <c r="N129" s="47">
        <v>13</v>
      </c>
    </row>
    <row r="130" spans="1:14" x14ac:dyDescent="0.35">
      <c r="A130" s="68" t="s">
        <v>4785</v>
      </c>
      <c r="B130" s="45"/>
      <c r="C130" s="49" t="s">
        <v>3977</v>
      </c>
      <c r="D130" s="49"/>
      <c r="E130" s="45" t="s">
        <v>388</v>
      </c>
      <c r="F130" s="45" t="s">
        <v>296</v>
      </c>
      <c r="G130" s="46">
        <v>16</v>
      </c>
      <c r="H130" s="50">
        <v>0.37475694444444446</v>
      </c>
      <c r="I130" s="50">
        <v>0.12109953703703703</v>
      </c>
      <c r="J130" s="50">
        <v>6.5775462962962966E-2</v>
      </c>
      <c r="K130" s="50">
        <v>7.1550925925925921E-2</v>
      </c>
      <c r="L130" s="50">
        <v>0.11630787037037037</v>
      </c>
      <c r="M130" s="47">
        <v>43</v>
      </c>
      <c r="N130" s="47">
        <v>4</v>
      </c>
    </row>
    <row r="131" spans="1:14" x14ac:dyDescent="0.35">
      <c r="A131" s="68" t="s">
        <v>4785</v>
      </c>
      <c r="B131" s="45" t="s">
        <v>4469</v>
      </c>
      <c r="C131" s="49" t="s">
        <v>4525</v>
      </c>
      <c r="D131" s="49"/>
      <c r="E131" s="45" t="s">
        <v>3713</v>
      </c>
      <c r="F131" s="45" t="s">
        <v>97</v>
      </c>
      <c r="G131" s="46">
        <v>203</v>
      </c>
      <c r="H131" s="50">
        <v>0.37603009259259257</v>
      </c>
      <c r="I131" s="50">
        <v>0.12876157407407407</v>
      </c>
      <c r="J131" s="50">
        <v>7.092592592592592E-2</v>
      </c>
      <c r="K131" s="50">
        <v>6.5486111111111106E-2</v>
      </c>
      <c r="L131" s="50">
        <v>0.11084490740740741</v>
      </c>
      <c r="M131" s="47">
        <v>44</v>
      </c>
      <c r="N131" s="47">
        <v>1</v>
      </c>
    </row>
    <row r="132" spans="1:14" x14ac:dyDescent="0.35">
      <c r="A132" s="68" t="s">
        <v>4785</v>
      </c>
      <c r="B132" s="45" t="s">
        <v>4470</v>
      </c>
      <c r="C132" s="49" t="s">
        <v>4526</v>
      </c>
      <c r="D132" s="49"/>
      <c r="E132" s="45" t="s">
        <v>521</v>
      </c>
      <c r="F132" s="45" t="s">
        <v>40</v>
      </c>
      <c r="G132" s="46">
        <v>434</v>
      </c>
      <c r="H132" s="50">
        <v>0.37907407407407406</v>
      </c>
      <c r="I132" s="50">
        <v>0.1260300925925926</v>
      </c>
      <c r="J132" s="50">
        <v>6.5601851851851856E-2</v>
      </c>
      <c r="K132" s="50">
        <v>6.6666666666666666E-2</v>
      </c>
      <c r="L132" s="50">
        <v>0.12075231481481481</v>
      </c>
      <c r="M132" s="47">
        <v>45</v>
      </c>
      <c r="N132" s="47">
        <v>9</v>
      </c>
    </row>
    <row r="133" spans="1:14" x14ac:dyDescent="0.35">
      <c r="A133" s="68" t="s">
        <v>4785</v>
      </c>
      <c r="B133" s="45"/>
      <c r="C133" s="49" t="s">
        <v>4583</v>
      </c>
      <c r="D133" s="49"/>
      <c r="E133" s="45" t="s">
        <v>39</v>
      </c>
      <c r="F133" s="45" t="s">
        <v>41</v>
      </c>
      <c r="G133" s="46">
        <v>67</v>
      </c>
      <c r="H133" s="50">
        <v>0.37934027777777779</v>
      </c>
      <c r="I133" s="50">
        <v>0.12487268518518518</v>
      </c>
      <c r="J133" s="50">
        <v>6.8078703703703697E-2</v>
      </c>
      <c r="K133" s="50">
        <v>6.9108796296296293E-2</v>
      </c>
      <c r="L133" s="50">
        <v>0.11725694444444444</v>
      </c>
      <c r="M133" s="47">
        <v>46</v>
      </c>
      <c r="N133" s="47">
        <v>4</v>
      </c>
    </row>
    <row r="134" spans="1:14" x14ac:dyDescent="0.35">
      <c r="A134" s="68" t="s">
        <v>4785</v>
      </c>
      <c r="B134" s="45" t="s">
        <v>4471</v>
      </c>
      <c r="C134" s="49" t="s">
        <v>4527</v>
      </c>
      <c r="D134" s="49"/>
      <c r="E134" s="45" t="s">
        <v>4500</v>
      </c>
      <c r="F134" s="45" t="s">
        <v>3343</v>
      </c>
      <c r="G134" s="46">
        <v>407</v>
      </c>
      <c r="H134" s="50">
        <v>0.37980324074074073</v>
      </c>
      <c r="I134" s="50">
        <v>0.14307870370370371</v>
      </c>
      <c r="J134" s="50">
        <v>5.9108796296296298E-2</v>
      </c>
      <c r="K134" s="50">
        <v>6.9594907407407411E-2</v>
      </c>
      <c r="L134" s="50">
        <v>0.10798611111111112</v>
      </c>
      <c r="M134" s="47">
        <v>47</v>
      </c>
      <c r="N134" s="47">
        <v>4</v>
      </c>
    </row>
    <row r="135" spans="1:14" x14ac:dyDescent="0.35">
      <c r="A135" s="68" t="s">
        <v>4785</v>
      </c>
      <c r="B135" s="45"/>
      <c r="C135" s="49" t="s">
        <v>4584</v>
      </c>
      <c r="D135" s="49"/>
      <c r="E135" s="45" t="s">
        <v>39</v>
      </c>
      <c r="F135" s="45" t="s">
        <v>40</v>
      </c>
      <c r="G135" s="46">
        <v>27</v>
      </c>
      <c r="H135" s="50">
        <v>0.38105324074074076</v>
      </c>
      <c r="I135" s="50">
        <v>0.12184027777777778</v>
      </c>
      <c r="J135" s="50">
        <v>6.8587962962962962E-2</v>
      </c>
      <c r="K135" s="50">
        <v>7.3668981481481488E-2</v>
      </c>
      <c r="L135" s="50">
        <v>0.11693287037037037</v>
      </c>
      <c r="M135" s="47">
        <v>48</v>
      </c>
      <c r="N135" s="47">
        <v>5</v>
      </c>
    </row>
    <row r="136" spans="1:14" x14ac:dyDescent="0.35">
      <c r="A136" s="68" t="s">
        <v>4785</v>
      </c>
      <c r="B136" s="45"/>
      <c r="C136" s="49" t="s">
        <v>4585</v>
      </c>
      <c r="D136" s="49"/>
      <c r="E136" s="45" t="s">
        <v>39</v>
      </c>
      <c r="F136" s="45" t="s">
        <v>3807</v>
      </c>
      <c r="G136" s="46">
        <v>72</v>
      </c>
      <c r="H136" s="50">
        <v>0.3815162037037037</v>
      </c>
      <c r="I136" s="50">
        <v>0.12200231481481481</v>
      </c>
      <c r="J136" s="50">
        <v>6.8287037037037035E-2</v>
      </c>
      <c r="K136" s="50">
        <v>7.6527777777777778E-2</v>
      </c>
      <c r="L136" s="50">
        <v>0.1146875</v>
      </c>
      <c r="M136" s="47">
        <v>49</v>
      </c>
      <c r="N136" s="47">
        <v>6</v>
      </c>
    </row>
    <row r="137" spans="1:14" x14ac:dyDescent="0.35">
      <c r="A137" s="68" t="s">
        <v>4785</v>
      </c>
      <c r="B137" s="45"/>
      <c r="C137" s="49" t="s">
        <v>4586</v>
      </c>
      <c r="D137" s="49"/>
      <c r="E137" s="45" t="s">
        <v>39</v>
      </c>
      <c r="F137" s="45" t="s">
        <v>45</v>
      </c>
      <c r="G137" s="46">
        <v>73</v>
      </c>
      <c r="H137" s="50">
        <v>0.38190972222222225</v>
      </c>
      <c r="I137" s="50">
        <v>0.12015046296296296</v>
      </c>
      <c r="J137" s="50">
        <v>6.5277777777777782E-2</v>
      </c>
      <c r="K137" s="50">
        <v>7.7245370370370367E-2</v>
      </c>
      <c r="L137" s="50">
        <v>0.11921296296296297</v>
      </c>
      <c r="M137" s="47">
        <v>50</v>
      </c>
      <c r="N137" s="47">
        <v>7</v>
      </c>
    </row>
    <row r="138" spans="1:14" x14ac:dyDescent="0.35">
      <c r="A138" s="68" t="s">
        <v>4785</v>
      </c>
      <c r="B138" s="45"/>
      <c r="C138" s="49" t="s">
        <v>4587</v>
      </c>
      <c r="D138" s="49"/>
      <c r="E138" s="45" t="s">
        <v>39</v>
      </c>
      <c r="F138" s="45" t="s">
        <v>4560</v>
      </c>
      <c r="G138" s="46">
        <v>31</v>
      </c>
      <c r="H138" s="50">
        <v>0.38224537037037037</v>
      </c>
      <c r="I138" s="50">
        <v>0.11792824074074074</v>
      </c>
      <c r="J138" s="50">
        <v>7.0474537037037044E-2</v>
      </c>
      <c r="K138" s="50">
        <v>7.3749999999999996E-2</v>
      </c>
      <c r="L138" s="50">
        <v>0.12008101851851852</v>
      </c>
      <c r="M138" s="47">
        <v>51</v>
      </c>
      <c r="N138" s="47">
        <v>8</v>
      </c>
    </row>
    <row r="139" spans="1:14" x14ac:dyDescent="0.35">
      <c r="A139" s="68" t="s">
        <v>4785</v>
      </c>
      <c r="B139" s="45"/>
      <c r="C139" s="49" t="s">
        <v>4588</v>
      </c>
      <c r="D139" s="49"/>
      <c r="E139" s="45" t="s">
        <v>37</v>
      </c>
      <c r="F139" s="45" t="s">
        <v>467</v>
      </c>
      <c r="G139" s="46">
        <v>7</v>
      </c>
      <c r="H139" s="50">
        <v>0.38348379629629631</v>
      </c>
      <c r="I139" s="50">
        <v>0.12324074074074073</v>
      </c>
      <c r="J139" s="50">
        <v>6.3576388888888891E-2</v>
      </c>
      <c r="K139" s="50">
        <v>7.1643518518518523E-2</v>
      </c>
      <c r="L139" s="50">
        <v>0.12501157407407407</v>
      </c>
      <c r="M139" s="47">
        <v>52</v>
      </c>
      <c r="N139" s="47">
        <v>14</v>
      </c>
    </row>
    <row r="140" spans="1:14" x14ac:dyDescent="0.35">
      <c r="A140" s="68" t="s">
        <v>4785</v>
      </c>
      <c r="B140" s="45" t="s">
        <v>4472</v>
      </c>
      <c r="C140" s="49" t="s">
        <v>4528</v>
      </c>
      <c r="D140" s="49"/>
      <c r="E140" s="45" t="s">
        <v>4500</v>
      </c>
      <c r="F140" s="45" t="s">
        <v>46</v>
      </c>
      <c r="G140" s="46">
        <v>444</v>
      </c>
      <c r="H140" s="50">
        <v>0.38415509259259262</v>
      </c>
      <c r="I140" s="50">
        <v>0.13479166666666667</v>
      </c>
      <c r="J140" s="50">
        <v>6.4629629629629634E-2</v>
      </c>
      <c r="K140" s="50">
        <v>6.5729166666666672E-2</v>
      </c>
      <c r="L140" s="50">
        <v>0.11898148148148148</v>
      </c>
      <c r="M140" s="47">
        <v>53</v>
      </c>
      <c r="N140" s="47">
        <v>5</v>
      </c>
    </row>
    <row r="141" spans="1:14" x14ac:dyDescent="0.35">
      <c r="A141" s="68" t="s">
        <v>4785</v>
      </c>
      <c r="B141" s="45" t="s">
        <v>4473</v>
      </c>
      <c r="C141" s="49" t="s">
        <v>4529</v>
      </c>
      <c r="D141" s="49"/>
      <c r="E141" s="45" t="s">
        <v>465</v>
      </c>
      <c r="F141" s="45" t="s">
        <v>40</v>
      </c>
      <c r="G141" s="46">
        <v>216</v>
      </c>
      <c r="H141" s="50">
        <v>0.38461805555555556</v>
      </c>
      <c r="I141" s="50">
        <v>0.12275462962962963</v>
      </c>
      <c r="J141" s="50">
        <v>7.0717592592592596E-2</v>
      </c>
      <c r="K141" s="50">
        <v>8.0717592592592591E-2</v>
      </c>
      <c r="L141" s="50">
        <v>0.11042824074074074</v>
      </c>
      <c r="M141" s="47">
        <v>54</v>
      </c>
      <c r="N141" s="47">
        <v>4</v>
      </c>
    </row>
    <row r="142" spans="1:14" x14ac:dyDescent="0.35">
      <c r="A142" s="68" t="s">
        <v>4785</v>
      </c>
      <c r="B142" s="45" t="s">
        <v>4474</v>
      </c>
      <c r="C142" s="49" t="s">
        <v>4530</v>
      </c>
      <c r="D142" s="49"/>
      <c r="E142" s="45" t="s">
        <v>522</v>
      </c>
      <c r="F142" s="45" t="s">
        <v>92</v>
      </c>
      <c r="G142" s="46">
        <v>404</v>
      </c>
      <c r="H142" s="50">
        <v>0.38707175925925924</v>
      </c>
      <c r="I142" s="50">
        <v>0.11085648148148149</v>
      </c>
      <c r="J142" s="50">
        <v>7.9976851851851855E-2</v>
      </c>
      <c r="K142" s="50">
        <v>6.4942129629629627E-2</v>
      </c>
      <c r="L142" s="50">
        <v>0.13128472222222223</v>
      </c>
      <c r="M142" s="47">
        <v>55</v>
      </c>
      <c r="N142" s="47">
        <v>2</v>
      </c>
    </row>
    <row r="143" spans="1:14" x14ac:dyDescent="0.35">
      <c r="A143" s="68" t="s">
        <v>4785</v>
      </c>
      <c r="B143" s="45" t="s">
        <v>4475</v>
      </c>
      <c r="C143" s="49" t="s">
        <v>4531</v>
      </c>
      <c r="D143" s="49"/>
      <c r="E143" s="45" t="s">
        <v>521</v>
      </c>
      <c r="F143" s="45" t="s">
        <v>45</v>
      </c>
      <c r="G143" s="46">
        <v>422</v>
      </c>
      <c r="H143" s="50">
        <v>0.38721064814814815</v>
      </c>
      <c r="I143" s="50">
        <v>0.11775462962962963</v>
      </c>
      <c r="J143" s="50">
        <v>7.1979166666666664E-2</v>
      </c>
      <c r="K143" s="50">
        <v>7.0208333333333331E-2</v>
      </c>
      <c r="L143" s="50">
        <v>0.12724537037037037</v>
      </c>
      <c r="M143" s="47">
        <v>56</v>
      </c>
      <c r="N143" s="47">
        <v>10</v>
      </c>
    </row>
    <row r="144" spans="1:14" x14ac:dyDescent="0.35">
      <c r="A144" s="68" t="s">
        <v>4785</v>
      </c>
      <c r="B144" s="45" t="s">
        <v>4571</v>
      </c>
      <c r="C144" s="49" t="s">
        <v>3975</v>
      </c>
      <c r="D144" s="49"/>
      <c r="E144" s="45" t="s">
        <v>39</v>
      </c>
      <c r="F144" s="45" t="s">
        <v>47</v>
      </c>
      <c r="G144" s="46">
        <v>37</v>
      </c>
      <c r="H144" s="50">
        <v>0.38770833333333332</v>
      </c>
      <c r="I144" s="50">
        <v>0.13775462962962962</v>
      </c>
      <c r="J144" s="50">
        <v>7.0092592592592595E-2</v>
      </c>
      <c r="K144" s="50">
        <v>6.9571759259259264E-2</v>
      </c>
      <c r="L144" s="50">
        <v>0.1102662037037037</v>
      </c>
      <c r="M144" s="47">
        <v>57</v>
      </c>
      <c r="N144" s="47">
        <v>9</v>
      </c>
    </row>
    <row r="145" spans="1:14" x14ac:dyDescent="0.35">
      <c r="A145" s="68" t="s">
        <v>4785</v>
      </c>
      <c r="B145" s="45" t="s">
        <v>4476</v>
      </c>
      <c r="C145" s="49" t="s">
        <v>4532</v>
      </c>
      <c r="D145" s="49"/>
      <c r="E145" s="45" t="s">
        <v>482</v>
      </c>
      <c r="F145" s="45" t="s">
        <v>40</v>
      </c>
      <c r="G145" s="46">
        <v>601</v>
      </c>
      <c r="H145" s="50">
        <v>0.3898611111111111</v>
      </c>
      <c r="I145" s="50">
        <v>0.13988425925925926</v>
      </c>
      <c r="J145" s="50">
        <v>6.1817129629629632E-2</v>
      </c>
      <c r="K145" s="50">
        <v>7.013888888888889E-2</v>
      </c>
      <c r="L145" s="50">
        <v>0.11798611111111111</v>
      </c>
      <c r="M145" s="47">
        <v>58</v>
      </c>
      <c r="N145" s="47">
        <v>3</v>
      </c>
    </row>
    <row r="146" spans="1:14" x14ac:dyDescent="0.35">
      <c r="A146" s="68" t="s">
        <v>4785</v>
      </c>
      <c r="B146" s="45" t="s">
        <v>4477</v>
      </c>
      <c r="C146" s="49" t="s">
        <v>4533</v>
      </c>
      <c r="D146" s="49"/>
      <c r="E146" s="45" t="s">
        <v>4500</v>
      </c>
      <c r="F146" s="45" t="s">
        <v>46</v>
      </c>
      <c r="G146" s="46">
        <v>436</v>
      </c>
      <c r="H146" s="50">
        <v>0.39157407407407407</v>
      </c>
      <c r="I146" s="50">
        <v>0.13033564814814816</v>
      </c>
      <c r="J146" s="50">
        <v>7.1504629629629626E-2</v>
      </c>
      <c r="K146" s="50">
        <v>7.0000000000000007E-2</v>
      </c>
      <c r="L146" s="50">
        <v>0.11972222222222222</v>
      </c>
      <c r="M146" s="47">
        <v>59</v>
      </c>
      <c r="N146" s="47">
        <v>6</v>
      </c>
    </row>
    <row r="147" spans="1:14" x14ac:dyDescent="0.35">
      <c r="A147" s="68" t="s">
        <v>4785</v>
      </c>
      <c r="B147" s="45"/>
      <c r="C147" s="49" t="s">
        <v>4589</v>
      </c>
      <c r="D147" s="49"/>
      <c r="E147" s="45" t="s">
        <v>39</v>
      </c>
      <c r="F147" s="45" t="s">
        <v>48</v>
      </c>
      <c r="G147" s="46">
        <v>32</v>
      </c>
      <c r="H147" s="50">
        <v>0.39425925925925925</v>
      </c>
      <c r="I147" s="50">
        <v>0.12561342592592592</v>
      </c>
      <c r="J147" s="50">
        <v>6.9664351851851852E-2</v>
      </c>
      <c r="K147" s="50">
        <v>8.0243055555555554E-2</v>
      </c>
      <c r="L147" s="50">
        <v>0.11871527777777778</v>
      </c>
      <c r="M147" s="47">
        <v>60</v>
      </c>
      <c r="N147" s="47">
        <v>10</v>
      </c>
    </row>
    <row r="148" spans="1:14" x14ac:dyDescent="0.35">
      <c r="A148" s="68" t="s">
        <v>4785</v>
      </c>
      <c r="B148" s="45" t="s">
        <v>4478</v>
      </c>
      <c r="C148" s="49" t="s">
        <v>4534</v>
      </c>
      <c r="D148" s="49"/>
      <c r="E148" s="45" t="s">
        <v>523</v>
      </c>
      <c r="F148" s="45" t="s">
        <v>40</v>
      </c>
      <c r="G148" s="46">
        <v>429</v>
      </c>
      <c r="H148" s="50">
        <v>0.39537037037037037</v>
      </c>
      <c r="I148" s="50">
        <v>0.14101851851851852</v>
      </c>
      <c r="J148" s="50">
        <v>6.2546296296296294E-2</v>
      </c>
      <c r="K148" s="50">
        <v>7.5289351851851857E-2</v>
      </c>
      <c r="L148" s="50">
        <v>0.11649305555555556</v>
      </c>
      <c r="M148" s="47">
        <v>61</v>
      </c>
      <c r="N148" s="47">
        <v>2</v>
      </c>
    </row>
    <row r="149" spans="1:14" x14ac:dyDescent="0.35">
      <c r="A149" s="68" t="s">
        <v>4785</v>
      </c>
      <c r="B149" s="45"/>
      <c r="C149" s="49" t="s">
        <v>4590</v>
      </c>
      <c r="D149" s="49"/>
      <c r="E149" s="45" t="s">
        <v>39</v>
      </c>
      <c r="F149" s="45" t="s">
        <v>48</v>
      </c>
      <c r="G149" s="46">
        <v>25</v>
      </c>
      <c r="H149" s="50">
        <v>0.39863425925925927</v>
      </c>
      <c r="I149" s="50">
        <v>0.13193287037037038</v>
      </c>
      <c r="J149" s="50">
        <v>6.7511574074074071E-2</v>
      </c>
      <c r="K149" s="50">
        <v>7.7418981481481478E-2</v>
      </c>
      <c r="L149" s="50">
        <v>0.12175925925925926</v>
      </c>
      <c r="M149" s="47">
        <v>62</v>
      </c>
      <c r="N149" s="47">
        <v>11</v>
      </c>
    </row>
    <row r="150" spans="1:14" x14ac:dyDescent="0.35">
      <c r="A150" s="68" t="s">
        <v>4785</v>
      </c>
      <c r="B150" s="45" t="s">
        <v>3909</v>
      </c>
      <c r="C150" s="49" t="s">
        <v>4535</v>
      </c>
      <c r="D150" s="49"/>
      <c r="E150" s="45" t="s">
        <v>4500</v>
      </c>
      <c r="F150" s="45" t="s">
        <v>40</v>
      </c>
      <c r="G150" s="46">
        <v>427</v>
      </c>
      <c r="H150" s="50">
        <v>0.39960648148148148</v>
      </c>
      <c r="I150" s="50">
        <v>0.14457175925925925</v>
      </c>
      <c r="J150" s="50">
        <v>6.9282407407407404E-2</v>
      </c>
      <c r="K150" s="50">
        <v>6.9618055555555558E-2</v>
      </c>
      <c r="L150" s="50">
        <v>0.11611111111111111</v>
      </c>
      <c r="M150" s="47">
        <v>63</v>
      </c>
      <c r="N150" s="47">
        <v>7</v>
      </c>
    </row>
    <row r="151" spans="1:14" x14ac:dyDescent="0.35">
      <c r="A151" s="68" t="s">
        <v>4785</v>
      </c>
      <c r="B151" s="45"/>
      <c r="C151" s="49" t="s">
        <v>4591</v>
      </c>
      <c r="D151" s="49"/>
      <c r="E151" s="45" t="s">
        <v>39</v>
      </c>
      <c r="F151" s="45" t="s">
        <v>46</v>
      </c>
      <c r="G151" s="46">
        <v>47</v>
      </c>
      <c r="H151" s="50">
        <v>0.39989583333333334</v>
      </c>
      <c r="I151" s="50">
        <v>0.13137731481481482</v>
      </c>
      <c r="J151" s="50">
        <v>7.1759259259259259E-2</v>
      </c>
      <c r="K151" s="50">
        <v>7.8726851851851853E-2</v>
      </c>
      <c r="L151" s="50">
        <v>0.11800925925925926</v>
      </c>
      <c r="M151" s="47">
        <v>64</v>
      </c>
      <c r="N151" s="47">
        <v>12</v>
      </c>
    </row>
    <row r="152" spans="1:14" x14ac:dyDescent="0.35">
      <c r="A152" s="68" t="s">
        <v>4785</v>
      </c>
      <c r="B152" s="45"/>
      <c r="C152" s="49" t="s">
        <v>3966</v>
      </c>
      <c r="D152" s="49"/>
      <c r="E152" s="45" t="s">
        <v>39</v>
      </c>
      <c r="F152" s="45" t="s">
        <v>46</v>
      </c>
      <c r="G152" s="46">
        <v>11</v>
      </c>
      <c r="H152" s="50">
        <v>0.40741898148148148</v>
      </c>
      <c r="I152" s="50">
        <v>0.13146990740740741</v>
      </c>
      <c r="J152" s="50">
        <v>7.3206018518518517E-2</v>
      </c>
      <c r="K152" s="50">
        <v>7.7280092592592595E-2</v>
      </c>
      <c r="L152" s="50">
        <v>0.12543981481481481</v>
      </c>
      <c r="M152" s="47">
        <v>65</v>
      </c>
      <c r="N152" s="47">
        <v>13</v>
      </c>
    </row>
    <row r="153" spans="1:14" x14ac:dyDescent="0.35">
      <c r="A153" s="68" t="s">
        <v>4785</v>
      </c>
      <c r="B153" s="45"/>
      <c r="C153" s="49" t="s">
        <v>3984</v>
      </c>
      <c r="D153" s="49"/>
      <c r="E153" s="45" t="s">
        <v>37</v>
      </c>
      <c r="F153" s="45" t="s">
        <v>41</v>
      </c>
      <c r="G153" s="46">
        <v>26</v>
      </c>
      <c r="H153" s="50">
        <v>0.40892361111111108</v>
      </c>
      <c r="I153" s="50">
        <v>0.1363425925925926</v>
      </c>
      <c r="J153" s="50">
        <v>6.9733796296296294E-2</v>
      </c>
      <c r="K153" s="50">
        <v>7.4317129629629636E-2</v>
      </c>
      <c r="L153" s="50">
        <v>0.12850694444444444</v>
      </c>
      <c r="M153" s="47">
        <v>66</v>
      </c>
      <c r="N153" s="47">
        <v>15</v>
      </c>
    </row>
    <row r="154" spans="1:14" x14ac:dyDescent="0.35">
      <c r="A154" s="68" t="s">
        <v>4785</v>
      </c>
      <c r="B154" s="45"/>
      <c r="C154" s="49" t="s">
        <v>4592</v>
      </c>
      <c r="D154" s="49"/>
      <c r="E154" s="45" t="s">
        <v>37</v>
      </c>
      <c r="F154" s="45" t="s">
        <v>93</v>
      </c>
      <c r="G154" s="46">
        <v>38</v>
      </c>
      <c r="H154" s="50">
        <v>0.41048611111111111</v>
      </c>
      <c r="I154" s="50">
        <v>0.13032407407407406</v>
      </c>
      <c r="J154" s="50">
        <v>6.8379629629629624E-2</v>
      </c>
      <c r="K154" s="50">
        <v>7.947916666666667E-2</v>
      </c>
      <c r="L154" s="50">
        <v>0.13229166666666667</v>
      </c>
      <c r="M154" s="47">
        <v>67</v>
      </c>
      <c r="N154" s="47">
        <v>16</v>
      </c>
    </row>
    <row r="155" spans="1:14" x14ac:dyDescent="0.35">
      <c r="A155" s="68" t="s">
        <v>4785</v>
      </c>
      <c r="B155" s="45" t="s">
        <v>3902</v>
      </c>
      <c r="C155" s="49" t="s">
        <v>4618</v>
      </c>
      <c r="D155" s="49"/>
      <c r="E155" s="45" t="s">
        <v>482</v>
      </c>
      <c r="F155" s="45" t="s">
        <v>46</v>
      </c>
      <c r="G155" s="46">
        <v>603</v>
      </c>
      <c r="H155" s="50">
        <v>0.41115740740740742</v>
      </c>
      <c r="I155" s="50">
        <v>0.13414351851851852</v>
      </c>
      <c r="J155" s="50">
        <v>8.1678240740740746E-2</v>
      </c>
      <c r="K155" s="50">
        <v>7.8148148148148147E-2</v>
      </c>
      <c r="L155" s="50">
        <v>0.11717592592592592</v>
      </c>
      <c r="M155" s="47">
        <v>68</v>
      </c>
      <c r="N155" s="47">
        <v>4</v>
      </c>
    </row>
    <row r="156" spans="1:14" x14ac:dyDescent="0.35">
      <c r="A156" s="68" t="s">
        <v>4785</v>
      </c>
      <c r="B156" s="45"/>
      <c r="C156" s="49" t="s">
        <v>4593</v>
      </c>
      <c r="D156" s="49"/>
      <c r="E156" s="45" t="s">
        <v>388</v>
      </c>
      <c r="F156" s="45" t="s">
        <v>41</v>
      </c>
      <c r="G156" s="46">
        <v>44</v>
      </c>
      <c r="H156" s="50">
        <v>0.41138888888888892</v>
      </c>
      <c r="I156" s="50">
        <v>0.14322916666666666</v>
      </c>
      <c r="J156" s="50">
        <v>6.6967592592592592E-2</v>
      </c>
      <c r="K156" s="50">
        <v>8.143518518518518E-2</v>
      </c>
      <c r="L156" s="50">
        <v>0.11974537037037038</v>
      </c>
      <c r="M156" s="47">
        <v>69</v>
      </c>
      <c r="N156" s="47">
        <v>5</v>
      </c>
    </row>
    <row r="157" spans="1:14" x14ac:dyDescent="0.35">
      <c r="A157" s="68" t="s">
        <v>4785</v>
      </c>
      <c r="B157" s="45" t="s">
        <v>4282</v>
      </c>
      <c r="C157" s="49" t="s">
        <v>4536</v>
      </c>
      <c r="D157" s="49"/>
      <c r="E157" s="45" t="s">
        <v>521</v>
      </c>
      <c r="F157" s="45" t="s">
        <v>41</v>
      </c>
      <c r="G157" s="46">
        <v>410</v>
      </c>
      <c r="H157" s="50">
        <v>0.4115509259259259</v>
      </c>
      <c r="I157" s="50">
        <v>0.15084490740740741</v>
      </c>
      <c r="J157" s="50">
        <v>6.4606481481481487E-2</v>
      </c>
      <c r="K157" s="50">
        <v>6.8495370370370373E-2</v>
      </c>
      <c r="L157" s="50">
        <v>0.12759259259259259</v>
      </c>
      <c r="M157" s="47">
        <v>70</v>
      </c>
      <c r="N157" s="47">
        <v>11</v>
      </c>
    </row>
    <row r="158" spans="1:14" x14ac:dyDescent="0.35">
      <c r="A158" s="68" t="s">
        <v>4785</v>
      </c>
      <c r="B158" s="45" t="s">
        <v>4479</v>
      </c>
      <c r="C158" s="49" t="s">
        <v>4537</v>
      </c>
      <c r="D158" s="49"/>
      <c r="E158" s="45" t="s">
        <v>3713</v>
      </c>
      <c r="F158" s="45" t="s">
        <v>3552</v>
      </c>
      <c r="G158" s="46">
        <v>215</v>
      </c>
      <c r="H158" s="50">
        <v>0.41315972222222225</v>
      </c>
      <c r="I158" s="50">
        <v>0.13001157407407407</v>
      </c>
      <c r="J158" s="50">
        <v>7.8761574074074067E-2</v>
      </c>
      <c r="K158" s="50">
        <v>7.497685185185185E-2</v>
      </c>
      <c r="L158" s="50">
        <v>0.12937499999999999</v>
      </c>
      <c r="M158" s="47">
        <v>71</v>
      </c>
      <c r="N158" s="47">
        <v>2</v>
      </c>
    </row>
    <row r="159" spans="1:14" x14ac:dyDescent="0.35">
      <c r="A159" s="68" t="s">
        <v>4785</v>
      </c>
      <c r="B159" s="45"/>
      <c r="C159" s="49" t="s">
        <v>4594</v>
      </c>
      <c r="D159" s="49"/>
      <c r="E159" s="45" t="s">
        <v>39</v>
      </c>
      <c r="F159" s="45" t="s">
        <v>772</v>
      </c>
      <c r="G159" s="46">
        <v>43</v>
      </c>
      <c r="H159" s="50">
        <v>0.41324074074074074</v>
      </c>
      <c r="I159" s="50">
        <v>0.13750000000000001</v>
      </c>
      <c r="J159" s="50">
        <v>7.3958333333333334E-2</v>
      </c>
      <c r="K159" s="50">
        <v>7.255787037037037E-2</v>
      </c>
      <c r="L159" s="50">
        <v>0.12921296296296297</v>
      </c>
      <c r="M159" s="47">
        <v>72</v>
      </c>
      <c r="N159" s="47">
        <v>14</v>
      </c>
    </row>
    <row r="160" spans="1:14" x14ac:dyDescent="0.35">
      <c r="A160" s="68" t="s">
        <v>4785</v>
      </c>
      <c r="B160" s="45"/>
      <c r="C160" s="49" t="s">
        <v>4595</v>
      </c>
      <c r="D160" s="49"/>
      <c r="E160" s="45" t="s">
        <v>39</v>
      </c>
      <c r="F160" s="45" t="s">
        <v>45</v>
      </c>
      <c r="G160" s="46">
        <v>60</v>
      </c>
      <c r="H160" s="50">
        <v>0.41324074074074074</v>
      </c>
      <c r="I160" s="50">
        <v>0.13304398148148147</v>
      </c>
      <c r="J160" s="50">
        <v>7.8599537037037037E-2</v>
      </c>
      <c r="K160" s="50">
        <v>7.8831018518518522E-2</v>
      </c>
      <c r="L160" s="50">
        <v>0.12275462962962963</v>
      </c>
      <c r="M160" s="47">
        <v>73</v>
      </c>
      <c r="N160" s="47">
        <v>15</v>
      </c>
    </row>
    <row r="161" spans="1:14" x14ac:dyDescent="0.35">
      <c r="A161" s="68" t="s">
        <v>4785</v>
      </c>
      <c r="B161" s="45" t="s">
        <v>4480</v>
      </c>
      <c r="C161" s="49" t="s">
        <v>4538</v>
      </c>
      <c r="D161" s="49"/>
      <c r="E161" s="45" t="s">
        <v>521</v>
      </c>
      <c r="F161" s="45" t="s">
        <v>294</v>
      </c>
      <c r="G161" s="46">
        <v>426</v>
      </c>
      <c r="H161" s="50">
        <v>0.41442129629629632</v>
      </c>
      <c r="I161" s="50">
        <v>0.14659722222222221</v>
      </c>
      <c r="J161" s="50">
        <v>5.108796296296296E-2</v>
      </c>
      <c r="K161" s="50">
        <v>7.526620370370371E-2</v>
      </c>
      <c r="L161" s="50">
        <v>0.14145833333333332</v>
      </c>
      <c r="M161" s="47">
        <v>74</v>
      </c>
      <c r="N161" s="47">
        <v>12</v>
      </c>
    </row>
    <row r="162" spans="1:14" x14ac:dyDescent="0.35">
      <c r="A162" s="68" t="s">
        <v>4785</v>
      </c>
      <c r="B162" s="45" t="s">
        <v>4481</v>
      </c>
      <c r="C162" s="49" t="s">
        <v>4539</v>
      </c>
      <c r="D162" s="49"/>
      <c r="E162" s="45" t="s">
        <v>522</v>
      </c>
      <c r="F162" s="45" t="s">
        <v>4501</v>
      </c>
      <c r="G162" s="46">
        <v>428</v>
      </c>
      <c r="H162" s="50">
        <v>0.41511574074074076</v>
      </c>
      <c r="I162" s="50">
        <v>0.15241898148148147</v>
      </c>
      <c r="J162" s="50">
        <v>7.5104166666666666E-2</v>
      </c>
      <c r="K162" s="50">
        <v>7.9745370370370369E-2</v>
      </c>
      <c r="L162" s="50">
        <v>0.10782407407407407</v>
      </c>
      <c r="M162" s="47">
        <v>75</v>
      </c>
      <c r="N162" s="47">
        <v>3</v>
      </c>
    </row>
    <row r="163" spans="1:14" x14ac:dyDescent="0.35">
      <c r="A163" s="68" t="s">
        <v>4785</v>
      </c>
      <c r="B163" s="45" t="s">
        <v>4482</v>
      </c>
      <c r="C163" s="49" t="s">
        <v>4540</v>
      </c>
      <c r="D163" s="49"/>
      <c r="E163" s="45" t="s">
        <v>522</v>
      </c>
      <c r="F163" s="45" t="s">
        <v>41</v>
      </c>
      <c r="G163" s="46">
        <v>432</v>
      </c>
      <c r="H163" s="50">
        <v>0.41586805555555556</v>
      </c>
      <c r="I163" s="50">
        <v>0.14792824074074074</v>
      </c>
      <c r="J163" s="50">
        <v>6.1180555555555557E-2</v>
      </c>
      <c r="K163" s="50">
        <v>7.5231481481481483E-2</v>
      </c>
      <c r="L163" s="50">
        <v>0.1315162037037037</v>
      </c>
      <c r="M163" s="47">
        <v>76</v>
      </c>
      <c r="N163" s="47">
        <v>4</v>
      </c>
    </row>
    <row r="164" spans="1:14" x14ac:dyDescent="0.35">
      <c r="A164" s="68" t="s">
        <v>4785</v>
      </c>
      <c r="B164" s="45" t="s">
        <v>4483</v>
      </c>
      <c r="C164" s="49" t="s">
        <v>4541</v>
      </c>
      <c r="D164" s="49"/>
      <c r="E164" s="45" t="s">
        <v>521</v>
      </c>
      <c r="F164" s="45" t="s">
        <v>48</v>
      </c>
      <c r="G164" s="46">
        <v>414</v>
      </c>
      <c r="H164" s="50">
        <v>0.41718749999999999</v>
      </c>
      <c r="I164" s="50">
        <v>0.15693287037037038</v>
      </c>
      <c r="J164" s="50">
        <v>6.6412037037037033E-2</v>
      </c>
      <c r="K164" s="50">
        <v>6.8993055555555557E-2</v>
      </c>
      <c r="L164" s="50">
        <v>0.12482638888888889</v>
      </c>
      <c r="M164" s="47">
        <v>77</v>
      </c>
      <c r="N164" s="47">
        <v>13</v>
      </c>
    </row>
    <row r="165" spans="1:14" x14ac:dyDescent="0.35">
      <c r="A165" s="68" t="s">
        <v>4785</v>
      </c>
      <c r="B165" s="45" t="s">
        <v>4572</v>
      </c>
      <c r="C165" s="49" t="s">
        <v>4596</v>
      </c>
      <c r="D165" s="49"/>
      <c r="E165" s="45" t="s">
        <v>388</v>
      </c>
      <c r="F165" s="45" t="s">
        <v>47</v>
      </c>
      <c r="G165" s="46">
        <v>23</v>
      </c>
      <c r="H165" s="50">
        <v>0.41873842592592592</v>
      </c>
      <c r="I165" s="50">
        <v>0.14245370370370369</v>
      </c>
      <c r="J165" s="50">
        <v>7.4386574074074077E-2</v>
      </c>
      <c r="K165" s="50">
        <v>8.1400462962962966E-2</v>
      </c>
      <c r="L165" s="50">
        <v>0.12048611111111111</v>
      </c>
      <c r="M165" s="47">
        <v>78</v>
      </c>
      <c r="N165" s="47">
        <v>6</v>
      </c>
    </row>
    <row r="166" spans="1:14" x14ac:dyDescent="0.35">
      <c r="A166" s="68" t="s">
        <v>4785</v>
      </c>
      <c r="B166" s="45"/>
      <c r="C166" s="49" t="s">
        <v>3972</v>
      </c>
      <c r="D166" s="49"/>
      <c r="E166" s="45" t="s">
        <v>39</v>
      </c>
      <c r="F166" s="45" t="s">
        <v>42</v>
      </c>
      <c r="G166" s="46">
        <v>63</v>
      </c>
      <c r="H166" s="50">
        <v>0.4193634259259259</v>
      </c>
      <c r="I166" s="50">
        <v>0.13605324074074074</v>
      </c>
      <c r="J166" s="50">
        <v>7.4722222222222218E-2</v>
      </c>
      <c r="K166" s="50">
        <v>8.2465277777777776E-2</v>
      </c>
      <c r="L166" s="50">
        <v>0.12609953703703702</v>
      </c>
      <c r="M166" s="47">
        <v>79</v>
      </c>
      <c r="N166" s="47">
        <v>16</v>
      </c>
    </row>
    <row r="167" spans="1:14" x14ac:dyDescent="0.35">
      <c r="A167" s="68" t="s">
        <v>4785</v>
      </c>
      <c r="B167" s="45"/>
      <c r="C167" s="49" t="s">
        <v>4434</v>
      </c>
      <c r="D167" s="49"/>
      <c r="E167" s="45" t="s">
        <v>37</v>
      </c>
      <c r="F167" s="45" t="s">
        <v>41</v>
      </c>
      <c r="G167" s="46">
        <v>48</v>
      </c>
      <c r="H167" s="50">
        <v>0.42046296296296298</v>
      </c>
      <c r="I167" s="50">
        <v>0.12990740740740742</v>
      </c>
      <c r="J167" s="50">
        <v>7.885416666666667E-2</v>
      </c>
      <c r="K167" s="50">
        <v>8.307870370370371E-2</v>
      </c>
      <c r="L167" s="50">
        <v>0.12861111111111112</v>
      </c>
      <c r="M167" s="47">
        <v>80</v>
      </c>
      <c r="N167" s="47">
        <v>17</v>
      </c>
    </row>
    <row r="168" spans="1:14" x14ac:dyDescent="0.35">
      <c r="A168" s="68" t="s">
        <v>4785</v>
      </c>
      <c r="B168" s="45" t="s">
        <v>4484</v>
      </c>
      <c r="C168" s="49" t="s">
        <v>4542</v>
      </c>
      <c r="D168" s="49"/>
      <c r="E168" s="45" t="s">
        <v>522</v>
      </c>
      <c r="F168" s="45" t="s">
        <v>42</v>
      </c>
      <c r="G168" s="46">
        <v>406</v>
      </c>
      <c r="H168" s="50">
        <v>0.4205787037037037</v>
      </c>
      <c r="I168" s="50">
        <v>0.13936342592592593</v>
      </c>
      <c r="J168" s="50">
        <v>7.3298611111111106E-2</v>
      </c>
      <c r="K168" s="50">
        <v>8.7638888888888891E-2</v>
      </c>
      <c r="L168" s="50">
        <v>0.12025462962962963</v>
      </c>
      <c r="M168" s="47">
        <v>81</v>
      </c>
      <c r="N168" s="47">
        <v>5</v>
      </c>
    </row>
    <row r="169" spans="1:14" x14ac:dyDescent="0.35">
      <c r="A169" s="68" t="s">
        <v>4785</v>
      </c>
      <c r="B169" s="45"/>
      <c r="C169" s="49" t="s">
        <v>4597</v>
      </c>
      <c r="D169" s="49"/>
      <c r="E169" s="45" t="s">
        <v>39</v>
      </c>
      <c r="F169" s="45" t="s">
        <v>93</v>
      </c>
      <c r="G169" s="46">
        <v>41</v>
      </c>
      <c r="H169" s="50">
        <v>0.42101851851851851</v>
      </c>
      <c r="I169" s="50">
        <v>0.13494212962962962</v>
      </c>
      <c r="J169" s="50">
        <v>7.7118055555555551E-2</v>
      </c>
      <c r="K169" s="50">
        <v>8.200231481481482E-2</v>
      </c>
      <c r="L169" s="50">
        <v>0.12693287037037038</v>
      </c>
      <c r="M169" s="47">
        <v>82</v>
      </c>
      <c r="N169" s="47">
        <v>17</v>
      </c>
    </row>
    <row r="170" spans="1:14" x14ac:dyDescent="0.35">
      <c r="A170" s="68" t="s">
        <v>4785</v>
      </c>
      <c r="B170" s="45"/>
      <c r="C170" s="49" t="s">
        <v>4598</v>
      </c>
      <c r="D170" s="49"/>
      <c r="E170" s="45" t="s">
        <v>37</v>
      </c>
      <c r="F170" s="45" t="s">
        <v>49</v>
      </c>
      <c r="G170" s="46">
        <v>21</v>
      </c>
      <c r="H170" s="50">
        <v>0.42260416666666667</v>
      </c>
      <c r="I170" s="50">
        <v>0.13484953703703703</v>
      </c>
      <c r="J170" s="50">
        <v>8.2129629629629636E-2</v>
      </c>
      <c r="K170" s="50">
        <v>8.9837962962962967E-2</v>
      </c>
      <c r="L170" s="50">
        <v>0.11577546296296297</v>
      </c>
      <c r="M170" s="47">
        <v>83</v>
      </c>
      <c r="N170" s="47">
        <v>18</v>
      </c>
    </row>
    <row r="171" spans="1:14" x14ac:dyDescent="0.35">
      <c r="A171" s="68" t="s">
        <v>4785</v>
      </c>
      <c r="B171" s="45"/>
      <c r="C171" s="49" t="s">
        <v>4599</v>
      </c>
      <c r="D171" s="49"/>
      <c r="E171" s="45" t="s">
        <v>39</v>
      </c>
      <c r="F171" s="45" t="s">
        <v>4561</v>
      </c>
      <c r="G171" s="46">
        <v>22</v>
      </c>
      <c r="H171" s="50">
        <v>0.42344907407407406</v>
      </c>
      <c r="I171" s="50">
        <v>0.13890046296296296</v>
      </c>
      <c r="J171" s="50">
        <v>6.9791666666666669E-2</v>
      </c>
      <c r="K171" s="50">
        <v>8.1805555555555562E-2</v>
      </c>
      <c r="L171" s="50">
        <v>0.13292824074074075</v>
      </c>
      <c r="M171" s="47">
        <v>84</v>
      </c>
      <c r="N171" s="47">
        <v>18</v>
      </c>
    </row>
    <row r="172" spans="1:14" x14ac:dyDescent="0.35">
      <c r="A172" s="68" t="s">
        <v>4785</v>
      </c>
      <c r="B172" s="45"/>
      <c r="C172" s="49" t="s">
        <v>4600</v>
      </c>
      <c r="D172" s="49"/>
      <c r="E172" s="45" t="s">
        <v>388</v>
      </c>
      <c r="F172" s="45" t="s">
        <v>93</v>
      </c>
      <c r="G172" s="46">
        <v>35</v>
      </c>
      <c r="H172" s="50">
        <v>0.42375000000000002</v>
      </c>
      <c r="I172" s="50">
        <v>0.13083333333333333</v>
      </c>
      <c r="J172" s="50">
        <v>8.1157407407407414E-2</v>
      </c>
      <c r="K172" s="50">
        <v>8.0150462962962965E-2</v>
      </c>
      <c r="L172" s="50">
        <v>0.13158564814814816</v>
      </c>
      <c r="M172" s="47">
        <v>85</v>
      </c>
      <c r="N172" s="47">
        <v>7</v>
      </c>
    </row>
    <row r="173" spans="1:14" x14ac:dyDescent="0.35">
      <c r="A173" s="68" t="s">
        <v>4785</v>
      </c>
      <c r="B173" s="45"/>
      <c r="C173" s="49" t="s">
        <v>4601</v>
      </c>
      <c r="D173" s="49"/>
      <c r="E173" s="45" t="s">
        <v>37</v>
      </c>
      <c r="F173" s="45" t="s">
        <v>41</v>
      </c>
      <c r="G173" s="46">
        <v>55</v>
      </c>
      <c r="H173" s="50">
        <v>0.42584490740740738</v>
      </c>
      <c r="I173" s="50">
        <v>0.14310185185185184</v>
      </c>
      <c r="J173" s="50">
        <v>7.1192129629629633E-2</v>
      </c>
      <c r="K173" s="50">
        <v>8.1504629629629635E-2</v>
      </c>
      <c r="L173" s="50">
        <v>0.13002314814814814</v>
      </c>
      <c r="M173" s="47">
        <v>86</v>
      </c>
      <c r="N173" s="47">
        <v>19</v>
      </c>
    </row>
    <row r="174" spans="1:14" x14ac:dyDescent="0.35">
      <c r="A174" s="68" t="s">
        <v>4785</v>
      </c>
      <c r="B174" s="45"/>
      <c r="C174" s="49" t="s">
        <v>4428</v>
      </c>
      <c r="D174" s="49"/>
      <c r="E174" s="45" t="s">
        <v>37</v>
      </c>
      <c r="F174" s="45" t="s">
        <v>41</v>
      </c>
      <c r="G174" s="46">
        <v>65</v>
      </c>
      <c r="H174" s="50">
        <v>0.42613425925925924</v>
      </c>
      <c r="I174" s="50">
        <v>0.13216435185185185</v>
      </c>
      <c r="J174" s="50">
        <v>8.0081018518518524E-2</v>
      </c>
      <c r="K174" s="50">
        <v>8.1793981481481481E-2</v>
      </c>
      <c r="L174" s="50">
        <v>0.13207175925925926</v>
      </c>
      <c r="M174" s="47">
        <v>87</v>
      </c>
      <c r="N174" s="47">
        <v>20</v>
      </c>
    </row>
    <row r="175" spans="1:14" x14ac:dyDescent="0.35">
      <c r="A175" s="68" t="s">
        <v>4785</v>
      </c>
      <c r="B175" s="45"/>
      <c r="C175" s="49" t="s">
        <v>4602</v>
      </c>
      <c r="D175" s="49"/>
      <c r="E175" s="45" t="s">
        <v>405</v>
      </c>
      <c r="F175" s="45" t="s">
        <v>47</v>
      </c>
      <c r="G175" s="46">
        <v>46</v>
      </c>
      <c r="H175" s="50">
        <v>0.42716435185185186</v>
      </c>
      <c r="I175" s="50">
        <v>0.14306712962962964</v>
      </c>
      <c r="J175" s="50">
        <v>7.6018518518518513E-2</v>
      </c>
      <c r="K175" s="50">
        <v>8.5451388888888882E-2</v>
      </c>
      <c r="L175" s="50">
        <v>0.12261574074074075</v>
      </c>
      <c r="M175" s="47">
        <v>88</v>
      </c>
      <c r="N175" s="47">
        <v>1</v>
      </c>
    </row>
    <row r="176" spans="1:14" x14ac:dyDescent="0.35">
      <c r="A176" s="68" t="s">
        <v>4785</v>
      </c>
      <c r="B176" s="45" t="s">
        <v>4485</v>
      </c>
      <c r="C176" s="49" t="s">
        <v>4543</v>
      </c>
      <c r="D176" s="49"/>
      <c r="E176" s="45" t="s">
        <v>466</v>
      </c>
      <c r="F176" s="45" t="s">
        <v>40</v>
      </c>
      <c r="G176" s="46">
        <v>205</v>
      </c>
      <c r="H176" s="50">
        <v>0.4276388888888889</v>
      </c>
      <c r="I176" s="50">
        <v>0.14329861111111111</v>
      </c>
      <c r="J176" s="50">
        <v>7.4062500000000003E-2</v>
      </c>
      <c r="K176" s="50">
        <v>7.5821759259259255E-2</v>
      </c>
      <c r="L176" s="50">
        <v>0.13443287037037038</v>
      </c>
      <c r="M176" s="47">
        <v>89</v>
      </c>
      <c r="N176" s="47">
        <v>1</v>
      </c>
    </row>
    <row r="177" spans="1:14" x14ac:dyDescent="0.35">
      <c r="A177" s="68" t="s">
        <v>4785</v>
      </c>
      <c r="B177" s="45"/>
      <c r="C177" s="49" t="s">
        <v>4603</v>
      </c>
      <c r="D177" s="49"/>
      <c r="E177" s="45" t="s">
        <v>39</v>
      </c>
      <c r="F177" s="45" t="s">
        <v>93</v>
      </c>
      <c r="G177" s="46">
        <v>18</v>
      </c>
      <c r="H177" s="50">
        <v>0.42828703703703702</v>
      </c>
      <c r="I177" s="50">
        <v>0.12866898148148148</v>
      </c>
      <c r="J177" s="50">
        <v>8.1550925925925929E-2</v>
      </c>
      <c r="K177" s="50">
        <v>8.1990740740740739E-2</v>
      </c>
      <c r="L177" s="50">
        <v>0.13606481481481481</v>
      </c>
      <c r="M177" s="47">
        <v>90</v>
      </c>
      <c r="N177" s="47">
        <v>19</v>
      </c>
    </row>
    <row r="178" spans="1:14" x14ac:dyDescent="0.35">
      <c r="A178" s="68" t="s">
        <v>4785</v>
      </c>
      <c r="B178" s="45" t="s">
        <v>4486</v>
      </c>
      <c r="C178" s="49" t="s">
        <v>4544</v>
      </c>
      <c r="D178" s="49"/>
      <c r="E178" s="45" t="s">
        <v>522</v>
      </c>
      <c r="F178" s="45" t="s">
        <v>49</v>
      </c>
      <c r="G178" s="46">
        <v>424</v>
      </c>
      <c r="H178" s="50">
        <v>0.42899305555555556</v>
      </c>
      <c r="I178" s="50">
        <v>0.15068287037037037</v>
      </c>
      <c r="J178" s="50">
        <v>5.9062499999999997E-2</v>
      </c>
      <c r="K178" s="50">
        <v>8.143518518518518E-2</v>
      </c>
      <c r="L178" s="50">
        <v>0.13778935185185184</v>
      </c>
      <c r="M178" s="47">
        <v>91</v>
      </c>
      <c r="N178" s="47">
        <v>6</v>
      </c>
    </row>
    <row r="179" spans="1:14" x14ac:dyDescent="0.35">
      <c r="A179" s="68" t="s">
        <v>4785</v>
      </c>
      <c r="B179" s="45"/>
      <c r="C179" s="49" t="s">
        <v>3995</v>
      </c>
      <c r="D179" s="49"/>
      <c r="E179" s="45" t="s">
        <v>388</v>
      </c>
      <c r="F179" s="45" t="s">
        <v>46</v>
      </c>
      <c r="G179" s="46">
        <v>68</v>
      </c>
      <c r="H179" s="50">
        <v>0.42935185185185187</v>
      </c>
      <c r="I179" s="50">
        <v>0.13465277777777779</v>
      </c>
      <c r="J179" s="50">
        <v>8.1412037037037033E-2</v>
      </c>
      <c r="K179" s="50">
        <v>8.3923611111111115E-2</v>
      </c>
      <c r="L179" s="50">
        <v>0.1293287037037037</v>
      </c>
      <c r="M179" s="47">
        <v>92</v>
      </c>
      <c r="N179" s="47">
        <v>8</v>
      </c>
    </row>
    <row r="180" spans="1:14" x14ac:dyDescent="0.35">
      <c r="A180" s="68" t="s">
        <v>4785</v>
      </c>
      <c r="B180" s="45" t="s">
        <v>4487</v>
      </c>
      <c r="C180" s="49" t="s">
        <v>4545</v>
      </c>
      <c r="D180" s="49"/>
      <c r="E180" s="45" t="s">
        <v>3713</v>
      </c>
      <c r="F180" s="45" t="s">
        <v>1950</v>
      </c>
      <c r="G180" s="46">
        <v>209</v>
      </c>
      <c r="H180" s="50">
        <v>0.42937500000000001</v>
      </c>
      <c r="I180" s="50">
        <v>0.15513888888888888</v>
      </c>
      <c r="J180" s="50">
        <v>7.7118055555555551E-2</v>
      </c>
      <c r="K180" s="50">
        <v>7.7199074074074073E-2</v>
      </c>
      <c r="L180" s="50">
        <v>0.11989583333333333</v>
      </c>
      <c r="M180" s="47">
        <v>93</v>
      </c>
      <c r="N180" s="47">
        <v>3</v>
      </c>
    </row>
    <row r="181" spans="1:14" x14ac:dyDescent="0.35">
      <c r="A181" s="68" t="s">
        <v>4785</v>
      </c>
      <c r="B181" s="45"/>
      <c r="C181" s="49" t="s">
        <v>4432</v>
      </c>
      <c r="D181" s="49"/>
      <c r="E181" s="45" t="s">
        <v>39</v>
      </c>
      <c r="F181" s="45" t="s">
        <v>2284</v>
      </c>
      <c r="G181" s="46">
        <v>53</v>
      </c>
      <c r="H181" s="50">
        <v>0.43133101851851852</v>
      </c>
      <c r="I181" s="50">
        <v>0.1431712962962963</v>
      </c>
      <c r="J181" s="50">
        <v>8.1539351851851849E-2</v>
      </c>
      <c r="K181" s="50">
        <v>8.144675925925926E-2</v>
      </c>
      <c r="L181" s="50">
        <v>0.12515046296296295</v>
      </c>
      <c r="M181" s="47">
        <v>94</v>
      </c>
      <c r="N181" s="47">
        <v>20</v>
      </c>
    </row>
    <row r="182" spans="1:14" x14ac:dyDescent="0.35">
      <c r="A182" s="68" t="s">
        <v>4785</v>
      </c>
      <c r="B182" s="45" t="s">
        <v>4488</v>
      </c>
      <c r="C182" s="49" t="s">
        <v>4546</v>
      </c>
      <c r="D182" s="49"/>
      <c r="E182" s="45" t="s">
        <v>522</v>
      </c>
      <c r="F182" s="45" t="s">
        <v>42</v>
      </c>
      <c r="G182" s="46">
        <v>408</v>
      </c>
      <c r="H182" s="50">
        <v>0.43247685185185186</v>
      </c>
      <c r="I182" s="50">
        <v>0.18680555555555556</v>
      </c>
      <c r="J182" s="50">
        <v>5.921296296296296E-2</v>
      </c>
      <c r="K182" s="50">
        <v>7.121527777777778E-2</v>
      </c>
      <c r="L182" s="50">
        <v>0.11521990740740741</v>
      </c>
      <c r="M182" s="47">
        <v>95</v>
      </c>
      <c r="N182" s="47">
        <v>7</v>
      </c>
    </row>
    <row r="183" spans="1:14" x14ac:dyDescent="0.35">
      <c r="A183" s="68" t="s">
        <v>4785</v>
      </c>
      <c r="B183" s="45" t="s">
        <v>4489</v>
      </c>
      <c r="C183" s="49" t="s">
        <v>4547</v>
      </c>
      <c r="D183" s="49"/>
      <c r="E183" s="45" t="s">
        <v>4500</v>
      </c>
      <c r="F183" s="45" t="s">
        <v>46</v>
      </c>
      <c r="G183" s="46">
        <v>430</v>
      </c>
      <c r="H183" s="50">
        <v>0.43606481481481479</v>
      </c>
      <c r="I183" s="50">
        <v>0.15755787037037036</v>
      </c>
      <c r="J183" s="50">
        <v>6.7546296296296299E-2</v>
      </c>
      <c r="K183" s="50">
        <v>8.054398148148148E-2</v>
      </c>
      <c r="L183" s="50">
        <v>0.13041666666666665</v>
      </c>
      <c r="M183" s="47">
        <v>96</v>
      </c>
      <c r="N183" s="47">
        <v>8</v>
      </c>
    </row>
    <row r="184" spans="1:14" x14ac:dyDescent="0.35">
      <c r="A184" s="68" t="s">
        <v>4785</v>
      </c>
      <c r="B184" s="45"/>
      <c r="C184" s="49" t="s">
        <v>4604</v>
      </c>
      <c r="D184" s="49"/>
      <c r="E184" s="45" t="s">
        <v>388</v>
      </c>
      <c r="F184" s="45" t="s">
        <v>3574</v>
      </c>
      <c r="G184" s="46">
        <v>14</v>
      </c>
      <c r="H184" s="50">
        <v>0.44010416666666669</v>
      </c>
      <c r="I184" s="50">
        <v>0.1519212962962963</v>
      </c>
      <c r="J184" s="50">
        <v>7.0057870370370368E-2</v>
      </c>
      <c r="K184" s="50">
        <v>8.3356481481481476E-2</v>
      </c>
      <c r="L184" s="50">
        <v>0.13475694444444444</v>
      </c>
      <c r="M184" s="47">
        <v>97</v>
      </c>
      <c r="N184" s="47">
        <v>9</v>
      </c>
    </row>
    <row r="185" spans="1:14" x14ac:dyDescent="0.35">
      <c r="A185" s="68" t="s">
        <v>4785</v>
      </c>
      <c r="B185" s="45" t="s">
        <v>4490</v>
      </c>
      <c r="C185" s="49" t="s">
        <v>4548</v>
      </c>
      <c r="D185" s="49"/>
      <c r="E185" s="45" t="s">
        <v>3713</v>
      </c>
      <c r="F185" s="45" t="s">
        <v>41</v>
      </c>
      <c r="G185" s="46">
        <v>219</v>
      </c>
      <c r="H185" s="50">
        <v>0.44578703703703704</v>
      </c>
      <c r="I185" s="50">
        <v>0.15412037037037038</v>
      </c>
      <c r="J185" s="50">
        <v>7.5046296296296292E-2</v>
      </c>
      <c r="K185" s="50">
        <v>8.3171296296296299E-2</v>
      </c>
      <c r="L185" s="50">
        <v>0.13342592592592592</v>
      </c>
      <c r="M185" s="47">
        <v>98</v>
      </c>
      <c r="N185" s="47">
        <v>4</v>
      </c>
    </row>
    <row r="186" spans="1:14" x14ac:dyDescent="0.35">
      <c r="A186" s="68" t="s">
        <v>4785</v>
      </c>
      <c r="B186" s="45" t="s">
        <v>4491</v>
      </c>
      <c r="C186" s="49" t="s">
        <v>4549</v>
      </c>
      <c r="D186" s="49"/>
      <c r="E186" s="45" t="s">
        <v>522</v>
      </c>
      <c r="F186" s="45" t="s">
        <v>42</v>
      </c>
      <c r="G186" s="46">
        <v>418</v>
      </c>
      <c r="H186" s="50">
        <v>0.4460648148148148</v>
      </c>
      <c r="I186" s="50">
        <v>0.1333449074074074</v>
      </c>
      <c r="J186" s="50">
        <v>9.2731481481481484E-2</v>
      </c>
      <c r="K186" s="50">
        <v>7.9212962962962957E-2</v>
      </c>
      <c r="L186" s="50">
        <v>0.14076388888888888</v>
      </c>
      <c r="M186" s="47">
        <v>99</v>
      </c>
      <c r="N186" s="47">
        <v>8</v>
      </c>
    </row>
    <row r="187" spans="1:14" x14ac:dyDescent="0.35">
      <c r="A187" s="68" t="s">
        <v>4785</v>
      </c>
      <c r="B187" s="45"/>
      <c r="C187" s="49" t="s">
        <v>4605</v>
      </c>
      <c r="D187" s="49"/>
      <c r="E187" s="45" t="s">
        <v>39</v>
      </c>
      <c r="F187" s="45" t="s">
        <v>1648</v>
      </c>
      <c r="G187" s="46">
        <v>17</v>
      </c>
      <c r="H187" s="50">
        <v>0.44641203703703702</v>
      </c>
      <c r="I187" s="50">
        <v>0.15151620370370369</v>
      </c>
      <c r="J187" s="50">
        <v>7.8645833333333331E-2</v>
      </c>
      <c r="K187" s="50">
        <v>8.2986111111111108E-2</v>
      </c>
      <c r="L187" s="50">
        <v>0.13324074074074074</v>
      </c>
      <c r="M187" s="47">
        <v>100</v>
      </c>
      <c r="N187" s="47">
        <v>21</v>
      </c>
    </row>
    <row r="188" spans="1:14" x14ac:dyDescent="0.35">
      <c r="A188" s="68" t="s">
        <v>4785</v>
      </c>
      <c r="B188" s="45" t="s">
        <v>4306</v>
      </c>
      <c r="C188" s="49" t="s">
        <v>4550</v>
      </c>
      <c r="D188" s="49"/>
      <c r="E188" s="45" t="s">
        <v>523</v>
      </c>
      <c r="F188" s="45" t="s">
        <v>41</v>
      </c>
      <c r="G188" s="46">
        <v>400</v>
      </c>
      <c r="H188" s="50">
        <v>0.44796296296296295</v>
      </c>
      <c r="I188" s="50">
        <v>0.14907407407407408</v>
      </c>
      <c r="J188" s="50">
        <v>7.6388888888888895E-2</v>
      </c>
      <c r="K188" s="50">
        <v>9.6122685185185186E-2</v>
      </c>
      <c r="L188" s="50">
        <v>0.12636574074074075</v>
      </c>
      <c r="M188" s="47">
        <v>101</v>
      </c>
      <c r="N188" s="47">
        <v>3</v>
      </c>
    </row>
    <row r="189" spans="1:14" x14ac:dyDescent="0.35">
      <c r="A189" s="68" t="s">
        <v>4785</v>
      </c>
      <c r="B189" s="45" t="s">
        <v>4492</v>
      </c>
      <c r="C189" s="49" t="s">
        <v>4551</v>
      </c>
      <c r="D189" s="49"/>
      <c r="E189" s="45" t="s">
        <v>465</v>
      </c>
      <c r="F189" s="45" t="s">
        <v>47</v>
      </c>
      <c r="G189" s="46">
        <v>211</v>
      </c>
      <c r="H189" s="50">
        <v>0.44873842592592594</v>
      </c>
      <c r="I189" s="50">
        <v>0.12712962962962962</v>
      </c>
      <c r="J189" s="50">
        <v>8.2546296296296298E-2</v>
      </c>
      <c r="K189" s="50">
        <v>0.10440972222222222</v>
      </c>
      <c r="L189" s="50">
        <v>0.13465277777777779</v>
      </c>
      <c r="M189" s="47">
        <v>102</v>
      </c>
      <c r="N189" s="47">
        <v>5</v>
      </c>
    </row>
    <row r="190" spans="1:14" x14ac:dyDescent="0.35">
      <c r="A190" s="68" t="s">
        <v>4785</v>
      </c>
      <c r="B190" s="45"/>
      <c r="C190" s="49" t="s">
        <v>4606</v>
      </c>
      <c r="D190" s="49"/>
      <c r="E190" s="45" t="s">
        <v>388</v>
      </c>
      <c r="F190" s="45" t="s">
        <v>41</v>
      </c>
      <c r="G190" s="46">
        <v>64</v>
      </c>
      <c r="H190" s="50">
        <v>0.44961805555555556</v>
      </c>
      <c r="I190" s="50">
        <v>0.1592824074074074</v>
      </c>
      <c r="J190" s="50">
        <v>7.3726851851851849E-2</v>
      </c>
      <c r="K190" s="50">
        <v>8.430555555555555E-2</v>
      </c>
      <c r="L190" s="50">
        <v>0.1322800925925926</v>
      </c>
      <c r="M190" s="47">
        <v>103</v>
      </c>
      <c r="N190" s="47">
        <v>10</v>
      </c>
    </row>
    <row r="191" spans="1:14" x14ac:dyDescent="0.35">
      <c r="A191" s="68" t="s">
        <v>4785</v>
      </c>
      <c r="B191" s="45" t="s">
        <v>4573</v>
      </c>
      <c r="C191" s="49" t="s">
        <v>4607</v>
      </c>
      <c r="D191" s="49"/>
      <c r="E191" s="45" t="s">
        <v>37</v>
      </c>
      <c r="F191" s="45" t="s">
        <v>2193</v>
      </c>
      <c r="G191" s="46">
        <v>69</v>
      </c>
      <c r="H191" s="50">
        <v>0.45596064814814813</v>
      </c>
      <c r="I191" s="50">
        <v>0.14531250000000001</v>
      </c>
      <c r="J191" s="50">
        <v>8.5335648148148147E-2</v>
      </c>
      <c r="K191" s="50">
        <v>9.0659722222222225E-2</v>
      </c>
      <c r="L191" s="50">
        <v>0.13462962962962963</v>
      </c>
      <c r="M191" s="47">
        <v>104</v>
      </c>
      <c r="N191" s="47">
        <v>21</v>
      </c>
    </row>
    <row r="192" spans="1:14" x14ac:dyDescent="0.35">
      <c r="A192" s="68" t="s">
        <v>4785</v>
      </c>
      <c r="B192" s="45" t="s">
        <v>4493</v>
      </c>
      <c r="C192" s="49" t="s">
        <v>4552</v>
      </c>
      <c r="D192" s="49"/>
      <c r="E192" s="45" t="s">
        <v>522</v>
      </c>
      <c r="F192" s="45" t="s">
        <v>41</v>
      </c>
      <c r="G192" s="46">
        <v>405</v>
      </c>
      <c r="H192" s="50">
        <v>0.46266203703703701</v>
      </c>
      <c r="I192" s="50">
        <v>0.17688657407407407</v>
      </c>
      <c r="J192" s="50">
        <v>6.4189814814814811E-2</v>
      </c>
      <c r="K192" s="50">
        <v>8.3553240740740747E-2</v>
      </c>
      <c r="L192" s="50">
        <v>0.13802083333333334</v>
      </c>
      <c r="M192" s="47">
        <v>105</v>
      </c>
      <c r="N192" s="47">
        <v>9</v>
      </c>
    </row>
    <row r="193" spans="1:14" x14ac:dyDescent="0.35">
      <c r="A193" s="68" t="s">
        <v>4785</v>
      </c>
      <c r="B193" s="45"/>
      <c r="C193" s="49" t="s">
        <v>4608</v>
      </c>
      <c r="D193" s="49"/>
      <c r="E193" s="45" t="s">
        <v>39</v>
      </c>
      <c r="F193" s="45" t="s">
        <v>92</v>
      </c>
      <c r="G193" s="46">
        <v>39</v>
      </c>
      <c r="H193" s="50">
        <v>0.46377314814814813</v>
      </c>
      <c r="I193" s="50">
        <v>0.15482638888888889</v>
      </c>
      <c r="J193" s="50">
        <v>9.2627314814814815E-2</v>
      </c>
      <c r="K193" s="50">
        <v>8.503472222222222E-2</v>
      </c>
      <c r="L193" s="50">
        <v>0.13127314814814814</v>
      </c>
      <c r="M193" s="47">
        <v>106</v>
      </c>
      <c r="N193" s="47">
        <v>22</v>
      </c>
    </row>
    <row r="194" spans="1:14" x14ac:dyDescent="0.35">
      <c r="A194" s="68" t="s">
        <v>4785</v>
      </c>
      <c r="B194" s="49"/>
      <c r="C194" s="49" t="s">
        <v>4613</v>
      </c>
      <c r="D194" s="49"/>
      <c r="E194" s="45" t="s">
        <v>37</v>
      </c>
      <c r="F194" s="45" t="s">
        <v>93</v>
      </c>
      <c r="G194" s="46">
        <v>20</v>
      </c>
      <c r="H194" s="50">
        <v>0.46528935185185183</v>
      </c>
      <c r="I194" s="50">
        <v>0.19813657407407406</v>
      </c>
      <c r="J194" s="50"/>
      <c r="K194" s="50"/>
      <c r="L194" s="50">
        <v>0.1660300925925926</v>
      </c>
      <c r="M194" s="47">
        <v>107</v>
      </c>
      <c r="N194" s="47">
        <v>22</v>
      </c>
    </row>
    <row r="195" spans="1:14" x14ac:dyDescent="0.35">
      <c r="A195" s="68" t="s">
        <v>4785</v>
      </c>
      <c r="B195" s="45"/>
      <c r="C195" s="49" t="s">
        <v>4609</v>
      </c>
      <c r="D195" s="49"/>
      <c r="E195" s="45" t="s">
        <v>39</v>
      </c>
      <c r="F195" s="45" t="s">
        <v>41</v>
      </c>
      <c r="G195" s="46">
        <v>34</v>
      </c>
      <c r="H195" s="50">
        <v>0.46555555555555556</v>
      </c>
      <c r="I195" s="50">
        <v>0.14741898148148147</v>
      </c>
      <c r="J195" s="50">
        <v>8.7824074074074068E-2</v>
      </c>
      <c r="K195" s="50">
        <v>8.6458333333333331E-2</v>
      </c>
      <c r="L195" s="50">
        <v>0.14383101851851851</v>
      </c>
      <c r="M195" s="47">
        <v>108</v>
      </c>
      <c r="N195" s="47">
        <v>23</v>
      </c>
    </row>
    <row r="196" spans="1:14" x14ac:dyDescent="0.35">
      <c r="A196" s="68" t="s">
        <v>4785</v>
      </c>
      <c r="B196" s="45"/>
      <c r="C196" s="49" t="s">
        <v>4442</v>
      </c>
      <c r="D196" s="49"/>
      <c r="E196" s="45" t="s">
        <v>37</v>
      </c>
      <c r="F196" s="45" t="s">
        <v>92</v>
      </c>
      <c r="G196" s="46">
        <v>58</v>
      </c>
      <c r="H196" s="50">
        <v>0.46555555555555556</v>
      </c>
      <c r="I196" s="50">
        <v>0.14370370370370369</v>
      </c>
      <c r="J196" s="50">
        <v>8.6226851851851846E-2</v>
      </c>
      <c r="K196" s="50">
        <v>8.8831018518518517E-2</v>
      </c>
      <c r="L196" s="50">
        <v>0.14678240740740742</v>
      </c>
      <c r="M196" s="47">
        <v>109</v>
      </c>
      <c r="N196" s="47">
        <v>23</v>
      </c>
    </row>
    <row r="197" spans="1:14" x14ac:dyDescent="0.35">
      <c r="A197" s="68" t="s">
        <v>4785</v>
      </c>
      <c r="B197" s="45"/>
      <c r="C197" s="49" t="s">
        <v>4610</v>
      </c>
      <c r="D197" s="49"/>
      <c r="E197" s="45" t="s">
        <v>39</v>
      </c>
      <c r="F197" s="45" t="s">
        <v>41</v>
      </c>
      <c r="G197" s="46">
        <v>59</v>
      </c>
      <c r="H197" s="50">
        <v>0.46788194444444442</v>
      </c>
      <c r="I197" s="50">
        <v>0.1567476851851852</v>
      </c>
      <c r="J197" s="50">
        <v>7.7268518518518514E-2</v>
      </c>
      <c r="K197" s="50">
        <v>8.7384259259259259E-2</v>
      </c>
      <c r="L197" s="50">
        <v>0.1464699074074074</v>
      </c>
      <c r="M197" s="47">
        <v>110</v>
      </c>
      <c r="N197" s="47">
        <v>24</v>
      </c>
    </row>
    <row r="198" spans="1:14" x14ac:dyDescent="0.35">
      <c r="A198" s="68" t="s">
        <v>4785</v>
      </c>
      <c r="B198" s="45" t="s">
        <v>4494</v>
      </c>
      <c r="C198" s="49" t="s">
        <v>4553</v>
      </c>
      <c r="D198" s="49"/>
      <c r="E198" s="45" t="s">
        <v>3713</v>
      </c>
      <c r="F198" s="45" t="s">
        <v>41</v>
      </c>
      <c r="G198" s="46">
        <v>220</v>
      </c>
      <c r="H198" s="50">
        <v>0.47297453703703701</v>
      </c>
      <c r="I198" s="50">
        <v>0.1554976851851852</v>
      </c>
      <c r="J198" s="50">
        <v>7.7777777777777779E-2</v>
      </c>
      <c r="K198" s="50">
        <v>8.5648148148148154E-2</v>
      </c>
      <c r="L198" s="50">
        <v>0.15402777777777779</v>
      </c>
      <c r="M198" s="47">
        <v>111</v>
      </c>
      <c r="N198" s="47">
        <v>5</v>
      </c>
    </row>
    <row r="199" spans="1:14" x14ac:dyDescent="0.35">
      <c r="A199" s="68" t="s">
        <v>4785</v>
      </c>
      <c r="B199" s="45" t="s">
        <v>4574</v>
      </c>
      <c r="C199" s="49" t="s">
        <v>4439</v>
      </c>
      <c r="D199" s="49"/>
      <c r="E199" s="45" t="s">
        <v>37</v>
      </c>
      <c r="F199" s="45" t="s">
        <v>3827</v>
      </c>
      <c r="G199" s="46">
        <v>30</v>
      </c>
      <c r="H199" s="50">
        <v>0.47740740740740739</v>
      </c>
      <c r="I199" s="50">
        <v>0.13094907407407408</v>
      </c>
      <c r="J199" s="50">
        <v>7.6076388888888888E-2</v>
      </c>
      <c r="K199" s="50">
        <v>8.4791666666666668E-2</v>
      </c>
      <c r="L199" s="50">
        <v>0.18556712962962962</v>
      </c>
      <c r="M199" s="47">
        <v>112</v>
      </c>
      <c r="N199" s="47">
        <v>24</v>
      </c>
    </row>
    <row r="200" spans="1:14" x14ac:dyDescent="0.35">
      <c r="A200" s="68" t="s">
        <v>4785</v>
      </c>
      <c r="B200" s="49"/>
      <c r="C200" s="49" t="s">
        <v>4611</v>
      </c>
      <c r="D200" s="49"/>
      <c r="E200" s="45" t="s">
        <v>37</v>
      </c>
      <c r="F200" s="45" t="s">
        <v>49</v>
      </c>
      <c r="G200" s="46">
        <v>9</v>
      </c>
      <c r="H200" s="50">
        <v>0.47778935185185184</v>
      </c>
      <c r="I200" s="50">
        <v>0.15710648148148149</v>
      </c>
      <c r="J200" s="50">
        <v>8.3530092592592586E-2</v>
      </c>
      <c r="K200" s="50">
        <v>7.6666666666666661E-2</v>
      </c>
      <c r="L200" s="50">
        <v>0.16047453703703704</v>
      </c>
      <c r="M200" s="47">
        <v>113</v>
      </c>
      <c r="N200" s="47">
        <v>25</v>
      </c>
    </row>
    <row r="201" spans="1:14" x14ac:dyDescent="0.35">
      <c r="A201" s="68" t="s">
        <v>4785</v>
      </c>
      <c r="B201" s="45" t="s">
        <v>4495</v>
      </c>
      <c r="C201" s="49" t="s">
        <v>4554</v>
      </c>
      <c r="D201" s="49"/>
      <c r="E201" s="45" t="s">
        <v>521</v>
      </c>
      <c r="F201" s="45" t="s">
        <v>46</v>
      </c>
      <c r="G201" s="46">
        <v>435</v>
      </c>
      <c r="H201" s="50">
        <v>0.48912037037037037</v>
      </c>
      <c r="I201" s="50">
        <v>0.1789351851851852</v>
      </c>
      <c r="J201" s="50">
        <v>8.3935185185185182E-2</v>
      </c>
      <c r="K201" s="50">
        <v>7.6898148148148146E-2</v>
      </c>
      <c r="L201" s="50">
        <v>0.14934027777777778</v>
      </c>
      <c r="M201" s="47">
        <v>114</v>
      </c>
      <c r="N201" s="47">
        <v>14</v>
      </c>
    </row>
    <row r="202" spans="1:14" x14ac:dyDescent="0.35">
      <c r="A202" s="68" t="s">
        <v>4785</v>
      </c>
      <c r="B202" s="45" t="s">
        <v>4496</v>
      </c>
      <c r="C202" s="49" t="s">
        <v>4555</v>
      </c>
      <c r="D202" s="49"/>
      <c r="E202" s="45" t="s">
        <v>3713</v>
      </c>
      <c r="F202" s="45" t="s">
        <v>4502</v>
      </c>
      <c r="G202" s="46">
        <v>201</v>
      </c>
      <c r="H202" s="50">
        <v>0.48913194444444447</v>
      </c>
      <c r="I202" s="50">
        <v>0.18782407407407409</v>
      </c>
      <c r="J202" s="50">
        <v>6.4571759259259259E-2</v>
      </c>
      <c r="K202" s="50">
        <v>8.3275462962962968E-2</v>
      </c>
      <c r="L202" s="50">
        <v>0.15344907407407407</v>
      </c>
      <c r="M202" s="47">
        <v>115</v>
      </c>
      <c r="N202" s="47">
        <v>6</v>
      </c>
    </row>
    <row r="203" spans="1:14" x14ac:dyDescent="0.35">
      <c r="A203" s="68" t="s">
        <v>4785</v>
      </c>
      <c r="B203" s="45" t="s">
        <v>4497</v>
      </c>
      <c r="C203" s="49" t="s">
        <v>4556</v>
      </c>
      <c r="D203" s="49"/>
      <c r="E203" s="45" t="s">
        <v>464</v>
      </c>
      <c r="F203" s="45" t="s">
        <v>4503</v>
      </c>
      <c r="G203" s="46">
        <v>212</v>
      </c>
      <c r="H203" s="52"/>
      <c r="I203" s="46"/>
      <c r="J203" s="46"/>
      <c r="K203" s="46"/>
      <c r="L203" s="46"/>
      <c r="M203" s="74"/>
      <c r="N203" s="74"/>
    </row>
    <row r="204" spans="1:14" x14ac:dyDescent="0.35">
      <c r="A204" s="68" t="s">
        <v>4785</v>
      </c>
      <c r="B204" s="45" t="s">
        <v>4498</v>
      </c>
      <c r="C204" s="49" t="s">
        <v>4557</v>
      </c>
      <c r="D204" s="49"/>
      <c r="E204" s="45" t="s">
        <v>4500</v>
      </c>
      <c r="F204" s="45" t="s">
        <v>41</v>
      </c>
      <c r="G204" s="46">
        <v>403</v>
      </c>
      <c r="H204" s="52"/>
      <c r="I204" s="46"/>
      <c r="J204" s="46"/>
      <c r="K204" s="46"/>
      <c r="L204" s="46"/>
      <c r="M204" s="74"/>
      <c r="N204" s="74"/>
    </row>
    <row r="205" spans="1:14" x14ac:dyDescent="0.35">
      <c r="A205" s="68" t="s">
        <v>4785</v>
      </c>
      <c r="B205" s="45" t="s">
        <v>4499</v>
      </c>
      <c r="C205" s="49" t="s">
        <v>4558</v>
      </c>
      <c r="D205" s="49"/>
      <c r="E205" s="45" t="s">
        <v>523</v>
      </c>
      <c r="F205" s="45" t="s">
        <v>245</v>
      </c>
      <c r="G205" s="46">
        <v>411</v>
      </c>
      <c r="H205" s="52"/>
      <c r="I205" s="46"/>
      <c r="J205" s="46"/>
      <c r="K205" s="46"/>
      <c r="L205" s="46"/>
      <c r="M205" s="74"/>
      <c r="N205" s="74"/>
    </row>
    <row r="206" spans="1:14" x14ac:dyDescent="0.35">
      <c r="A206" s="68" t="s">
        <v>4785</v>
      </c>
      <c r="B206" s="49"/>
      <c r="C206" s="49" t="s">
        <v>4612</v>
      </c>
      <c r="D206" s="49"/>
      <c r="E206" s="45" t="s">
        <v>37</v>
      </c>
      <c r="F206" s="45" t="s">
        <v>4562</v>
      </c>
      <c r="G206" s="46">
        <v>10</v>
      </c>
      <c r="H206" s="50"/>
      <c r="I206" s="50"/>
      <c r="J206" s="50"/>
      <c r="K206" s="50"/>
      <c r="L206" s="50"/>
      <c r="M206" s="74"/>
      <c r="N206" s="74"/>
    </row>
    <row r="207" spans="1:14" x14ac:dyDescent="0.35">
      <c r="A207" s="68" t="s">
        <v>4785</v>
      </c>
      <c r="B207" s="49"/>
      <c r="C207" s="49" t="s">
        <v>4416</v>
      </c>
      <c r="D207" s="49"/>
      <c r="E207" s="45" t="s">
        <v>388</v>
      </c>
      <c r="F207" s="45" t="s">
        <v>41</v>
      </c>
      <c r="G207" s="46">
        <v>40</v>
      </c>
      <c r="H207" s="50"/>
      <c r="I207" s="50">
        <v>0.11895833333333333</v>
      </c>
      <c r="J207" s="50"/>
      <c r="K207" s="50"/>
      <c r="L207" s="50"/>
      <c r="M207" s="74"/>
      <c r="N207" s="74"/>
    </row>
    <row r="208" spans="1:14" x14ac:dyDescent="0.35">
      <c r="A208" s="68" t="s">
        <v>4785</v>
      </c>
      <c r="B208" s="49"/>
      <c r="C208" s="49" t="s">
        <v>4614</v>
      </c>
      <c r="D208" s="49"/>
      <c r="E208" s="45" t="s">
        <v>37</v>
      </c>
      <c r="F208" s="45" t="s">
        <v>4563</v>
      </c>
      <c r="G208" s="46">
        <v>45</v>
      </c>
      <c r="H208" s="50"/>
      <c r="I208" s="50"/>
      <c r="J208" s="50"/>
      <c r="K208" s="50"/>
      <c r="L208" s="50"/>
      <c r="M208" s="74"/>
      <c r="N208" s="74"/>
    </row>
    <row r="209" spans="1:14" x14ac:dyDescent="0.35">
      <c r="A209" s="68" t="s">
        <v>4785</v>
      </c>
      <c r="B209" s="49"/>
      <c r="C209" s="49" t="s">
        <v>4615</v>
      </c>
      <c r="D209" s="49"/>
      <c r="E209" s="45" t="s">
        <v>39</v>
      </c>
      <c r="F209" s="45" t="s">
        <v>653</v>
      </c>
      <c r="G209" s="46">
        <v>50</v>
      </c>
      <c r="H209" s="50"/>
      <c r="I209" s="50">
        <v>0.16843749999999999</v>
      </c>
      <c r="J209" s="50">
        <v>9.2164351851851858E-2</v>
      </c>
      <c r="K209" s="50">
        <v>8.621527777777778E-2</v>
      </c>
      <c r="L209" s="50"/>
      <c r="M209" s="74"/>
      <c r="N209" s="74"/>
    </row>
    <row r="210" spans="1:14" x14ac:dyDescent="0.35">
      <c r="A210" s="68" t="s">
        <v>4785</v>
      </c>
      <c r="B210" s="49"/>
      <c r="C210" s="49" t="s">
        <v>3992</v>
      </c>
      <c r="D210" s="49"/>
      <c r="E210" s="45" t="s">
        <v>405</v>
      </c>
      <c r="F210" s="45" t="s">
        <v>41</v>
      </c>
      <c r="G210" s="46">
        <v>51</v>
      </c>
      <c r="H210" s="50"/>
      <c r="I210" s="50">
        <v>0.16028935185185186</v>
      </c>
      <c r="J210" s="50"/>
      <c r="K210" s="50"/>
      <c r="L210" s="50"/>
      <c r="M210" s="74"/>
      <c r="N210" s="74">
        <v>2</v>
      </c>
    </row>
    <row r="211" spans="1:14" x14ac:dyDescent="0.35">
      <c r="A211" s="68" t="s">
        <v>4785</v>
      </c>
      <c r="B211" s="49"/>
      <c r="C211" s="49" t="s">
        <v>3994</v>
      </c>
      <c r="D211" s="49"/>
      <c r="E211" s="45" t="s">
        <v>37</v>
      </c>
      <c r="F211" s="45" t="s">
        <v>41</v>
      </c>
      <c r="G211" s="46">
        <v>52</v>
      </c>
      <c r="H211" s="50"/>
      <c r="I211" s="50">
        <v>0.15702546296296296</v>
      </c>
      <c r="J211" s="50"/>
      <c r="K211" s="50"/>
      <c r="L211" s="50"/>
      <c r="M211" s="74"/>
      <c r="N211" s="74"/>
    </row>
    <row r="212" spans="1:14" x14ac:dyDescent="0.35">
      <c r="A212" s="68" t="s">
        <v>4785</v>
      </c>
      <c r="B212" s="49"/>
      <c r="C212" s="49" t="s">
        <v>4616</v>
      </c>
      <c r="D212" s="49"/>
      <c r="E212" s="45" t="s">
        <v>39</v>
      </c>
      <c r="F212" s="45" t="s">
        <v>980</v>
      </c>
      <c r="G212" s="46">
        <v>70</v>
      </c>
      <c r="H212" s="50"/>
      <c r="I212" s="50">
        <v>0.14218749999999999</v>
      </c>
      <c r="J212" s="50">
        <v>8.6597222222222228E-2</v>
      </c>
      <c r="K212" s="50">
        <v>8.487268518518519E-2</v>
      </c>
      <c r="L212" s="50"/>
      <c r="M212" s="74"/>
      <c r="N212" s="74"/>
    </row>
    <row r="213" spans="1:14" x14ac:dyDescent="0.35">
      <c r="A213" s="68" t="s">
        <v>4785</v>
      </c>
      <c r="B213" s="49"/>
      <c r="C213" s="49" t="s">
        <v>4617</v>
      </c>
      <c r="D213" s="49"/>
      <c r="E213" s="45" t="s">
        <v>39</v>
      </c>
      <c r="F213" s="45" t="s">
        <v>41</v>
      </c>
      <c r="G213" s="46">
        <v>71</v>
      </c>
      <c r="H213" s="50"/>
      <c r="I213" s="50">
        <v>0.15502314814814816</v>
      </c>
      <c r="J213" s="50">
        <v>0.11081018518518519</v>
      </c>
      <c r="K213" s="50">
        <v>8.6898148148148155E-2</v>
      </c>
      <c r="L213" s="50"/>
      <c r="M213" s="74"/>
      <c r="N213" s="74"/>
    </row>
    <row r="214" spans="1:14" x14ac:dyDescent="0.35">
      <c r="A214" s="68" t="s">
        <v>4767</v>
      </c>
      <c r="B214" s="71"/>
      <c r="C214" s="70" t="s">
        <v>4855</v>
      </c>
      <c r="D214" s="70"/>
      <c r="E214" s="71" t="s">
        <v>37</v>
      </c>
      <c r="F214" s="73" t="s">
        <v>97</v>
      </c>
      <c r="G214" s="72">
        <v>850</v>
      </c>
      <c r="H214" s="76"/>
      <c r="I214" s="77">
        <v>0.11655092592592593</v>
      </c>
      <c r="J214" s="76"/>
      <c r="K214" s="76"/>
      <c r="L214" s="70"/>
      <c r="M214" s="70"/>
      <c r="N214" s="70"/>
    </row>
    <row r="215" spans="1:14" x14ac:dyDescent="0.35">
      <c r="A215" s="68" t="s">
        <v>4767</v>
      </c>
      <c r="B215" s="71"/>
      <c r="C215" s="70" t="s">
        <v>4856</v>
      </c>
      <c r="D215" s="70"/>
      <c r="E215" s="71" t="s">
        <v>37</v>
      </c>
      <c r="F215" s="73" t="s">
        <v>44</v>
      </c>
      <c r="G215" s="72">
        <v>854</v>
      </c>
      <c r="H215" s="76"/>
      <c r="I215" s="77">
        <v>0.10450231481481481</v>
      </c>
      <c r="J215" s="76"/>
      <c r="K215" s="76"/>
      <c r="L215" s="70"/>
      <c r="M215" s="70"/>
      <c r="N215" s="70"/>
    </row>
    <row r="216" spans="1:14" x14ac:dyDescent="0.35">
      <c r="A216" s="68" t="s">
        <v>4767</v>
      </c>
      <c r="B216" s="71"/>
      <c r="C216" s="70" t="s">
        <v>4781</v>
      </c>
      <c r="D216" s="70"/>
      <c r="E216" s="71" t="s">
        <v>388</v>
      </c>
      <c r="F216" s="73" t="s">
        <v>41</v>
      </c>
      <c r="G216" s="72">
        <v>860</v>
      </c>
      <c r="H216" s="76"/>
      <c r="I216" s="77">
        <v>0.15142361111111111</v>
      </c>
      <c r="J216" s="76"/>
      <c r="K216" s="76"/>
      <c r="L216" s="70"/>
      <c r="M216" s="70"/>
      <c r="N216" s="70"/>
    </row>
    <row r="217" spans="1:14" x14ac:dyDescent="0.35">
      <c r="A217" s="68" t="s">
        <v>4767</v>
      </c>
      <c r="B217" s="71"/>
      <c r="C217" s="70" t="s">
        <v>4857</v>
      </c>
      <c r="D217" s="70"/>
      <c r="E217" s="71" t="s">
        <v>39</v>
      </c>
      <c r="F217" s="73" t="s">
        <v>42</v>
      </c>
      <c r="G217" s="72">
        <v>802</v>
      </c>
      <c r="H217" s="76"/>
      <c r="I217" s="76"/>
      <c r="J217" s="76"/>
      <c r="K217" s="76"/>
      <c r="L217" s="70"/>
      <c r="M217" s="70"/>
      <c r="N217" s="70"/>
    </row>
    <row r="218" spans="1:14" x14ac:dyDescent="0.35">
      <c r="A218" s="68" t="s">
        <v>4767</v>
      </c>
      <c r="B218" s="71"/>
      <c r="C218" s="70" t="s">
        <v>4858</v>
      </c>
      <c r="D218" s="70"/>
      <c r="E218" s="71" t="s">
        <v>39</v>
      </c>
      <c r="F218" s="73" t="s">
        <v>41</v>
      </c>
      <c r="G218" s="72">
        <v>812</v>
      </c>
      <c r="H218" s="76"/>
      <c r="I218" s="76"/>
      <c r="J218" s="76"/>
      <c r="K218" s="76"/>
      <c r="L218" s="70"/>
      <c r="M218" s="70"/>
      <c r="N218" s="70"/>
    </row>
    <row r="219" spans="1:14" x14ac:dyDescent="0.35">
      <c r="A219" s="68" t="s">
        <v>4767</v>
      </c>
      <c r="B219" s="71"/>
      <c r="C219" s="70" t="s">
        <v>4859</v>
      </c>
      <c r="D219" s="70"/>
      <c r="E219" s="71" t="s">
        <v>39</v>
      </c>
      <c r="F219" s="73" t="s">
        <v>40</v>
      </c>
      <c r="G219" s="72">
        <v>814</v>
      </c>
      <c r="H219" s="76"/>
      <c r="I219" s="76"/>
      <c r="J219" s="76"/>
      <c r="K219" s="76"/>
      <c r="L219" s="70"/>
      <c r="M219" s="70"/>
      <c r="N219" s="70"/>
    </row>
    <row r="220" spans="1:14" x14ac:dyDescent="0.35">
      <c r="A220" s="68" t="s">
        <v>4767</v>
      </c>
      <c r="B220" s="71"/>
      <c r="C220" s="70" t="s">
        <v>4860</v>
      </c>
      <c r="D220" s="70"/>
      <c r="E220" s="71" t="s">
        <v>37</v>
      </c>
      <c r="F220" s="73" t="s">
        <v>41</v>
      </c>
      <c r="G220" s="72">
        <v>826</v>
      </c>
      <c r="H220" s="76"/>
      <c r="I220" s="76"/>
      <c r="J220" s="76"/>
      <c r="K220" s="76"/>
      <c r="L220" s="70"/>
      <c r="M220" s="70"/>
      <c r="N220" s="70"/>
    </row>
  </sheetData>
  <sortState xmlns:xlrd2="http://schemas.microsoft.com/office/spreadsheetml/2017/richdata2" ref="A4:N220">
    <sortCondition ref="H4:H220"/>
  </sortState>
  <phoneticPr fontId="12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58AD2-5F52-4008-A6CB-3B737654A8E8}">
  <dimension ref="A1:AF168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29.08984375" customWidth="1"/>
    <col min="2" max="2" width="10" bestFit="1" customWidth="1"/>
    <col min="3" max="3" width="13.08984375" bestFit="1" customWidth="1"/>
    <col min="4" max="4" width="37.08984375" bestFit="1" customWidth="1"/>
    <col min="5" max="5" width="71.81640625" bestFit="1" customWidth="1"/>
    <col min="6" max="6" width="11.81640625" bestFit="1" customWidth="1"/>
    <col min="7" max="7" width="7" bestFit="1" customWidth="1"/>
    <col min="8" max="8" width="8.26953125" bestFit="1" customWidth="1"/>
    <col min="9" max="9" width="11.453125" bestFit="1" customWidth="1"/>
    <col min="10" max="11" width="7.90625" bestFit="1" customWidth="1"/>
    <col min="12" max="12" width="8.26953125" bestFit="1" customWidth="1"/>
    <col min="13" max="13" width="8.08984375" bestFit="1" customWidth="1"/>
    <col min="14" max="15" width="7.6328125" bestFit="1" customWidth="1"/>
    <col min="16" max="16" width="8.26953125" bestFit="1" customWidth="1"/>
  </cols>
  <sheetData>
    <row r="1" spans="1:32" ht="22" thickTop="1" thickBot="1" x14ac:dyDescent="0.55000000000000004">
      <c r="A1" s="3" t="s">
        <v>11978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32" ht="29.5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1" t="s">
        <v>6199</v>
      </c>
      <c r="F2" s="80" t="s">
        <v>4896</v>
      </c>
      <c r="G2" s="80" t="s">
        <v>4897</v>
      </c>
      <c r="H2" s="80" t="s">
        <v>24</v>
      </c>
      <c r="I2" s="80" t="s">
        <v>4898</v>
      </c>
      <c r="J2" s="85" t="s">
        <v>4899</v>
      </c>
      <c r="K2" s="85" t="s">
        <v>4900</v>
      </c>
      <c r="L2" s="85" t="s">
        <v>4901</v>
      </c>
      <c r="M2" s="85" t="s">
        <v>4902</v>
      </c>
      <c r="N2" s="85" t="s">
        <v>4904</v>
      </c>
      <c r="O2" s="85" t="s">
        <v>4905</v>
      </c>
      <c r="P2" s="85" t="s">
        <v>4906</v>
      </c>
    </row>
    <row r="3" spans="1:32" x14ac:dyDescent="0.35">
      <c r="A3" s="66" t="s">
        <v>4767</v>
      </c>
      <c r="B3" s="97" t="s">
        <v>4980</v>
      </c>
      <c r="C3" s="97" t="s">
        <v>6864</v>
      </c>
      <c r="D3" s="66"/>
      <c r="E3" s="18"/>
      <c r="F3" s="98">
        <v>700</v>
      </c>
      <c r="G3" s="97" t="s">
        <v>4910</v>
      </c>
      <c r="H3" s="97" t="s">
        <v>39</v>
      </c>
      <c r="I3" s="97" t="s">
        <v>10942</v>
      </c>
      <c r="J3" s="97" t="s">
        <v>10943</v>
      </c>
      <c r="K3" s="18"/>
      <c r="L3" s="97" t="s">
        <v>10944</v>
      </c>
      <c r="M3" s="18"/>
      <c r="N3" s="98">
        <v>1</v>
      </c>
      <c r="O3" s="98">
        <v>1</v>
      </c>
      <c r="P3" s="98">
        <v>1</v>
      </c>
      <c r="Q3" s="133" t="s">
        <v>10941</v>
      </c>
      <c r="R3" s="132"/>
      <c r="S3" s="132"/>
      <c r="T3" s="132"/>
      <c r="U3" s="132"/>
      <c r="V3" s="133"/>
      <c r="W3" s="133"/>
      <c r="X3" s="133"/>
      <c r="Y3" s="132"/>
      <c r="Z3" s="132"/>
      <c r="AA3" s="132"/>
      <c r="AB3" s="132"/>
      <c r="AC3" s="132"/>
      <c r="AD3" s="132"/>
      <c r="AE3" s="132"/>
      <c r="AF3" s="132"/>
    </row>
    <row r="4" spans="1:32" x14ac:dyDescent="0.35">
      <c r="A4" s="66" t="s">
        <v>4767</v>
      </c>
      <c r="B4" s="97" t="s">
        <v>6935</v>
      </c>
      <c r="C4" s="97" t="s">
        <v>4921</v>
      </c>
      <c r="D4" s="66"/>
      <c r="E4" s="18"/>
      <c r="F4" s="98">
        <v>719</v>
      </c>
      <c r="G4" s="97" t="s">
        <v>4910</v>
      </c>
      <c r="H4" s="97" t="s">
        <v>37</v>
      </c>
      <c r="I4" s="97" t="s">
        <v>10981</v>
      </c>
      <c r="J4" s="97" t="s">
        <v>10982</v>
      </c>
      <c r="K4" s="18"/>
      <c r="L4" s="97" t="s">
        <v>5448</v>
      </c>
      <c r="M4" s="18"/>
      <c r="N4" s="98">
        <v>2</v>
      </c>
      <c r="O4" s="98">
        <v>2</v>
      </c>
      <c r="P4" s="98">
        <v>1</v>
      </c>
      <c r="Q4" s="133"/>
      <c r="R4" s="132"/>
      <c r="S4" s="132"/>
      <c r="T4" s="132"/>
      <c r="U4" s="132"/>
      <c r="V4" s="133"/>
      <c r="W4" s="133"/>
      <c r="X4" s="133"/>
      <c r="Y4" s="132"/>
      <c r="Z4" s="132"/>
      <c r="AA4" s="132"/>
      <c r="AB4" s="132"/>
      <c r="AC4" s="132"/>
      <c r="AD4" s="132"/>
      <c r="AE4" s="132"/>
      <c r="AF4" s="132"/>
    </row>
    <row r="5" spans="1:32" x14ac:dyDescent="0.35">
      <c r="A5" s="66" t="s">
        <v>4767</v>
      </c>
      <c r="B5" s="97" t="s">
        <v>5020</v>
      </c>
      <c r="C5" s="97" t="s">
        <v>6879</v>
      </c>
      <c r="D5" s="66"/>
      <c r="E5" s="18"/>
      <c r="F5" s="98">
        <v>729</v>
      </c>
      <c r="G5" s="97" t="s">
        <v>4910</v>
      </c>
      <c r="H5" s="97" t="s">
        <v>39</v>
      </c>
      <c r="I5" s="97" t="s">
        <v>11011</v>
      </c>
      <c r="J5" s="97" t="s">
        <v>6002</v>
      </c>
      <c r="K5" s="18"/>
      <c r="L5" s="97" t="s">
        <v>11012</v>
      </c>
      <c r="M5" s="18"/>
      <c r="N5" s="98">
        <v>3</v>
      </c>
      <c r="O5" s="98">
        <v>3</v>
      </c>
      <c r="P5" s="98">
        <v>2</v>
      </c>
      <c r="Q5" s="133"/>
      <c r="R5" s="132"/>
      <c r="S5" s="132"/>
      <c r="T5" s="132"/>
      <c r="U5" s="132"/>
      <c r="V5" s="133"/>
      <c r="W5" s="133"/>
      <c r="X5" s="133"/>
      <c r="Y5" s="132"/>
      <c r="Z5" s="132"/>
      <c r="AA5" s="132"/>
      <c r="AB5" s="132"/>
      <c r="AC5" s="132"/>
      <c r="AD5" s="132"/>
      <c r="AE5" s="132"/>
      <c r="AF5" s="132"/>
    </row>
    <row r="6" spans="1:32" x14ac:dyDescent="0.35">
      <c r="A6" s="66" t="s">
        <v>4767</v>
      </c>
      <c r="B6" s="97" t="s">
        <v>7212</v>
      </c>
      <c r="C6" s="97" t="s">
        <v>7213</v>
      </c>
      <c r="D6" s="66"/>
      <c r="E6" s="18"/>
      <c r="F6" s="98">
        <v>714</v>
      </c>
      <c r="G6" s="97" t="s">
        <v>4910</v>
      </c>
      <c r="H6" s="97" t="s">
        <v>37</v>
      </c>
      <c r="I6" s="97" t="s">
        <v>10972</v>
      </c>
      <c r="J6" s="97" t="s">
        <v>10973</v>
      </c>
      <c r="K6" s="18"/>
      <c r="L6" s="97" t="s">
        <v>10974</v>
      </c>
      <c r="M6" s="18"/>
      <c r="N6" s="98">
        <v>4</v>
      </c>
      <c r="O6" s="98">
        <v>4</v>
      </c>
      <c r="P6" s="98">
        <v>2</v>
      </c>
      <c r="Q6" s="133"/>
      <c r="R6" s="132"/>
      <c r="S6" s="132"/>
      <c r="T6" s="132"/>
      <c r="U6" s="132"/>
      <c r="V6" s="133"/>
      <c r="W6" s="133"/>
      <c r="X6" s="133"/>
      <c r="Y6" s="132"/>
      <c r="Z6" s="132"/>
      <c r="AA6" s="132"/>
      <c r="AB6" s="132"/>
      <c r="AC6" s="132"/>
      <c r="AD6" s="132"/>
      <c r="AE6" s="132"/>
      <c r="AF6" s="132"/>
    </row>
    <row r="7" spans="1:32" x14ac:dyDescent="0.35">
      <c r="A7" s="66" t="s">
        <v>4767</v>
      </c>
      <c r="B7" s="97" t="s">
        <v>4954</v>
      </c>
      <c r="C7" s="97" t="s">
        <v>4955</v>
      </c>
      <c r="D7" s="66"/>
      <c r="E7" s="18"/>
      <c r="F7" s="98">
        <v>710</v>
      </c>
      <c r="G7" s="97" t="s">
        <v>4910</v>
      </c>
      <c r="H7" s="97" t="s">
        <v>37</v>
      </c>
      <c r="I7" s="97" t="s">
        <v>10963</v>
      </c>
      <c r="J7" s="97" t="s">
        <v>7998</v>
      </c>
      <c r="K7" s="18"/>
      <c r="L7" s="97" t="s">
        <v>4962</v>
      </c>
      <c r="M7" s="18"/>
      <c r="N7" s="98">
        <v>5</v>
      </c>
      <c r="O7" s="98">
        <v>5</v>
      </c>
      <c r="P7" s="98">
        <v>3</v>
      </c>
      <c r="Q7" s="133"/>
      <c r="R7" s="132"/>
      <c r="S7" s="132"/>
      <c r="T7" s="132"/>
      <c r="U7" s="132"/>
      <c r="V7" s="133"/>
      <c r="W7" s="133"/>
      <c r="X7" s="133"/>
      <c r="Y7" s="132"/>
      <c r="Z7" s="132"/>
      <c r="AA7" s="132"/>
      <c r="AB7" s="132"/>
      <c r="AC7" s="132"/>
      <c r="AD7" s="132"/>
      <c r="AE7" s="132"/>
      <c r="AF7" s="132"/>
    </row>
    <row r="8" spans="1:32" x14ac:dyDescent="0.35">
      <c r="A8" s="66" t="s">
        <v>4767</v>
      </c>
      <c r="B8" s="97" t="s">
        <v>7207</v>
      </c>
      <c r="C8" s="97" t="s">
        <v>7208</v>
      </c>
      <c r="D8" s="66"/>
      <c r="E8" s="18"/>
      <c r="F8" s="98">
        <v>723</v>
      </c>
      <c r="G8" s="97" t="s">
        <v>4910</v>
      </c>
      <c r="H8" s="97" t="s">
        <v>39</v>
      </c>
      <c r="I8" s="97" t="s">
        <v>10995</v>
      </c>
      <c r="J8" s="97" t="s">
        <v>7122</v>
      </c>
      <c r="K8" s="18"/>
      <c r="L8" s="97" t="s">
        <v>7637</v>
      </c>
      <c r="M8" s="18"/>
      <c r="N8" s="98">
        <v>6</v>
      </c>
      <c r="O8" s="98">
        <v>6</v>
      </c>
      <c r="P8" s="98">
        <v>3</v>
      </c>
      <c r="Q8" s="133"/>
      <c r="R8" s="132"/>
      <c r="S8" s="132"/>
      <c r="T8" s="132"/>
      <c r="U8" s="132"/>
      <c r="V8" s="133"/>
      <c r="W8" s="133"/>
      <c r="X8" s="133"/>
      <c r="Y8" s="132"/>
      <c r="Z8" s="132"/>
      <c r="AA8" s="132"/>
      <c r="AB8" s="132"/>
      <c r="AC8" s="132"/>
      <c r="AD8" s="132"/>
      <c r="AE8" s="132"/>
      <c r="AF8" s="132"/>
    </row>
    <row r="9" spans="1:32" x14ac:dyDescent="0.35">
      <c r="A9" s="66" t="s">
        <v>4767</v>
      </c>
      <c r="B9" s="97" t="s">
        <v>5570</v>
      </c>
      <c r="C9" s="97" t="s">
        <v>10983</v>
      </c>
      <c r="D9" s="66"/>
      <c r="E9" s="18"/>
      <c r="F9" s="98">
        <v>720</v>
      </c>
      <c r="G9" s="97" t="s">
        <v>4910</v>
      </c>
      <c r="H9" s="97" t="s">
        <v>37</v>
      </c>
      <c r="I9" s="97" t="s">
        <v>10984</v>
      </c>
      <c r="J9" s="97" t="s">
        <v>10985</v>
      </c>
      <c r="K9" s="18"/>
      <c r="L9" s="97" t="s">
        <v>10986</v>
      </c>
      <c r="M9" s="18"/>
      <c r="N9" s="98">
        <v>7</v>
      </c>
      <c r="O9" s="98">
        <v>7</v>
      </c>
      <c r="P9" s="98">
        <v>4</v>
      </c>
      <c r="Q9" s="133"/>
      <c r="R9" s="132"/>
      <c r="S9" s="132"/>
      <c r="T9" s="132"/>
      <c r="U9" s="132"/>
      <c r="V9" s="133"/>
      <c r="W9" s="133"/>
      <c r="X9" s="133"/>
      <c r="Y9" s="132"/>
      <c r="Z9" s="132"/>
      <c r="AA9" s="132"/>
      <c r="AB9" s="132"/>
      <c r="AC9" s="132"/>
      <c r="AD9" s="132"/>
      <c r="AE9" s="132"/>
      <c r="AF9" s="132"/>
    </row>
    <row r="10" spans="1:32" x14ac:dyDescent="0.35">
      <c r="A10" s="66" t="s">
        <v>4767</v>
      </c>
      <c r="B10" s="97" t="s">
        <v>10990</v>
      </c>
      <c r="C10" s="97" t="s">
        <v>10991</v>
      </c>
      <c r="D10" s="66"/>
      <c r="E10" s="18"/>
      <c r="F10" s="98">
        <v>722</v>
      </c>
      <c r="G10" s="97" t="s">
        <v>4910</v>
      </c>
      <c r="H10" s="97" t="s">
        <v>37</v>
      </c>
      <c r="I10" s="97" t="s">
        <v>10992</v>
      </c>
      <c r="J10" s="97" t="s">
        <v>10993</v>
      </c>
      <c r="K10" s="18"/>
      <c r="L10" s="97" t="s">
        <v>10994</v>
      </c>
      <c r="M10" s="18"/>
      <c r="N10" s="98">
        <v>8</v>
      </c>
      <c r="O10" s="98">
        <v>8</v>
      </c>
      <c r="P10" s="98">
        <v>5</v>
      </c>
      <c r="Q10" s="133"/>
      <c r="R10" s="132"/>
      <c r="S10" s="132"/>
      <c r="T10" s="132"/>
      <c r="U10" s="132"/>
      <c r="V10" s="133"/>
      <c r="W10" s="133"/>
      <c r="X10" s="133"/>
      <c r="Y10" s="132"/>
      <c r="Z10" s="132"/>
      <c r="AA10" s="132"/>
      <c r="AB10" s="132"/>
      <c r="AC10" s="132"/>
      <c r="AD10" s="132"/>
      <c r="AE10" s="132"/>
      <c r="AF10" s="132"/>
    </row>
    <row r="11" spans="1:32" x14ac:dyDescent="0.35">
      <c r="A11" s="66" t="s">
        <v>4767</v>
      </c>
      <c r="B11" s="97" t="s">
        <v>5686</v>
      </c>
      <c r="C11" s="97" t="s">
        <v>4909</v>
      </c>
      <c r="D11" s="66"/>
      <c r="E11" s="18"/>
      <c r="F11" s="98">
        <v>708</v>
      </c>
      <c r="G11" s="97" t="s">
        <v>4910</v>
      </c>
      <c r="H11" s="97" t="s">
        <v>37</v>
      </c>
      <c r="I11" s="97" t="s">
        <v>10961</v>
      </c>
      <c r="J11" s="97" t="s">
        <v>7359</v>
      </c>
      <c r="K11" s="18"/>
      <c r="L11" s="97" t="s">
        <v>5772</v>
      </c>
      <c r="M11" s="18"/>
      <c r="N11" s="98">
        <v>9</v>
      </c>
      <c r="O11" s="98">
        <v>9</v>
      </c>
      <c r="P11" s="98">
        <v>6</v>
      </c>
      <c r="Q11" s="133"/>
      <c r="R11" s="132"/>
      <c r="S11" s="132"/>
      <c r="T11" s="132"/>
      <c r="U11" s="132"/>
      <c r="V11" s="133"/>
      <c r="W11" s="133"/>
      <c r="X11" s="133"/>
      <c r="Y11" s="132"/>
      <c r="Z11" s="132"/>
      <c r="AA11" s="132"/>
      <c r="AB11" s="132"/>
      <c r="AC11" s="132"/>
      <c r="AD11" s="132"/>
      <c r="AE11" s="132"/>
      <c r="AF11" s="132"/>
    </row>
    <row r="12" spans="1:32" x14ac:dyDescent="0.35">
      <c r="A12" s="66" t="s">
        <v>4767</v>
      </c>
      <c r="B12" s="97" t="s">
        <v>6948</v>
      </c>
      <c r="C12" s="97" t="s">
        <v>6949</v>
      </c>
      <c r="D12" s="66"/>
      <c r="E12" s="18"/>
      <c r="F12" s="98">
        <v>734</v>
      </c>
      <c r="G12" s="97" t="s">
        <v>4910</v>
      </c>
      <c r="H12" s="97" t="s">
        <v>39</v>
      </c>
      <c r="I12" s="97" t="s">
        <v>11020</v>
      </c>
      <c r="J12" s="97" t="s">
        <v>11021</v>
      </c>
      <c r="K12" s="18"/>
      <c r="L12" s="97" t="s">
        <v>9474</v>
      </c>
      <c r="M12" s="18"/>
      <c r="N12" s="98">
        <v>10</v>
      </c>
      <c r="O12" s="98">
        <v>10</v>
      </c>
      <c r="P12" s="98">
        <v>4</v>
      </c>
      <c r="Q12" s="133"/>
      <c r="R12" s="132"/>
      <c r="S12" s="132"/>
      <c r="T12" s="132"/>
      <c r="U12" s="132"/>
      <c r="V12" s="133"/>
      <c r="W12" s="133"/>
      <c r="X12" s="133"/>
      <c r="Y12" s="132"/>
      <c r="Z12" s="132"/>
      <c r="AA12" s="132"/>
      <c r="AB12" s="132"/>
      <c r="AC12" s="132"/>
      <c r="AD12" s="132"/>
      <c r="AE12" s="132"/>
      <c r="AF12" s="132"/>
    </row>
    <row r="13" spans="1:32" x14ac:dyDescent="0.35">
      <c r="A13" s="66" t="s">
        <v>4767</v>
      </c>
      <c r="B13" s="97" t="s">
        <v>6890</v>
      </c>
      <c r="C13" s="97" t="s">
        <v>6891</v>
      </c>
      <c r="D13" s="66"/>
      <c r="E13" s="18"/>
      <c r="F13" s="98">
        <v>733</v>
      </c>
      <c r="G13" s="97" t="s">
        <v>4972</v>
      </c>
      <c r="H13" s="97" t="s">
        <v>388</v>
      </c>
      <c r="I13" s="97" t="s">
        <v>11018</v>
      </c>
      <c r="J13" s="97" t="s">
        <v>11019</v>
      </c>
      <c r="K13" s="18"/>
      <c r="L13" s="97" t="s">
        <v>8160</v>
      </c>
      <c r="M13" s="18"/>
      <c r="N13" s="98">
        <v>11</v>
      </c>
      <c r="O13" s="98">
        <v>1</v>
      </c>
      <c r="P13" s="98">
        <v>1</v>
      </c>
      <c r="Q13" s="133"/>
      <c r="R13" s="132"/>
      <c r="S13" s="132"/>
      <c r="T13" s="132"/>
      <c r="U13" s="132"/>
      <c r="V13" s="133"/>
      <c r="W13" s="133"/>
      <c r="X13" s="133"/>
      <c r="Y13" s="132"/>
      <c r="Z13" s="132"/>
      <c r="AA13" s="132"/>
      <c r="AB13" s="132"/>
      <c r="AC13" s="132"/>
      <c r="AD13" s="132"/>
      <c r="AE13" s="132"/>
      <c r="AF13" s="132"/>
    </row>
    <row r="14" spans="1:32" x14ac:dyDescent="0.35">
      <c r="A14" s="66" t="s">
        <v>4767</v>
      </c>
      <c r="B14" s="66"/>
      <c r="C14" s="18"/>
      <c r="D14" s="97" t="s">
        <v>11067</v>
      </c>
      <c r="E14" s="18" t="s">
        <v>11114</v>
      </c>
      <c r="F14" s="98">
        <v>1013</v>
      </c>
      <c r="G14" s="97" t="s">
        <v>4910</v>
      </c>
      <c r="H14" s="97" t="s">
        <v>4768</v>
      </c>
      <c r="I14" s="97" t="s">
        <v>11068</v>
      </c>
      <c r="J14" s="97" t="s">
        <v>6547</v>
      </c>
      <c r="K14" s="18"/>
      <c r="L14" s="97" t="s">
        <v>11069</v>
      </c>
      <c r="M14" s="18"/>
      <c r="N14" s="98">
        <v>12</v>
      </c>
      <c r="O14" s="98">
        <v>11</v>
      </c>
      <c r="P14" s="98">
        <v>1</v>
      </c>
      <c r="Q14" s="133"/>
      <c r="R14" s="132"/>
      <c r="S14" s="132"/>
      <c r="T14" s="132"/>
      <c r="U14" s="132"/>
      <c r="V14" s="133"/>
      <c r="W14" s="133"/>
      <c r="X14" s="133"/>
      <c r="Y14" s="132"/>
      <c r="Z14" s="132"/>
      <c r="AA14" s="132"/>
      <c r="AB14" s="132"/>
      <c r="AC14" s="132"/>
      <c r="AD14" s="132"/>
      <c r="AE14" s="132"/>
      <c r="AF14" s="132"/>
    </row>
    <row r="15" spans="1:32" x14ac:dyDescent="0.35">
      <c r="A15" s="66" t="s">
        <v>4767</v>
      </c>
      <c r="B15" s="66"/>
      <c r="C15" s="18"/>
      <c r="D15" s="97" t="s">
        <v>11098</v>
      </c>
      <c r="E15" s="18" t="s">
        <v>11122</v>
      </c>
      <c r="F15" s="98">
        <v>1023</v>
      </c>
      <c r="G15" s="97" t="s">
        <v>4910</v>
      </c>
      <c r="H15" s="97" t="s">
        <v>4768</v>
      </c>
      <c r="I15" s="97" t="s">
        <v>11099</v>
      </c>
      <c r="J15" s="97" t="s">
        <v>6502</v>
      </c>
      <c r="K15" s="18"/>
      <c r="L15" s="97" t="s">
        <v>6972</v>
      </c>
      <c r="M15" s="18"/>
      <c r="N15" s="98">
        <v>13</v>
      </c>
      <c r="O15" s="98">
        <v>12</v>
      </c>
      <c r="P15" s="98">
        <v>2</v>
      </c>
      <c r="Q15" s="133"/>
      <c r="R15" s="132"/>
      <c r="S15" s="132"/>
      <c r="T15" s="132"/>
      <c r="U15" s="132"/>
      <c r="V15" s="133"/>
      <c r="W15" s="133"/>
      <c r="X15" s="133"/>
      <c r="Y15" s="132"/>
      <c r="Z15" s="132"/>
      <c r="AA15" s="132"/>
      <c r="AB15" s="132"/>
      <c r="AC15" s="132"/>
      <c r="AD15" s="132"/>
      <c r="AE15" s="132"/>
      <c r="AF15" s="132"/>
    </row>
    <row r="16" spans="1:32" x14ac:dyDescent="0.35">
      <c r="A16" s="66" t="s">
        <v>4767</v>
      </c>
      <c r="B16" s="18"/>
      <c r="C16" s="18"/>
      <c r="D16" s="97" t="s">
        <v>11043</v>
      </c>
      <c r="E16" s="18" t="s">
        <v>11106</v>
      </c>
      <c r="F16" s="98">
        <v>1004</v>
      </c>
      <c r="G16" s="97" t="s">
        <v>4910</v>
      </c>
      <c r="H16" s="97" t="s">
        <v>4768</v>
      </c>
      <c r="I16" s="97" t="s">
        <v>11044</v>
      </c>
      <c r="J16" s="97" t="s">
        <v>7883</v>
      </c>
      <c r="K16" s="18"/>
      <c r="L16" s="97" t="s">
        <v>11045</v>
      </c>
      <c r="M16" s="18"/>
      <c r="N16" s="98">
        <v>14</v>
      </c>
      <c r="O16" s="98">
        <v>13</v>
      </c>
      <c r="P16" s="98">
        <v>3</v>
      </c>
      <c r="Q16" s="133"/>
      <c r="R16" s="132"/>
      <c r="S16" s="132"/>
      <c r="T16" s="132"/>
      <c r="U16" s="132"/>
      <c r="V16" s="133"/>
      <c r="W16" s="133"/>
      <c r="X16" s="133"/>
      <c r="Y16" s="132"/>
      <c r="Z16" s="132"/>
      <c r="AA16" s="132"/>
      <c r="AB16" s="132"/>
      <c r="AC16" s="132"/>
      <c r="AD16" s="132"/>
      <c r="AE16" s="132"/>
      <c r="AF16" s="132"/>
    </row>
    <row r="17" spans="1:32" x14ac:dyDescent="0.35">
      <c r="A17" s="66" t="s">
        <v>4767</v>
      </c>
      <c r="B17" s="97" t="s">
        <v>7266</v>
      </c>
      <c r="C17" s="97" t="s">
        <v>7267</v>
      </c>
      <c r="D17" s="66"/>
      <c r="E17" s="18"/>
      <c r="F17" s="98">
        <v>732</v>
      </c>
      <c r="G17" s="97" t="s">
        <v>4910</v>
      </c>
      <c r="H17" s="97" t="s">
        <v>39</v>
      </c>
      <c r="I17" s="97" t="s">
        <v>11015</v>
      </c>
      <c r="J17" s="97" t="s">
        <v>11016</v>
      </c>
      <c r="K17" s="18"/>
      <c r="L17" s="97" t="s">
        <v>11017</v>
      </c>
      <c r="M17" s="18"/>
      <c r="N17" s="98">
        <v>15</v>
      </c>
      <c r="O17" s="98">
        <v>14</v>
      </c>
      <c r="P17" s="98">
        <v>5</v>
      </c>
      <c r="Q17" s="133"/>
      <c r="R17" s="132"/>
      <c r="S17" s="132"/>
      <c r="T17" s="132"/>
      <c r="U17" s="132"/>
      <c r="V17" s="133"/>
      <c r="W17" s="133"/>
      <c r="X17" s="133"/>
      <c r="Y17" s="132"/>
      <c r="Z17" s="132"/>
      <c r="AA17" s="132"/>
      <c r="AB17" s="132"/>
      <c r="AC17" s="132"/>
      <c r="AD17" s="132"/>
      <c r="AE17" s="132"/>
      <c r="AF17" s="132"/>
    </row>
    <row r="18" spans="1:32" x14ac:dyDescent="0.35">
      <c r="A18" s="66" t="s">
        <v>4767</v>
      </c>
      <c r="B18" s="66"/>
      <c r="C18" s="18"/>
      <c r="D18" s="97" t="s">
        <v>4782</v>
      </c>
      <c r="E18" s="18" t="s">
        <v>8734</v>
      </c>
      <c r="F18" s="98">
        <v>1012</v>
      </c>
      <c r="G18" s="97" t="s">
        <v>4910</v>
      </c>
      <c r="H18" s="97" t="s">
        <v>4768</v>
      </c>
      <c r="I18" s="97" t="s">
        <v>11064</v>
      </c>
      <c r="J18" s="97" t="s">
        <v>11065</v>
      </c>
      <c r="K18" s="18"/>
      <c r="L18" s="97" t="s">
        <v>11066</v>
      </c>
      <c r="M18" s="18"/>
      <c r="N18" s="98">
        <v>16</v>
      </c>
      <c r="O18" s="98">
        <v>15</v>
      </c>
      <c r="P18" s="98">
        <v>4</v>
      </c>
      <c r="Q18" s="133"/>
      <c r="R18" s="132"/>
      <c r="S18" s="132"/>
      <c r="T18" s="132"/>
      <c r="U18" s="132"/>
      <c r="V18" s="133"/>
      <c r="W18" s="133"/>
      <c r="X18" s="133"/>
      <c r="Y18" s="132"/>
      <c r="Z18" s="132"/>
      <c r="AA18" s="132"/>
      <c r="AB18" s="132"/>
      <c r="AC18" s="132"/>
      <c r="AD18" s="132"/>
      <c r="AE18" s="132"/>
      <c r="AF18" s="132"/>
    </row>
    <row r="19" spans="1:32" x14ac:dyDescent="0.35">
      <c r="A19" s="66" t="s">
        <v>4767</v>
      </c>
      <c r="B19" s="66"/>
      <c r="C19" s="18"/>
      <c r="D19" s="97" t="s">
        <v>11070</v>
      </c>
      <c r="E19" s="18" t="s">
        <v>7396</v>
      </c>
      <c r="F19" s="98">
        <v>1014</v>
      </c>
      <c r="G19" s="97" t="s">
        <v>4910</v>
      </c>
      <c r="H19" s="97" t="s">
        <v>4768</v>
      </c>
      <c r="I19" s="97" t="s">
        <v>11071</v>
      </c>
      <c r="J19" s="97" t="s">
        <v>11072</v>
      </c>
      <c r="K19" s="18"/>
      <c r="L19" s="97" t="s">
        <v>11073</v>
      </c>
      <c r="M19" s="18"/>
      <c r="N19" s="98">
        <v>17</v>
      </c>
      <c r="O19" s="98">
        <v>16</v>
      </c>
      <c r="P19" s="98">
        <v>5</v>
      </c>
      <c r="Q19" s="133"/>
      <c r="R19" s="132"/>
      <c r="S19" s="132"/>
      <c r="T19" s="132"/>
      <c r="U19" s="132"/>
      <c r="V19" s="133"/>
      <c r="W19" s="133"/>
      <c r="X19" s="133"/>
      <c r="Y19" s="132"/>
      <c r="Z19" s="132"/>
      <c r="AA19" s="132"/>
      <c r="AB19" s="132"/>
      <c r="AC19" s="132"/>
      <c r="AD19" s="132"/>
      <c r="AE19" s="132"/>
      <c r="AF19" s="132"/>
    </row>
    <row r="20" spans="1:32" x14ac:dyDescent="0.35">
      <c r="A20" s="66" t="s">
        <v>4767</v>
      </c>
      <c r="B20" s="97" t="s">
        <v>11003</v>
      </c>
      <c r="C20" s="97" t="s">
        <v>11004</v>
      </c>
      <c r="D20" s="66"/>
      <c r="E20" s="18"/>
      <c r="F20" s="98">
        <v>726</v>
      </c>
      <c r="G20" s="97" t="s">
        <v>4910</v>
      </c>
      <c r="H20" s="97" t="s">
        <v>37</v>
      </c>
      <c r="I20" s="97" t="s">
        <v>11005</v>
      </c>
      <c r="J20" s="97" t="s">
        <v>11006</v>
      </c>
      <c r="K20" s="18"/>
      <c r="L20" s="97" t="s">
        <v>8781</v>
      </c>
      <c r="M20" s="18"/>
      <c r="N20" s="98">
        <v>18</v>
      </c>
      <c r="O20" s="98">
        <v>17</v>
      </c>
      <c r="P20" s="98">
        <v>7</v>
      </c>
      <c r="Q20" s="133"/>
      <c r="R20" s="132"/>
      <c r="S20" s="132"/>
      <c r="T20" s="132"/>
      <c r="U20" s="132"/>
      <c r="V20" s="133"/>
      <c r="W20" s="133"/>
      <c r="X20" s="133"/>
      <c r="Y20" s="132"/>
      <c r="Z20" s="132"/>
      <c r="AA20" s="132"/>
      <c r="AB20" s="132"/>
      <c r="AC20" s="132"/>
      <c r="AD20" s="132"/>
      <c r="AE20" s="132"/>
      <c r="AF20" s="132"/>
    </row>
    <row r="21" spans="1:32" x14ac:dyDescent="0.35">
      <c r="A21" s="66" t="s">
        <v>4767</v>
      </c>
      <c r="B21" s="97" t="s">
        <v>4941</v>
      </c>
      <c r="C21" s="97" t="s">
        <v>8571</v>
      </c>
      <c r="D21" s="66"/>
      <c r="E21" s="18"/>
      <c r="F21" s="98">
        <v>715</v>
      </c>
      <c r="G21" s="97" t="s">
        <v>4910</v>
      </c>
      <c r="H21" s="97" t="s">
        <v>37</v>
      </c>
      <c r="I21" s="97" t="s">
        <v>10975</v>
      </c>
      <c r="J21" s="97" t="s">
        <v>8117</v>
      </c>
      <c r="K21" s="18"/>
      <c r="L21" s="97" t="s">
        <v>9125</v>
      </c>
      <c r="M21" s="18"/>
      <c r="N21" s="98">
        <v>19</v>
      </c>
      <c r="O21" s="98">
        <v>18</v>
      </c>
      <c r="P21" s="98">
        <v>8</v>
      </c>
      <c r="Q21" s="133"/>
      <c r="R21" s="132"/>
      <c r="S21" s="132"/>
      <c r="T21" s="132"/>
      <c r="U21" s="132"/>
      <c r="V21" s="133"/>
      <c r="W21" s="133"/>
      <c r="X21" s="133"/>
      <c r="Y21" s="132"/>
      <c r="Z21" s="132"/>
      <c r="AA21" s="132"/>
      <c r="AB21" s="132"/>
      <c r="AC21" s="132"/>
      <c r="AD21" s="132"/>
      <c r="AE21" s="132"/>
      <c r="AF21" s="132"/>
    </row>
    <row r="22" spans="1:32" x14ac:dyDescent="0.35">
      <c r="A22" s="66" t="s">
        <v>4767</v>
      </c>
      <c r="B22" s="97" t="s">
        <v>5083</v>
      </c>
      <c r="C22" s="97" t="s">
        <v>4971</v>
      </c>
      <c r="D22" s="66"/>
      <c r="E22" s="18"/>
      <c r="F22" s="98">
        <v>702</v>
      </c>
      <c r="G22" s="97" t="s">
        <v>4910</v>
      </c>
      <c r="H22" s="97" t="s">
        <v>39</v>
      </c>
      <c r="I22" s="97" t="s">
        <v>10949</v>
      </c>
      <c r="J22" s="97" t="s">
        <v>10950</v>
      </c>
      <c r="K22" s="18"/>
      <c r="L22" s="97" t="s">
        <v>10951</v>
      </c>
      <c r="M22" s="18"/>
      <c r="N22" s="98">
        <v>20</v>
      </c>
      <c r="O22" s="98">
        <v>19</v>
      </c>
      <c r="P22" s="98">
        <v>6</v>
      </c>
      <c r="Q22" s="133"/>
      <c r="R22" s="132"/>
      <c r="S22" s="132"/>
      <c r="T22" s="132"/>
      <c r="U22" s="132"/>
      <c r="V22" s="133"/>
      <c r="W22" s="133"/>
      <c r="X22" s="133"/>
      <c r="Y22" s="132"/>
      <c r="Z22" s="132"/>
      <c r="AA22" s="132"/>
      <c r="AB22" s="132"/>
      <c r="AC22" s="132"/>
      <c r="AD22" s="132"/>
      <c r="AE22" s="132"/>
      <c r="AF22" s="132"/>
    </row>
    <row r="23" spans="1:32" x14ac:dyDescent="0.35">
      <c r="A23" s="66" t="s">
        <v>4767</v>
      </c>
      <c r="B23" s="97" t="s">
        <v>5700</v>
      </c>
      <c r="C23" s="97" t="s">
        <v>10945</v>
      </c>
      <c r="D23" s="66"/>
      <c r="E23" s="18"/>
      <c r="F23" s="98">
        <v>701</v>
      </c>
      <c r="G23" s="97" t="s">
        <v>4972</v>
      </c>
      <c r="H23" s="97" t="s">
        <v>388</v>
      </c>
      <c r="I23" s="97" t="s">
        <v>10946</v>
      </c>
      <c r="J23" s="97" t="s">
        <v>10947</v>
      </c>
      <c r="K23" s="18"/>
      <c r="L23" s="97" t="s">
        <v>10948</v>
      </c>
      <c r="M23" s="18"/>
      <c r="N23" s="98">
        <v>21</v>
      </c>
      <c r="O23" s="98">
        <v>2</v>
      </c>
      <c r="P23" s="98">
        <v>2</v>
      </c>
      <c r="Q23" s="133"/>
      <c r="R23" s="132"/>
      <c r="S23" s="132"/>
      <c r="T23" s="132"/>
      <c r="U23" s="132"/>
      <c r="V23" s="133"/>
      <c r="W23" s="133"/>
      <c r="X23" s="133"/>
      <c r="Y23" s="132"/>
      <c r="Z23" s="132"/>
      <c r="AA23" s="132"/>
      <c r="AB23" s="132"/>
      <c r="AC23" s="132"/>
      <c r="AD23" s="132"/>
      <c r="AE23" s="132"/>
      <c r="AF23" s="132"/>
    </row>
    <row r="24" spans="1:32" x14ac:dyDescent="0.35">
      <c r="A24" s="66" t="s">
        <v>4767</v>
      </c>
      <c r="B24" s="66"/>
      <c r="C24" s="18"/>
      <c r="D24" s="97" t="s">
        <v>11095</v>
      </c>
      <c r="E24" s="18" t="s">
        <v>11121</v>
      </c>
      <c r="F24" s="98">
        <v>1022</v>
      </c>
      <c r="G24" s="97" t="s">
        <v>4910</v>
      </c>
      <c r="H24" s="97" t="s">
        <v>4768</v>
      </c>
      <c r="I24" s="97" t="s">
        <v>11096</v>
      </c>
      <c r="J24" s="97" t="s">
        <v>11097</v>
      </c>
      <c r="K24" s="18"/>
      <c r="L24" s="97" t="s">
        <v>5292</v>
      </c>
      <c r="M24" s="18"/>
      <c r="N24" s="98">
        <v>22</v>
      </c>
      <c r="O24" s="98">
        <v>20</v>
      </c>
      <c r="P24" s="98">
        <v>6</v>
      </c>
      <c r="Q24" s="133"/>
      <c r="R24" s="132"/>
      <c r="S24" s="132"/>
      <c r="T24" s="132"/>
      <c r="U24" s="132"/>
      <c r="V24" s="133"/>
      <c r="W24" s="133"/>
      <c r="X24" s="133"/>
      <c r="Y24" s="132"/>
      <c r="Z24" s="132"/>
      <c r="AA24" s="132"/>
      <c r="AB24" s="132"/>
      <c r="AC24" s="132"/>
      <c r="AD24" s="132"/>
      <c r="AE24" s="132"/>
      <c r="AF24" s="132"/>
    </row>
    <row r="25" spans="1:32" x14ac:dyDescent="0.35">
      <c r="A25" s="66" t="s">
        <v>4767</v>
      </c>
      <c r="B25" s="97" t="s">
        <v>6806</v>
      </c>
      <c r="C25" s="97" t="s">
        <v>6807</v>
      </c>
      <c r="D25" s="66"/>
      <c r="E25" s="18"/>
      <c r="F25" s="98">
        <v>728</v>
      </c>
      <c r="G25" s="97" t="s">
        <v>4910</v>
      </c>
      <c r="H25" s="97" t="s">
        <v>39</v>
      </c>
      <c r="I25" s="97" t="s">
        <v>11008</v>
      </c>
      <c r="J25" s="97" t="s">
        <v>11009</v>
      </c>
      <c r="K25" s="18"/>
      <c r="L25" s="97" t="s">
        <v>11010</v>
      </c>
      <c r="M25" s="18"/>
      <c r="N25" s="98">
        <v>23</v>
      </c>
      <c r="O25" s="98">
        <v>21</v>
      </c>
      <c r="P25" s="98">
        <v>7</v>
      </c>
      <c r="Q25" s="133"/>
      <c r="R25" s="132"/>
      <c r="S25" s="132"/>
      <c r="T25" s="132"/>
      <c r="U25" s="132"/>
      <c r="V25" s="133"/>
      <c r="W25" s="133"/>
      <c r="X25" s="133"/>
      <c r="Y25" s="132"/>
      <c r="Z25" s="132"/>
      <c r="AA25" s="132"/>
      <c r="AB25" s="132"/>
      <c r="AC25" s="132"/>
      <c r="AD25" s="132"/>
      <c r="AE25" s="132"/>
      <c r="AF25" s="132"/>
    </row>
    <row r="26" spans="1:32" x14ac:dyDescent="0.35">
      <c r="A26" s="66" t="s">
        <v>4767</v>
      </c>
      <c r="B26" s="18"/>
      <c r="C26" s="18"/>
      <c r="D26" s="97" t="s">
        <v>11036</v>
      </c>
      <c r="E26" s="18" t="s">
        <v>11104</v>
      </c>
      <c r="F26" s="98">
        <v>1002</v>
      </c>
      <c r="G26" s="97" t="s">
        <v>4950</v>
      </c>
      <c r="H26" s="97" t="s">
        <v>465</v>
      </c>
      <c r="I26" s="97" t="s">
        <v>11037</v>
      </c>
      <c r="J26" s="97" t="s">
        <v>11038</v>
      </c>
      <c r="K26" s="18"/>
      <c r="L26" s="97" t="s">
        <v>11039</v>
      </c>
      <c r="M26" s="18"/>
      <c r="N26" s="98">
        <v>24</v>
      </c>
      <c r="O26" s="98">
        <v>1</v>
      </c>
      <c r="P26" s="98">
        <v>1</v>
      </c>
      <c r="Q26" s="133"/>
      <c r="R26" s="132"/>
      <c r="S26" s="132"/>
      <c r="T26" s="132"/>
      <c r="U26" s="132"/>
      <c r="V26" s="133"/>
      <c r="W26" s="133"/>
      <c r="X26" s="133"/>
      <c r="Y26" s="132"/>
      <c r="Z26" s="132"/>
      <c r="AA26" s="132"/>
      <c r="AB26" s="132"/>
      <c r="AC26" s="132"/>
      <c r="AD26" s="132"/>
      <c r="AE26" s="132"/>
      <c r="AF26" s="132"/>
    </row>
    <row r="27" spans="1:32" x14ac:dyDescent="0.35">
      <c r="A27" s="66" t="s">
        <v>4767</v>
      </c>
      <c r="B27" s="66"/>
      <c r="C27" s="18"/>
      <c r="D27" s="97" t="s">
        <v>11060</v>
      </c>
      <c r="E27" s="18" t="s">
        <v>11112</v>
      </c>
      <c r="F27" s="98">
        <v>1010</v>
      </c>
      <c r="G27" s="97" t="s">
        <v>4910</v>
      </c>
      <c r="H27" s="97" t="s">
        <v>4768</v>
      </c>
      <c r="I27" s="97" t="s">
        <v>11061</v>
      </c>
      <c r="J27" s="97" t="s">
        <v>11025</v>
      </c>
      <c r="K27" s="18"/>
      <c r="L27" s="97" t="s">
        <v>10839</v>
      </c>
      <c r="M27" s="18"/>
      <c r="N27" s="98">
        <v>25</v>
      </c>
      <c r="O27" s="98">
        <v>22</v>
      </c>
      <c r="P27" s="98">
        <v>7</v>
      </c>
      <c r="Q27" s="133"/>
      <c r="R27" s="132"/>
      <c r="S27" s="132"/>
      <c r="T27" s="132"/>
      <c r="U27" s="132"/>
      <c r="V27" s="133"/>
      <c r="W27" s="133"/>
      <c r="X27" s="133"/>
      <c r="Y27" s="132"/>
      <c r="Z27" s="132"/>
      <c r="AA27" s="132"/>
      <c r="AB27" s="132"/>
      <c r="AC27" s="132"/>
      <c r="AD27" s="132"/>
      <c r="AE27" s="132"/>
      <c r="AF27" s="132"/>
    </row>
    <row r="28" spans="1:32" x14ac:dyDescent="0.35">
      <c r="A28" s="66" t="s">
        <v>4767</v>
      </c>
      <c r="B28" s="97" t="s">
        <v>7190</v>
      </c>
      <c r="C28" s="97" t="s">
        <v>7191</v>
      </c>
      <c r="D28" s="66"/>
      <c r="E28" s="18"/>
      <c r="F28" s="98">
        <v>736</v>
      </c>
      <c r="G28" s="97" t="s">
        <v>4972</v>
      </c>
      <c r="H28" s="97" t="s">
        <v>388</v>
      </c>
      <c r="I28" s="97" t="s">
        <v>11024</v>
      </c>
      <c r="J28" s="97" t="s">
        <v>11025</v>
      </c>
      <c r="K28" s="18"/>
      <c r="L28" s="97" t="s">
        <v>11026</v>
      </c>
      <c r="M28" s="18"/>
      <c r="N28" s="98">
        <v>26</v>
      </c>
      <c r="O28" s="98">
        <v>3</v>
      </c>
      <c r="P28" s="98">
        <v>3</v>
      </c>
      <c r="Q28" s="133"/>
      <c r="R28" s="132"/>
      <c r="S28" s="132"/>
      <c r="T28" s="132"/>
      <c r="U28" s="132"/>
      <c r="V28" s="133"/>
      <c r="W28" s="133"/>
      <c r="X28" s="133"/>
      <c r="Y28" s="132"/>
      <c r="Z28" s="132"/>
      <c r="AA28" s="132"/>
      <c r="AB28" s="132"/>
      <c r="AC28" s="132"/>
      <c r="AD28" s="132"/>
      <c r="AE28" s="132"/>
      <c r="AF28" s="132"/>
    </row>
    <row r="29" spans="1:32" x14ac:dyDescent="0.35">
      <c r="A29" s="66" t="s">
        <v>4767</v>
      </c>
      <c r="B29" s="66"/>
      <c r="C29" s="18"/>
      <c r="D29" s="97" t="s">
        <v>4783</v>
      </c>
      <c r="E29" s="18" t="s">
        <v>7071</v>
      </c>
      <c r="F29" s="98">
        <v>1020</v>
      </c>
      <c r="G29" s="97" t="s">
        <v>4950</v>
      </c>
      <c r="H29" s="97" t="s">
        <v>465</v>
      </c>
      <c r="I29" s="97" t="s">
        <v>11090</v>
      </c>
      <c r="J29" s="97" t="s">
        <v>8580</v>
      </c>
      <c r="K29" s="18"/>
      <c r="L29" s="97" t="s">
        <v>8525</v>
      </c>
      <c r="M29" s="18"/>
      <c r="N29" s="98">
        <v>27</v>
      </c>
      <c r="O29" s="98">
        <v>2</v>
      </c>
      <c r="P29" s="98">
        <v>2</v>
      </c>
      <c r="Q29" s="133"/>
      <c r="R29" s="132"/>
      <c r="S29" s="132"/>
      <c r="T29" s="132"/>
      <c r="U29" s="132"/>
      <c r="V29" s="133"/>
      <c r="W29" s="133"/>
      <c r="X29" s="133"/>
      <c r="Y29" s="132"/>
      <c r="Z29" s="132"/>
      <c r="AA29" s="132"/>
      <c r="AB29" s="132"/>
      <c r="AC29" s="132"/>
      <c r="AD29" s="132"/>
      <c r="AE29" s="132"/>
      <c r="AF29" s="132"/>
    </row>
    <row r="30" spans="1:32" x14ac:dyDescent="0.35">
      <c r="A30" s="66" t="s">
        <v>4767</v>
      </c>
      <c r="B30" s="66"/>
      <c r="C30" s="18"/>
      <c r="D30" s="97" t="s">
        <v>11057</v>
      </c>
      <c r="E30" s="18" t="s">
        <v>11111</v>
      </c>
      <c r="F30" s="98">
        <v>1009</v>
      </c>
      <c r="G30" s="97" t="s">
        <v>4910</v>
      </c>
      <c r="H30" s="97" t="s">
        <v>4768</v>
      </c>
      <c r="I30" s="97" t="s">
        <v>11058</v>
      </c>
      <c r="J30" s="97" t="s">
        <v>11059</v>
      </c>
      <c r="K30" s="18"/>
      <c r="L30" s="97" t="s">
        <v>8792</v>
      </c>
      <c r="M30" s="18"/>
      <c r="N30" s="98">
        <v>28</v>
      </c>
      <c r="O30" s="98">
        <v>23</v>
      </c>
      <c r="P30" s="98">
        <v>8</v>
      </c>
      <c r="Q30" s="133"/>
      <c r="R30" s="132"/>
      <c r="S30" s="132"/>
      <c r="T30" s="132"/>
      <c r="U30" s="132"/>
      <c r="V30" s="133"/>
      <c r="W30" s="133"/>
      <c r="X30" s="133"/>
      <c r="Y30" s="132"/>
      <c r="Z30" s="132"/>
      <c r="AA30" s="132"/>
      <c r="AB30" s="132"/>
      <c r="AC30" s="132"/>
      <c r="AD30" s="132"/>
      <c r="AE30" s="132"/>
      <c r="AF30" s="132"/>
    </row>
    <row r="31" spans="1:32" x14ac:dyDescent="0.35">
      <c r="A31" s="66" t="s">
        <v>4767</v>
      </c>
      <c r="B31" s="97" t="s">
        <v>4980</v>
      </c>
      <c r="C31" s="97" t="s">
        <v>6821</v>
      </c>
      <c r="D31" s="66"/>
      <c r="E31" s="18"/>
      <c r="F31" s="98">
        <v>721</v>
      </c>
      <c r="G31" s="97" t="s">
        <v>4910</v>
      </c>
      <c r="H31" s="97" t="s">
        <v>39</v>
      </c>
      <c r="I31" s="97" t="s">
        <v>10987</v>
      </c>
      <c r="J31" s="97" t="s">
        <v>10988</v>
      </c>
      <c r="K31" s="18"/>
      <c r="L31" s="97" t="s">
        <v>10989</v>
      </c>
      <c r="M31" s="18"/>
      <c r="N31" s="98">
        <v>29</v>
      </c>
      <c r="O31" s="98">
        <v>24</v>
      </c>
      <c r="P31" s="98">
        <v>8</v>
      </c>
      <c r="Q31" s="133"/>
      <c r="R31" s="132"/>
      <c r="S31" s="132"/>
      <c r="T31" s="132"/>
      <c r="U31" s="132"/>
      <c r="V31" s="133"/>
      <c r="W31" s="133"/>
      <c r="X31" s="133"/>
      <c r="Y31" s="132"/>
      <c r="Z31" s="132"/>
      <c r="AA31" s="132"/>
      <c r="AB31" s="132"/>
      <c r="AC31" s="132"/>
      <c r="AD31" s="132"/>
      <c r="AE31" s="132"/>
      <c r="AF31" s="132"/>
    </row>
    <row r="32" spans="1:32" x14ac:dyDescent="0.35">
      <c r="A32" s="66" t="s">
        <v>4767</v>
      </c>
      <c r="B32" s="18"/>
      <c r="C32" s="18"/>
      <c r="D32" s="97" t="s">
        <v>11050</v>
      </c>
      <c r="E32" s="18" t="s">
        <v>11108</v>
      </c>
      <c r="F32" s="98">
        <v>1006</v>
      </c>
      <c r="G32" s="97" t="s">
        <v>4910</v>
      </c>
      <c r="H32" s="97" t="s">
        <v>4768</v>
      </c>
      <c r="I32" s="97" t="s">
        <v>11051</v>
      </c>
      <c r="J32" s="97" t="s">
        <v>8149</v>
      </c>
      <c r="K32" s="18"/>
      <c r="L32" s="97" t="s">
        <v>11052</v>
      </c>
      <c r="M32" s="18"/>
      <c r="N32" s="98">
        <v>30</v>
      </c>
      <c r="O32" s="98">
        <v>25</v>
      </c>
      <c r="P32" s="98">
        <v>9</v>
      </c>
      <c r="Q32" s="133"/>
      <c r="R32" s="132"/>
      <c r="S32" s="132"/>
      <c r="T32" s="132"/>
      <c r="U32" s="132"/>
      <c r="V32" s="133"/>
      <c r="W32" s="133"/>
      <c r="X32" s="133"/>
      <c r="Y32" s="132"/>
      <c r="Z32" s="132"/>
      <c r="AA32" s="132"/>
      <c r="AB32" s="132"/>
      <c r="AC32" s="132"/>
      <c r="AD32" s="132"/>
      <c r="AE32" s="132"/>
      <c r="AF32" s="132"/>
    </row>
    <row r="33" spans="1:32" x14ac:dyDescent="0.35">
      <c r="A33" s="66" t="s">
        <v>4767</v>
      </c>
      <c r="B33" s="97" t="s">
        <v>5658</v>
      </c>
      <c r="C33" s="97" t="s">
        <v>10996</v>
      </c>
      <c r="D33" s="66"/>
      <c r="E33" s="18"/>
      <c r="F33" s="98">
        <v>724</v>
      </c>
      <c r="G33" s="97" t="s">
        <v>4910</v>
      </c>
      <c r="H33" s="97" t="s">
        <v>39</v>
      </c>
      <c r="I33" s="97" t="s">
        <v>10997</v>
      </c>
      <c r="J33" s="97" t="s">
        <v>10998</v>
      </c>
      <c r="K33" s="18"/>
      <c r="L33" s="97" t="s">
        <v>10999</v>
      </c>
      <c r="M33" s="18"/>
      <c r="N33" s="98">
        <v>31</v>
      </c>
      <c r="O33" s="98">
        <v>26</v>
      </c>
      <c r="P33" s="98">
        <v>9</v>
      </c>
      <c r="Q33" s="133"/>
      <c r="R33" s="132"/>
      <c r="S33" s="132"/>
      <c r="T33" s="132"/>
      <c r="U33" s="132"/>
      <c r="V33" s="133"/>
      <c r="W33" s="133"/>
      <c r="X33" s="133"/>
      <c r="Y33" s="132"/>
      <c r="Z33" s="132"/>
      <c r="AA33" s="132"/>
      <c r="AB33" s="132"/>
      <c r="AC33" s="132"/>
      <c r="AD33" s="132"/>
      <c r="AE33" s="132"/>
      <c r="AF33" s="132"/>
    </row>
    <row r="34" spans="1:32" x14ac:dyDescent="0.35">
      <c r="A34" s="66" t="s">
        <v>4767</v>
      </c>
      <c r="B34" s="18"/>
      <c r="C34" s="18"/>
      <c r="D34" s="97" t="s">
        <v>11040</v>
      </c>
      <c r="E34" s="18" t="s">
        <v>11105</v>
      </c>
      <c r="F34" s="98">
        <v>1003</v>
      </c>
      <c r="G34" s="97" t="s">
        <v>4910</v>
      </c>
      <c r="H34" s="97" t="s">
        <v>4768</v>
      </c>
      <c r="I34" s="97" t="s">
        <v>11041</v>
      </c>
      <c r="J34" s="97" t="s">
        <v>6534</v>
      </c>
      <c r="K34" s="18"/>
      <c r="L34" s="97" t="s">
        <v>11042</v>
      </c>
      <c r="M34" s="18"/>
      <c r="N34" s="98">
        <v>32</v>
      </c>
      <c r="O34" s="98">
        <v>27</v>
      </c>
      <c r="P34" s="98">
        <v>10</v>
      </c>
      <c r="Q34" s="133"/>
      <c r="R34" s="132"/>
      <c r="S34" s="132"/>
      <c r="T34" s="132"/>
      <c r="U34" s="132"/>
      <c r="V34" s="133"/>
      <c r="W34" s="133"/>
      <c r="X34" s="133"/>
      <c r="Y34" s="132"/>
      <c r="Z34" s="132"/>
      <c r="AA34" s="132"/>
      <c r="AB34" s="132"/>
      <c r="AC34" s="132"/>
      <c r="AD34" s="132"/>
      <c r="AE34" s="132"/>
      <c r="AF34" s="132"/>
    </row>
    <row r="35" spans="1:32" x14ac:dyDescent="0.35">
      <c r="A35" s="66" t="s">
        <v>4767</v>
      </c>
      <c r="B35" s="97" t="s">
        <v>6825</v>
      </c>
      <c r="C35" s="97" t="s">
        <v>6826</v>
      </c>
      <c r="D35" s="66"/>
      <c r="E35" s="18"/>
      <c r="F35" s="98">
        <v>725</v>
      </c>
      <c r="G35" s="97" t="s">
        <v>4910</v>
      </c>
      <c r="H35" s="97" t="s">
        <v>39</v>
      </c>
      <c r="I35" s="97" t="s">
        <v>11000</v>
      </c>
      <c r="J35" s="97" t="s">
        <v>11001</v>
      </c>
      <c r="K35" s="18"/>
      <c r="L35" s="97" t="s">
        <v>11002</v>
      </c>
      <c r="M35" s="18"/>
      <c r="N35" s="98">
        <v>33</v>
      </c>
      <c r="O35" s="98">
        <v>28</v>
      </c>
      <c r="P35" s="98">
        <v>10</v>
      </c>
      <c r="Q35" s="133"/>
      <c r="R35" s="132"/>
      <c r="S35" s="132"/>
      <c r="T35" s="132"/>
      <c r="U35" s="132"/>
      <c r="V35" s="133"/>
      <c r="W35" s="133"/>
      <c r="X35" s="133"/>
      <c r="Y35" s="132"/>
      <c r="Z35" s="132"/>
      <c r="AA35" s="132"/>
      <c r="AB35" s="132"/>
      <c r="AC35" s="132"/>
      <c r="AD35" s="132"/>
      <c r="AE35" s="132"/>
      <c r="AF35" s="132"/>
    </row>
    <row r="36" spans="1:32" x14ac:dyDescent="0.35">
      <c r="A36" s="66" t="s">
        <v>4767</v>
      </c>
      <c r="B36" s="18"/>
      <c r="C36" s="18"/>
      <c r="D36" s="97" t="s">
        <v>11046</v>
      </c>
      <c r="E36" s="18" t="s">
        <v>11107</v>
      </c>
      <c r="F36" s="98">
        <v>1005</v>
      </c>
      <c r="G36" s="97" t="s">
        <v>4910</v>
      </c>
      <c r="H36" s="97" t="s">
        <v>4768</v>
      </c>
      <c r="I36" s="97" t="s">
        <v>11047</v>
      </c>
      <c r="J36" s="97" t="s">
        <v>11048</v>
      </c>
      <c r="K36" s="18"/>
      <c r="L36" s="97" t="s">
        <v>11049</v>
      </c>
      <c r="M36" s="18"/>
      <c r="N36" s="98">
        <v>34</v>
      </c>
      <c r="O36" s="98">
        <v>29</v>
      </c>
      <c r="P36" s="98">
        <v>11</v>
      </c>
      <c r="Q36" s="133"/>
      <c r="R36" s="132"/>
      <c r="S36" s="132"/>
      <c r="T36" s="132"/>
      <c r="U36" s="132"/>
      <c r="V36" s="133"/>
      <c r="W36" s="133"/>
      <c r="X36" s="133"/>
      <c r="Y36" s="132"/>
      <c r="Z36" s="132"/>
      <c r="AA36" s="132"/>
      <c r="AB36" s="132"/>
      <c r="AC36" s="132"/>
      <c r="AD36" s="132"/>
      <c r="AE36" s="132"/>
      <c r="AF36" s="132"/>
    </row>
    <row r="37" spans="1:32" x14ac:dyDescent="0.35">
      <c r="A37" s="66" t="s">
        <v>4767</v>
      </c>
      <c r="B37" s="66"/>
      <c r="C37" s="18"/>
      <c r="D37" s="97" t="s">
        <v>11082</v>
      </c>
      <c r="E37" s="18" t="s">
        <v>11118</v>
      </c>
      <c r="F37" s="98">
        <v>1018</v>
      </c>
      <c r="G37" s="97" t="s">
        <v>4950</v>
      </c>
      <c r="H37" s="97" t="s">
        <v>465</v>
      </c>
      <c r="I37" s="97" t="s">
        <v>11083</v>
      </c>
      <c r="J37" s="97" t="s">
        <v>11084</v>
      </c>
      <c r="K37" s="18"/>
      <c r="L37" s="97" t="s">
        <v>11085</v>
      </c>
      <c r="M37" s="18"/>
      <c r="N37" s="98">
        <v>35</v>
      </c>
      <c r="O37" s="98">
        <v>3</v>
      </c>
      <c r="P37" s="98">
        <v>3</v>
      </c>
      <c r="Q37" s="133"/>
      <c r="R37" s="132"/>
      <c r="S37" s="132"/>
      <c r="T37" s="132"/>
      <c r="U37" s="132"/>
      <c r="V37" s="133"/>
      <c r="W37" s="133"/>
      <c r="X37" s="133"/>
      <c r="Y37" s="132"/>
      <c r="Z37" s="132"/>
      <c r="AA37" s="132"/>
      <c r="AB37" s="132"/>
      <c r="AC37" s="132"/>
      <c r="AD37" s="132"/>
      <c r="AE37" s="132"/>
      <c r="AF37" s="132"/>
    </row>
    <row r="38" spans="1:32" x14ac:dyDescent="0.35">
      <c r="A38" s="66" t="s">
        <v>4767</v>
      </c>
      <c r="B38" s="18"/>
      <c r="C38" s="18"/>
      <c r="D38" s="97" t="s">
        <v>11053</v>
      </c>
      <c r="E38" s="18" t="s">
        <v>11109</v>
      </c>
      <c r="F38" s="98">
        <v>1007</v>
      </c>
      <c r="G38" s="97" t="s">
        <v>4910</v>
      </c>
      <c r="H38" s="97" t="s">
        <v>4768</v>
      </c>
      <c r="I38" s="97" t="s">
        <v>11054</v>
      </c>
      <c r="J38" s="97" t="s">
        <v>7240</v>
      </c>
      <c r="K38" s="18"/>
      <c r="L38" s="97" t="s">
        <v>10697</v>
      </c>
      <c r="M38" s="18"/>
      <c r="N38" s="98">
        <v>36</v>
      </c>
      <c r="O38" s="98">
        <v>30</v>
      </c>
      <c r="P38" s="98">
        <v>12</v>
      </c>
      <c r="Q38" s="133"/>
      <c r="R38" s="132"/>
      <c r="S38" s="132"/>
      <c r="T38" s="132"/>
      <c r="U38" s="132"/>
      <c r="V38" s="133"/>
      <c r="W38" s="133"/>
      <c r="X38" s="133"/>
      <c r="Y38" s="132"/>
      <c r="Z38" s="132"/>
      <c r="AA38" s="132"/>
      <c r="AB38" s="132"/>
      <c r="AC38" s="132"/>
      <c r="AD38" s="132"/>
      <c r="AE38" s="132"/>
      <c r="AF38" s="132"/>
    </row>
    <row r="39" spans="1:32" x14ac:dyDescent="0.35">
      <c r="A39" s="66" t="s">
        <v>4767</v>
      </c>
      <c r="B39" s="97" t="s">
        <v>10977</v>
      </c>
      <c r="C39" s="97" t="s">
        <v>10978</v>
      </c>
      <c r="D39" s="66"/>
      <c r="E39" s="18"/>
      <c r="F39" s="98">
        <v>717</v>
      </c>
      <c r="G39" s="97" t="s">
        <v>4972</v>
      </c>
      <c r="H39" s="97" t="s">
        <v>405</v>
      </c>
      <c r="I39" s="97" t="s">
        <v>10979</v>
      </c>
      <c r="J39" s="97" t="s">
        <v>7134</v>
      </c>
      <c r="K39" s="18"/>
      <c r="L39" s="97" t="s">
        <v>10980</v>
      </c>
      <c r="M39" s="18"/>
      <c r="N39" s="98">
        <v>37</v>
      </c>
      <c r="O39" s="98">
        <v>4</v>
      </c>
      <c r="P39" s="98">
        <v>1</v>
      </c>
      <c r="Q39" s="133"/>
      <c r="R39" s="132"/>
      <c r="S39" s="132"/>
      <c r="T39" s="132"/>
      <c r="U39" s="132"/>
      <c r="V39" s="133"/>
      <c r="W39" s="133"/>
      <c r="X39" s="133"/>
      <c r="Y39" s="132"/>
      <c r="Z39" s="132"/>
      <c r="AA39" s="132"/>
      <c r="AB39" s="132"/>
      <c r="AC39" s="132"/>
      <c r="AD39" s="132"/>
      <c r="AE39" s="132"/>
      <c r="AF39" s="132"/>
    </row>
    <row r="40" spans="1:32" x14ac:dyDescent="0.35">
      <c r="A40" s="66" t="s">
        <v>4767</v>
      </c>
      <c r="B40" s="18"/>
      <c r="C40" s="18"/>
      <c r="D40" s="97" t="s">
        <v>11033</v>
      </c>
      <c r="E40" s="18" t="s">
        <v>11103</v>
      </c>
      <c r="F40" s="98">
        <v>1001</v>
      </c>
      <c r="G40" s="97" t="s">
        <v>4910</v>
      </c>
      <c r="H40" s="97" t="s">
        <v>4768</v>
      </c>
      <c r="I40" s="97" t="s">
        <v>11034</v>
      </c>
      <c r="J40" s="97" t="s">
        <v>10959</v>
      </c>
      <c r="K40" s="18"/>
      <c r="L40" s="97" t="s">
        <v>11035</v>
      </c>
      <c r="M40" s="18"/>
      <c r="N40" s="98">
        <v>38</v>
      </c>
      <c r="O40" s="98">
        <v>31</v>
      </c>
      <c r="P40" s="98">
        <v>13</v>
      </c>
      <c r="Q40" s="133"/>
      <c r="R40" s="132"/>
      <c r="S40" s="132"/>
      <c r="T40" s="132"/>
      <c r="U40" s="132"/>
      <c r="V40" s="133"/>
      <c r="W40" s="133"/>
      <c r="X40" s="133"/>
      <c r="Y40" s="132"/>
      <c r="Z40" s="132"/>
      <c r="AA40" s="132"/>
      <c r="AB40" s="132"/>
      <c r="AC40" s="132"/>
      <c r="AD40" s="132"/>
      <c r="AE40" s="132"/>
      <c r="AF40" s="132"/>
    </row>
    <row r="41" spans="1:32" x14ac:dyDescent="0.35">
      <c r="A41" s="66" t="s">
        <v>4767</v>
      </c>
      <c r="B41" s="66"/>
      <c r="C41" s="18"/>
      <c r="D41" s="97" t="s">
        <v>11086</v>
      </c>
      <c r="E41" s="18" t="s">
        <v>11119</v>
      </c>
      <c r="F41" s="98">
        <v>1019</v>
      </c>
      <c r="G41" s="97" t="s">
        <v>4950</v>
      </c>
      <c r="H41" s="97" t="s">
        <v>465</v>
      </c>
      <c r="I41" s="97" t="s">
        <v>11087</v>
      </c>
      <c r="J41" s="97" t="s">
        <v>11088</v>
      </c>
      <c r="K41" s="18"/>
      <c r="L41" s="97" t="s">
        <v>11089</v>
      </c>
      <c r="M41" s="18"/>
      <c r="N41" s="98">
        <v>39</v>
      </c>
      <c r="O41" s="98">
        <v>4</v>
      </c>
      <c r="P41" s="98">
        <v>4</v>
      </c>
      <c r="Q41" s="133"/>
      <c r="R41" s="132"/>
      <c r="S41" s="132"/>
      <c r="T41" s="132"/>
      <c r="U41" s="132"/>
      <c r="V41" s="133"/>
      <c r="W41" s="133"/>
      <c r="X41" s="133"/>
      <c r="Y41" s="132"/>
      <c r="Z41" s="132"/>
      <c r="AA41" s="132"/>
      <c r="AB41" s="132"/>
      <c r="AC41" s="132"/>
      <c r="AD41" s="132"/>
      <c r="AE41" s="132"/>
      <c r="AF41" s="132"/>
    </row>
    <row r="42" spans="1:32" x14ac:dyDescent="0.35">
      <c r="A42" s="66" t="s">
        <v>4767</v>
      </c>
      <c r="B42" s="66"/>
      <c r="C42" s="18"/>
      <c r="D42" s="97" t="s">
        <v>11091</v>
      </c>
      <c r="E42" s="18" t="s">
        <v>11120</v>
      </c>
      <c r="F42" s="98">
        <v>1021</v>
      </c>
      <c r="G42" s="97" t="s">
        <v>4950</v>
      </c>
      <c r="H42" s="97" t="s">
        <v>465</v>
      </c>
      <c r="I42" s="97" t="s">
        <v>11092</v>
      </c>
      <c r="J42" s="97" t="s">
        <v>11093</v>
      </c>
      <c r="K42" s="18"/>
      <c r="L42" s="97" t="s">
        <v>11094</v>
      </c>
      <c r="M42" s="18"/>
      <c r="N42" s="98">
        <v>40</v>
      </c>
      <c r="O42" s="98">
        <v>5</v>
      </c>
      <c r="P42" s="98">
        <v>5</v>
      </c>
      <c r="Q42" s="133"/>
      <c r="R42" s="132"/>
      <c r="S42" s="132"/>
      <c r="T42" s="132"/>
      <c r="U42" s="132"/>
      <c r="V42" s="133"/>
      <c r="W42" s="133"/>
      <c r="X42" s="133"/>
      <c r="Y42" s="132"/>
      <c r="Z42" s="132"/>
      <c r="AA42" s="132"/>
      <c r="AB42" s="132"/>
      <c r="AC42" s="132"/>
      <c r="AD42" s="132"/>
      <c r="AE42" s="132"/>
      <c r="AF42" s="132"/>
    </row>
    <row r="43" spans="1:32" x14ac:dyDescent="0.35">
      <c r="A43" s="66" t="s">
        <v>4767</v>
      </c>
      <c r="B43" s="97" t="s">
        <v>5252</v>
      </c>
      <c r="C43" s="97" t="s">
        <v>6855</v>
      </c>
      <c r="D43" s="66"/>
      <c r="E43" s="18"/>
      <c r="F43" s="98">
        <v>707</v>
      </c>
      <c r="G43" s="97" t="s">
        <v>4910</v>
      </c>
      <c r="H43" s="97" t="s">
        <v>39</v>
      </c>
      <c r="I43" s="97" t="s">
        <v>10958</v>
      </c>
      <c r="J43" s="97" t="s">
        <v>10959</v>
      </c>
      <c r="K43" s="18"/>
      <c r="L43" s="97" t="s">
        <v>10960</v>
      </c>
      <c r="M43" s="18"/>
      <c r="N43" s="98">
        <v>41</v>
      </c>
      <c r="O43" s="98">
        <v>32</v>
      </c>
      <c r="P43" s="98">
        <v>11</v>
      </c>
      <c r="Q43" s="133"/>
      <c r="R43" s="132"/>
      <c r="S43" s="132"/>
      <c r="T43" s="132"/>
      <c r="U43" s="132"/>
      <c r="V43" s="133"/>
      <c r="W43" s="133"/>
      <c r="X43" s="133"/>
      <c r="Y43" s="132"/>
      <c r="Z43" s="132"/>
      <c r="AA43" s="132"/>
      <c r="AB43" s="132"/>
      <c r="AC43" s="132"/>
      <c r="AD43" s="132"/>
      <c r="AE43" s="132"/>
      <c r="AF43" s="132"/>
    </row>
    <row r="44" spans="1:32" x14ac:dyDescent="0.35">
      <c r="A44" s="66" t="s">
        <v>4767</v>
      </c>
      <c r="B44" s="97" t="s">
        <v>5202</v>
      </c>
      <c r="C44" s="97" t="s">
        <v>5203</v>
      </c>
      <c r="D44" s="66"/>
      <c r="E44" s="18"/>
      <c r="F44" s="98">
        <v>703</v>
      </c>
      <c r="G44" s="97" t="s">
        <v>4910</v>
      </c>
      <c r="H44" s="97" t="s">
        <v>37</v>
      </c>
      <c r="I44" s="97" t="s">
        <v>10952</v>
      </c>
      <c r="J44" s="97" t="s">
        <v>10728</v>
      </c>
      <c r="K44" s="18"/>
      <c r="L44" s="97" t="s">
        <v>10953</v>
      </c>
      <c r="M44" s="18"/>
      <c r="N44" s="98">
        <v>42</v>
      </c>
      <c r="O44" s="98">
        <v>33</v>
      </c>
      <c r="P44" s="98">
        <v>9</v>
      </c>
      <c r="Q44" s="133"/>
      <c r="R44" s="132"/>
      <c r="S44" s="132"/>
      <c r="T44" s="132"/>
      <c r="U44" s="132"/>
      <c r="V44" s="133"/>
      <c r="W44" s="133"/>
      <c r="X44" s="133"/>
      <c r="Y44" s="132"/>
      <c r="Z44" s="132"/>
      <c r="AA44" s="132"/>
      <c r="AB44" s="132"/>
      <c r="AC44" s="132"/>
      <c r="AD44" s="132"/>
      <c r="AE44" s="132"/>
      <c r="AF44" s="132"/>
    </row>
    <row r="45" spans="1:32" x14ac:dyDescent="0.35">
      <c r="A45" s="66" t="s">
        <v>4767</v>
      </c>
      <c r="B45" s="97" t="s">
        <v>6187</v>
      </c>
      <c r="C45" s="97" t="s">
        <v>6188</v>
      </c>
      <c r="D45" s="66"/>
      <c r="E45" s="18"/>
      <c r="F45" s="98">
        <v>705</v>
      </c>
      <c r="G45" s="97" t="s">
        <v>4910</v>
      </c>
      <c r="H45" s="97" t="s">
        <v>39</v>
      </c>
      <c r="I45" s="97" t="s">
        <v>10955</v>
      </c>
      <c r="J45" s="97" t="s">
        <v>10956</v>
      </c>
      <c r="K45" s="18"/>
      <c r="L45" s="97" t="s">
        <v>10957</v>
      </c>
      <c r="M45" s="18"/>
      <c r="N45" s="98">
        <v>43</v>
      </c>
      <c r="O45" s="98">
        <v>34</v>
      </c>
      <c r="P45" s="98">
        <v>12</v>
      </c>
      <c r="Q45" s="133"/>
      <c r="R45" s="132"/>
      <c r="S45" s="132"/>
      <c r="T45" s="132"/>
      <c r="U45" s="132"/>
      <c r="V45" s="133"/>
      <c r="W45" s="133"/>
      <c r="X45" s="133"/>
      <c r="Y45" s="132"/>
      <c r="Z45" s="132"/>
      <c r="AA45" s="132"/>
      <c r="AB45" s="132"/>
      <c r="AC45" s="132"/>
      <c r="AD45" s="132"/>
      <c r="AE45" s="132"/>
      <c r="AF45" s="132"/>
    </row>
    <row r="46" spans="1:32" x14ac:dyDescent="0.35">
      <c r="A46" s="66" t="s">
        <v>4767</v>
      </c>
      <c r="B46" s="66"/>
      <c r="C46" s="18"/>
      <c r="D46" s="97" t="s">
        <v>11074</v>
      </c>
      <c r="E46" s="18" t="s">
        <v>11115</v>
      </c>
      <c r="F46" s="98">
        <v>1015</v>
      </c>
      <c r="G46" s="97" t="s">
        <v>4950</v>
      </c>
      <c r="H46" s="97" t="s">
        <v>465</v>
      </c>
      <c r="I46" s="97" t="s">
        <v>11075</v>
      </c>
      <c r="J46" s="97" t="s">
        <v>11076</v>
      </c>
      <c r="K46" s="18"/>
      <c r="L46" s="97" t="s">
        <v>11077</v>
      </c>
      <c r="M46" s="18"/>
      <c r="N46" s="98">
        <v>44</v>
      </c>
      <c r="O46" s="98">
        <v>6</v>
      </c>
      <c r="P46" s="98">
        <v>6</v>
      </c>
      <c r="Q46" s="133"/>
      <c r="R46" s="132"/>
      <c r="S46" s="132"/>
      <c r="T46" s="132"/>
      <c r="U46" s="132"/>
      <c r="V46" s="133"/>
      <c r="W46" s="133"/>
      <c r="X46" s="133"/>
      <c r="Y46" s="132"/>
      <c r="Z46" s="132"/>
      <c r="AA46" s="132"/>
      <c r="AB46" s="132"/>
      <c r="AC46" s="132"/>
      <c r="AD46" s="132"/>
      <c r="AE46" s="132"/>
      <c r="AF46" s="132"/>
    </row>
    <row r="47" spans="1:32" x14ac:dyDescent="0.35">
      <c r="A47" s="66" t="s">
        <v>4767</v>
      </c>
      <c r="B47" s="97" t="s">
        <v>8630</v>
      </c>
      <c r="C47" s="97" t="s">
        <v>8631</v>
      </c>
      <c r="D47" s="66"/>
      <c r="E47" s="18"/>
      <c r="F47" s="98">
        <v>730</v>
      </c>
      <c r="G47" s="97" t="s">
        <v>4910</v>
      </c>
      <c r="H47" s="97" t="s">
        <v>39</v>
      </c>
      <c r="I47" s="97" t="s">
        <v>11013</v>
      </c>
      <c r="J47" s="97" t="s">
        <v>9374</v>
      </c>
      <c r="K47" s="18"/>
      <c r="L47" s="97" t="s">
        <v>11014</v>
      </c>
      <c r="M47" s="18"/>
      <c r="N47" s="98">
        <v>45</v>
      </c>
      <c r="O47" s="98">
        <v>35</v>
      </c>
      <c r="P47" s="98">
        <v>13</v>
      </c>
      <c r="Q47" s="133"/>
      <c r="R47" s="132"/>
      <c r="S47" s="132"/>
      <c r="T47" s="132"/>
      <c r="U47" s="132"/>
      <c r="V47" s="133"/>
      <c r="W47" s="133"/>
      <c r="X47" s="133"/>
      <c r="Y47" s="132"/>
      <c r="Z47" s="132"/>
      <c r="AA47" s="132"/>
      <c r="AB47" s="132"/>
      <c r="AC47" s="132"/>
      <c r="AD47" s="132"/>
      <c r="AE47" s="132"/>
      <c r="AF47" s="132"/>
    </row>
    <row r="48" spans="1:32" x14ac:dyDescent="0.35">
      <c r="A48" s="66" t="s">
        <v>4706</v>
      </c>
      <c r="B48" s="97" t="s">
        <v>4959</v>
      </c>
      <c r="C48" s="97" t="s">
        <v>5687</v>
      </c>
      <c r="D48" s="97"/>
      <c r="E48" s="18"/>
      <c r="F48" s="98">
        <v>1</v>
      </c>
      <c r="G48" s="97" t="s">
        <v>4910</v>
      </c>
      <c r="H48" s="97" t="s">
        <v>37</v>
      </c>
      <c r="I48" s="97" t="s">
        <v>4707</v>
      </c>
      <c r="J48" s="97" t="s">
        <v>10605</v>
      </c>
      <c r="K48" s="97" t="s">
        <v>10606</v>
      </c>
      <c r="L48" s="97" t="s">
        <v>10607</v>
      </c>
      <c r="M48" s="97" t="s">
        <v>10608</v>
      </c>
      <c r="N48" s="98">
        <v>1</v>
      </c>
      <c r="O48" s="98">
        <v>1</v>
      </c>
      <c r="P48" s="98">
        <v>1</v>
      </c>
      <c r="Q48" s="133"/>
      <c r="R48" s="132"/>
      <c r="S48" s="132"/>
      <c r="T48" s="132"/>
      <c r="U48" s="132"/>
      <c r="V48" s="133"/>
      <c r="W48" s="133"/>
      <c r="X48" s="133"/>
      <c r="Y48" s="132"/>
      <c r="Z48" s="132"/>
      <c r="AA48" s="132"/>
      <c r="AB48" s="132"/>
      <c r="AC48" s="132"/>
      <c r="AD48" s="132"/>
      <c r="AE48" s="132"/>
      <c r="AF48" s="132"/>
    </row>
    <row r="49" spans="1:32" x14ac:dyDescent="0.35">
      <c r="A49" s="66" t="s">
        <v>4767</v>
      </c>
      <c r="B49" s="66"/>
      <c r="C49" s="18"/>
      <c r="D49" s="97" t="s">
        <v>11100</v>
      </c>
      <c r="E49" s="18" t="s">
        <v>11123</v>
      </c>
      <c r="F49" s="98">
        <v>1024</v>
      </c>
      <c r="G49" s="97" t="s">
        <v>4950</v>
      </c>
      <c r="H49" s="97" t="s">
        <v>465</v>
      </c>
      <c r="I49" s="97" t="s">
        <v>11101</v>
      </c>
      <c r="J49" s="97" t="s">
        <v>11102</v>
      </c>
      <c r="K49" s="18"/>
      <c r="L49" s="97" t="s">
        <v>7300</v>
      </c>
      <c r="M49" s="18"/>
      <c r="N49" s="98">
        <v>46</v>
      </c>
      <c r="O49" s="98">
        <v>7</v>
      </c>
      <c r="P49" s="98">
        <v>7</v>
      </c>
      <c r="Q49" s="133"/>
      <c r="R49" s="132"/>
      <c r="S49" s="132"/>
      <c r="T49" s="132"/>
      <c r="U49" s="132"/>
      <c r="V49" s="133"/>
      <c r="W49" s="133"/>
      <c r="X49" s="133"/>
      <c r="Y49" s="132"/>
      <c r="Z49" s="132"/>
      <c r="AA49" s="132"/>
      <c r="AB49" s="132"/>
      <c r="AC49" s="132"/>
      <c r="AD49" s="132"/>
      <c r="AE49" s="132"/>
      <c r="AF49" s="132"/>
    </row>
    <row r="50" spans="1:32" x14ac:dyDescent="0.35">
      <c r="A50" s="66" t="s">
        <v>4706</v>
      </c>
      <c r="B50" s="18"/>
      <c r="C50" s="18"/>
      <c r="D50" s="97" t="s">
        <v>4654</v>
      </c>
      <c r="E50" s="18" t="s">
        <v>10889</v>
      </c>
      <c r="F50" s="98">
        <v>203</v>
      </c>
      <c r="G50" s="97" t="s">
        <v>4910</v>
      </c>
      <c r="H50" s="97" t="s">
        <v>464</v>
      </c>
      <c r="I50" s="97" t="s">
        <v>4708</v>
      </c>
      <c r="J50" s="97" t="s">
        <v>10748</v>
      </c>
      <c r="K50" s="97" t="s">
        <v>10749</v>
      </c>
      <c r="L50" s="97" t="s">
        <v>10750</v>
      </c>
      <c r="M50" s="97" t="s">
        <v>10751</v>
      </c>
      <c r="N50" s="98">
        <v>2</v>
      </c>
      <c r="O50" s="98">
        <v>2</v>
      </c>
      <c r="P50" s="98">
        <v>1</v>
      </c>
      <c r="Q50" s="133"/>
      <c r="R50" s="132"/>
      <c r="S50" s="132"/>
      <c r="T50" s="132"/>
      <c r="U50" s="132"/>
      <c r="V50" s="133"/>
      <c r="W50" s="133"/>
      <c r="X50" s="133"/>
      <c r="Y50" s="132"/>
      <c r="Z50" s="132"/>
      <c r="AA50" s="132"/>
      <c r="AB50" s="132"/>
      <c r="AC50" s="132"/>
      <c r="AD50" s="132"/>
      <c r="AE50" s="132"/>
      <c r="AF50" s="132"/>
    </row>
    <row r="51" spans="1:32" x14ac:dyDescent="0.35">
      <c r="A51" s="66" t="s">
        <v>4706</v>
      </c>
      <c r="B51" s="97" t="s">
        <v>6142</v>
      </c>
      <c r="C51" s="97" t="s">
        <v>10690</v>
      </c>
      <c r="D51" s="97"/>
      <c r="E51" s="18"/>
      <c r="F51" s="98">
        <v>33</v>
      </c>
      <c r="G51" s="97" t="s">
        <v>4910</v>
      </c>
      <c r="H51" s="97" t="s">
        <v>37</v>
      </c>
      <c r="I51" s="97" t="s">
        <v>4709</v>
      </c>
      <c r="J51" s="97" t="s">
        <v>10691</v>
      </c>
      <c r="K51" s="97" t="s">
        <v>10692</v>
      </c>
      <c r="L51" s="97" t="s">
        <v>10693</v>
      </c>
      <c r="M51" s="97" t="s">
        <v>10694</v>
      </c>
      <c r="N51" s="98">
        <v>3</v>
      </c>
      <c r="O51" s="98">
        <v>3</v>
      </c>
      <c r="P51" s="98">
        <v>2</v>
      </c>
      <c r="Q51" s="133"/>
      <c r="R51" s="132"/>
      <c r="S51" s="132"/>
      <c r="T51" s="132"/>
      <c r="U51" s="132"/>
      <c r="V51" s="133"/>
      <c r="W51" s="133"/>
      <c r="X51" s="133"/>
      <c r="Y51" s="132"/>
      <c r="Z51" s="132"/>
      <c r="AA51" s="132"/>
      <c r="AB51" s="132"/>
      <c r="AC51" s="132"/>
      <c r="AD51" s="132"/>
      <c r="AE51" s="132"/>
      <c r="AF51" s="132"/>
    </row>
    <row r="52" spans="1:32" x14ac:dyDescent="0.35">
      <c r="A52" s="66" t="s">
        <v>4706</v>
      </c>
      <c r="B52" s="18"/>
      <c r="C52" s="18"/>
      <c r="D52" s="97" t="s">
        <v>4655</v>
      </c>
      <c r="E52" s="18" t="s">
        <v>10892</v>
      </c>
      <c r="F52" s="98">
        <v>206</v>
      </c>
      <c r="G52" s="97" t="s">
        <v>4910</v>
      </c>
      <c r="H52" s="97" t="s">
        <v>464</v>
      </c>
      <c r="I52" s="97" t="s">
        <v>4710</v>
      </c>
      <c r="J52" s="97" t="s">
        <v>10756</v>
      </c>
      <c r="K52" s="97" t="s">
        <v>10757</v>
      </c>
      <c r="L52" s="97" t="s">
        <v>10758</v>
      </c>
      <c r="M52" s="97" t="s">
        <v>10759</v>
      </c>
      <c r="N52" s="98">
        <v>4</v>
      </c>
      <c r="O52" s="98">
        <v>4</v>
      </c>
      <c r="P52" s="98">
        <v>2</v>
      </c>
      <c r="Q52" s="133"/>
      <c r="R52" s="132"/>
      <c r="S52" s="132"/>
      <c r="T52" s="132"/>
      <c r="U52" s="132"/>
      <c r="V52" s="133"/>
      <c r="W52" s="133"/>
      <c r="X52" s="133"/>
      <c r="Y52" s="132"/>
      <c r="Z52" s="132"/>
      <c r="AA52" s="132"/>
      <c r="AB52" s="132"/>
      <c r="AC52" s="132"/>
      <c r="AD52" s="132"/>
      <c r="AE52" s="132"/>
      <c r="AF52" s="132"/>
    </row>
    <row r="53" spans="1:32" x14ac:dyDescent="0.35">
      <c r="A53" s="66" t="s">
        <v>4767</v>
      </c>
      <c r="B53" s="66"/>
      <c r="C53" s="18"/>
      <c r="D53" s="97" t="s">
        <v>11078</v>
      </c>
      <c r="E53" s="18" t="s">
        <v>11116</v>
      </c>
      <c r="F53" s="98">
        <v>1016</v>
      </c>
      <c r="G53" s="97" t="s">
        <v>4950</v>
      </c>
      <c r="H53" s="97" t="s">
        <v>465</v>
      </c>
      <c r="I53" s="97" t="s">
        <v>11079</v>
      </c>
      <c r="J53" s="97" t="s">
        <v>6128</v>
      </c>
      <c r="K53" s="18"/>
      <c r="L53" s="97" t="s">
        <v>11080</v>
      </c>
      <c r="M53" s="18"/>
      <c r="N53" s="98">
        <v>47</v>
      </c>
      <c r="O53" s="98">
        <v>8</v>
      </c>
      <c r="P53" s="98">
        <v>8</v>
      </c>
      <c r="Q53" s="133"/>
      <c r="R53" s="132"/>
      <c r="S53" s="132"/>
      <c r="T53" s="132"/>
      <c r="U53" s="132"/>
      <c r="V53" s="133"/>
      <c r="W53" s="133"/>
      <c r="X53" s="133"/>
      <c r="Y53" s="132"/>
      <c r="Z53" s="132"/>
      <c r="AA53" s="132"/>
      <c r="AB53" s="132"/>
      <c r="AC53" s="132"/>
      <c r="AD53" s="132"/>
      <c r="AE53" s="132"/>
      <c r="AF53" s="132"/>
    </row>
    <row r="54" spans="1:32" x14ac:dyDescent="0.35">
      <c r="A54" s="66" t="s">
        <v>4706</v>
      </c>
      <c r="B54" s="18"/>
      <c r="C54" s="18"/>
      <c r="D54" s="97" t="s">
        <v>4233</v>
      </c>
      <c r="E54" s="18" t="s">
        <v>10897</v>
      </c>
      <c r="F54" s="98">
        <v>215</v>
      </c>
      <c r="G54" s="97" t="s">
        <v>4950</v>
      </c>
      <c r="H54" s="97" t="s">
        <v>465</v>
      </c>
      <c r="I54" s="97" t="s">
        <v>4711</v>
      </c>
      <c r="J54" s="97" t="s">
        <v>10771</v>
      </c>
      <c r="K54" s="97" t="s">
        <v>10716</v>
      </c>
      <c r="L54" s="97" t="s">
        <v>10772</v>
      </c>
      <c r="M54" s="97" t="s">
        <v>10773</v>
      </c>
      <c r="N54" s="98">
        <v>5</v>
      </c>
      <c r="O54" s="98">
        <v>1</v>
      </c>
      <c r="P54" s="98">
        <v>1</v>
      </c>
      <c r="Q54" s="133"/>
      <c r="R54" s="132"/>
      <c r="S54" s="132"/>
      <c r="T54" s="132"/>
      <c r="U54" s="132"/>
      <c r="V54" s="133"/>
      <c r="W54" s="133"/>
      <c r="X54" s="133"/>
      <c r="Y54" s="132"/>
      <c r="Z54" s="132"/>
      <c r="AA54" s="132"/>
      <c r="AB54" s="132"/>
      <c r="AC54" s="132"/>
      <c r="AD54" s="132"/>
      <c r="AE54" s="132"/>
      <c r="AF54" s="132"/>
    </row>
    <row r="55" spans="1:32" x14ac:dyDescent="0.35">
      <c r="A55" s="66" t="s">
        <v>4706</v>
      </c>
      <c r="B55" s="18"/>
      <c r="C55" s="18"/>
      <c r="D55" s="97" t="s">
        <v>4449</v>
      </c>
      <c r="E55" s="18" t="s">
        <v>10940</v>
      </c>
      <c r="F55" s="98">
        <v>601</v>
      </c>
      <c r="G55" s="97" t="s">
        <v>4910</v>
      </c>
      <c r="H55" s="97" t="s">
        <v>482</v>
      </c>
      <c r="I55" s="97" t="s">
        <v>4712</v>
      </c>
      <c r="J55" s="97" t="s">
        <v>10883</v>
      </c>
      <c r="K55" s="97" t="s">
        <v>10884</v>
      </c>
      <c r="L55" s="97" t="s">
        <v>6342</v>
      </c>
      <c r="M55" s="97" t="s">
        <v>10885</v>
      </c>
      <c r="N55" s="98">
        <v>6</v>
      </c>
      <c r="O55" s="98">
        <v>5</v>
      </c>
      <c r="P55" s="98">
        <v>1</v>
      </c>
      <c r="Q55" s="133"/>
      <c r="R55" s="132"/>
      <c r="S55" s="132"/>
      <c r="T55" s="132"/>
      <c r="U55" s="132"/>
      <c r="V55" s="133"/>
      <c r="W55" s="133"/>
      <c r="X55" s="133"/>
      <c r="Y55" s="132"/>
      <c r="Z55" s="132"/>
      <c r="AA55" s="132"/>
      <c r="AB55" s="132"/>
      <c r="AC55" s="132"/>
      <c r="AD55" s="132"/>
      <c r="AE55" s="132"/>
      <c r="AF55" s="132"/>
    </row>
    <row r="56" spans="1:32" x14ac:dyDescent="0.35">
      <c r="A56" s="66" t="s">
        <v>4706</v>
      </c>
      <c r="B56" s="97" t="s">
        <v>10625</v>
      </c>
      <c r="C56" s="97" t="s">
        <v>5054</v>
      </c>
      <c r="D56" s="97"/>
      <c r="E56" s="18"/>
      <c r="F56" s="98">
        <v>11</v>
      </c>
      <c r="G56" s="97" t="s">
        <v>4910</v>
      </c>
      <c r="H56" s="97" t="s">
        <v>37</v>
      </c>
      <c r="I56" s="97" t="s">
        <v>4713</v>
      </c>
      <c r="J56" s="97" t="s">
        <v>10626</v>
      </c>
      <c r="K56" s="97" t="s">
        <v>10627</v>
      </c>
      <c r="L56" s="97" t="s">
        <v>5807</v>
      </c>
      <c r="M56" s="97" t="s">
        <v>10628</v>
      </c>
      <c r="N56" s="98">
        <v>7</v>
      </c>
      <c r="O56" s="98">
        <v>6</v>
      </c>
      <c r="P56" s="98">
        <v>3</v>
      </c>
      <c r="Q56" s="133"/>
      <c r="R56" s="132"/>
      <c r="S56" s="132"/>
      <c r="T56" s="132"/>
      <c r="U56" s="132"/>
      <c r="V56" s="133"/>
      <c r="W56" s="133"/>
      <c r="X56" s="133"/>
      <c r="Y56" s="132"/>
      <c r="Z56" s="132"/>
      <c r="AA56" s="132"/>
      <c r="AB56" s="132"/>
      <c r="AC56" s="132"/>
      <c r="AD56" s="132"/>
      <c r="AE56" s="132"/>
      <c r="AF56" s="132"/>
    </row>
    <row r="57" spans="1:32" x14ac:dyDescent="0.35">
      <c r="A57" s="66" t="s">
        <v>4706</v>
      </c>
      <c r="B57" s="18"/>
      <c r="C57" s="18"/>
      <c r="D57" s="97" t="s">
        <v>4656</v>
      </c>
      <c r="E57" s="18" t="s">
        <v>10901</v>
      </c>
      <c r="F57" s="98">
        <v>220</v>
      </c>
      <c r="G57" s="97" t="s">
        <v>4950</v>
      </c>
      <c r="H57" s="97" t="s">
        <v>465</v>
      </c>
      <c r="I57" s="97" t="s">
        <v>4714</v>
      </c>
      <c r="J57" s="97" t="s">
        <v>10780</v>
      </c>
      <c r="K57" s="97" t="s">
        <v>10781</v>
      </c>
      <c r="L57" s="97" t="s">
        <v>10782</v>
      </c>
      <c r="M57" s="97" t="s">
        <v>10783</v>
      </c>
      <c r="N57" s="98">
        <v>8</v>
      </c>
      <c r="O57" s="98">
        <v>2</v>
      </c>
      <c r="P57" s="98">
        <v>2</v>
      </c>
      <c r="Q57" s="133"/>
      <c r="R57" s="132"/>
      <c r="S57" s="132"/>
      <c r="T57" s="132"/>
      <c r="U57" s="132"/>
      <c r="V57" s="133"/>
      <c r="W57" s="133"/>
      <c r="X57" s="133"/>
      <c r="Y57" s="132"/>
      <c r="Z57" s="132"/>
      <c r="AA57" s="132"/>
      <c r="AB57" s="132"/>
      <c r="AC57" s="132"/>
      <c r="AD57" s="132"/>
      <c r="AE57" s="132"/>
      <c r="AF57" s="132"/>
    </row>
    <row r="58" spans="1:32" x14ac:dyDescent="0.35">
      <c r="A58" s="66" t="s">
        <v>4706</v>
      </c>
      <c r="B58" s="18"/>
      <c r="C58" s="18"/>
      <c r="D58" s="97" t="s">
        <v>4657</v>
      </c>
      <c r="E58" s="18" t="s">
        <v>10893</v>
      </c>
      <c r="F58" s="98">
        <v>207</v>
      </c>
      <c r="G58" s="97" t="s">
        <v>4910</v>
      </c>
      <c r="H58" s="97" t="s">
        <v>464</v>
      </c>
      <c r="I58" s="97" t="s">
        <v>4715</v>
      </c>
      <c r="J58" s="97" t="s">
        <v>10760</v>
      </c>
      <c r="K58" s="97" t="s">
        <v>6405</v>
      </c>
      <c r="L58" s="97" t="s">
        <v>10761</v>
      </c>
      <c r="M58" s="97" t="s">
        <v>10762</v>
      </c>
      <c r="N58" s="98">
        <v>9</v>
      </c>
      <c r="O58" s="98">
        <v>7</v>
      </c>
      <c r="P58" s="98">
        <v>3</v>
      </c>
      <c r="Q58" s="133"/>
      <c r="R58" s="132"/>
      <c r="S58" s="132"/>
      <c r="T58" s="132"/>
      <c r="U58" s="132"/>
      <c r="V58" s="133"/>
      <c r="W58" s="133"/>
      <c r="X58" s="133"/>
      <c r="Y58" s="132"/>
      <c r="Z58" s="132"/>
      <c r="AA58" s="132"/>
      <c r="AB58" s="132"/>
      <c r="AC58" s="132"/>
      <c r="AD58" s="132"/>
      <c r="AE58" s="132"/>
      <c r="AF58" s="132"/>
    </row>
    <row r="59" spans="1:32" x14ac:dyDescent="0.35">
      <c r="A59" s="66" t="s">
        <v>4706</v>
      </c>
      <c r="B59" s="97" t="s">
        <v>10713</v>
      </c>
      <c r="C59" s="97" t="s">
        <v>10714</v>
      </c>
      <c r="D59" s="97"/>
      <c r="E59" s="18"/>
      <c r="F59" s="98">
        <v>40</v>
      </c>
      <c r="G59" s="97" t="s">
        <v>4910</v>
      </c>
      <c r="H59" s="97" t="s">
        <v>37</v>
      </c>
      <c r="I59" s="97" t="s">
        <v>4716</v>
      </c>
      <c r="J59" s="97" t="s">
        <v>10715</v>
      </c>
      <c r="K59" s="97" t="s">
        <v>10716</v>
      </c>
      <c r="L59" s="97" t="s">
        <v>10717</v>
      </c>
      <c r="M59" s="97" t="s">
        <v>10718</v>
      </c>
      <c r="N59" s="98">
        <v>10</v>
      </c>
      <c r="O59" s="98">
        <v>8</v>
      </c>
      <c r="P59" s="98">
        <v>4</v>
      </c>
      <c r="Q59" s="133"/>
      <c r="R59" s="132"/>
      <c r="S59" s="132"/>
      <c r="T59" s="132"/>
      <c r="U59" s="132"/>
      <c r="V59" s="133"/>
      <c r="W59" s="133"/>
      <c r="X59" s="133"/>
      <c r="Y59" s="132"/>
      <c r="Z59" s="132"/>
      <c r="AA59" s="132"/>
      <c r="AB59" s="132"/>
      <c r="AC59" s="132"/>
      <c r="AD59" s="132"/>
      <c r="AE59" s="132"/>
      <c r="AF59" s="132"/>
    </row>
    <row r="60" spans="1:32" x14ac:dyDescent="0.35">
      <c r="A60" s="66" t="s">
        <v>4706</v>
      </c>
      <c r="B60" s="97" t="s">
        <v>4955</v>
      </c>
      <c r="C60" s="97" t="s">
        <v>5803</v>
      </c>
      <c r="D60" s="97"/>
      <c r="E60" s="18"/>
      <c r="F60" s="98">
        <v>9</v>
      </c>
      <c r="G60" s="97" t="s">
        <v>4910</v>
      </c>
      <c r="H60" s="97" t="s">
        <v>39</v>
      </c>
      <c r="I60" s="97" t="s">
        <v>4717</v>
      </c>
      <c r="J60" s="97" t="s">
        <v>9434</v>
      </c>
      <c r="K60" s="97" t="s">
        <v>10620</v>
      </c>
      <c r="L60" s="97" t="s">
        <v>10621</v>
      </c>
      <c r="M60" s="97" t="s">
        <v>10622</v>
      </c>
      <c r="N60" s="98">
        <v>11</v>
      </c>
      <c r="O60" s="98">
        <v>9</v>
      </c>
      <c r="P60" s="98">
        <v>1</v>
      </c>
      <c r="Q60" s="133"/>
      <c r="R60" s="132"/>
      <c r="S60" s="132"/>
      <c r="T60" s="132"/>
      <c r="U60" s="132"/>
      <c r="V60" s="133"/>
      <c r="W60" s="133"/>
      <c r="X60" s="133"/>
      <c r="Y60" s="132"/>
      <c r="Z60" s="132"/>
      <c r="AA60" s="132"/>
      <c r="AB60" s="132"/>
      <c r="AC60" s="132"/>
      <c r="AD60" s="132"/>
      <c r="AE60" s="132"/>
      <c r="AF60" s="132"/>
    </row>
    <row r="61" spans="1:32" x14ac:dyDescent="0.35">
      <c r="A61" s="66" t="s">
        <v>4706</v>
      </c>
      <c r="B61" s="97" t="s">
        <v>5089</v>
      </c>
      <c r="C61" s="97" t="s">
        <v>10710</v>
      </c>
      <c r="D61" s="97"/>
      <c r="E61" s="18"/>
      <c r="F61" s="98">
        <v>39</v>
      </c>
      <c r="G61" s="97" t="s">
        <v>4910</v>
      </c>
      <c r="H61" s="97" t="s">
        <v>37</v>
      </c>
      <c r="I61" s="97" t="s">
        <v>4718</v>
      </c>
      <c r="J61" s="97" t="s">
        <v>6402</v>
      </c>
      <c r="K61" s="97" t="s">
        <v>10711</v>
      </c>
      <c r="L61" s="97" t="s">
        <v>6420</v>
      </c>
      <c r="M61" s="97" t="s">
        <v>10712</v>
      </c>
      <c r="N61" s="98">
        <v>12</v>
      </c>
      <c r="O61" s="98">
        <v>10</v>
      </c>
      <c r="P61" s="98">
        <v>5</v>
      </c>
      <c r="Q61" s="133"/>
      <c r="R61" s="132"/>
      <c r="S61" s="132"/>
      <c r="T61" s="132"/>
      <c r="U61" s="132"/>
      <c r="V61" s="133"/>
      <c r="W61" s="133"/>
      <c r="X61" s="133"/>
      <c r="Y61" s="132"/>
      <c r="Z61" s="132"/>
      <c r="AA61" s="132"/>
      <c r="AB61" s="132"/>
      <c r="AC61" s="132"/>
      <c r="AD61" s="132"/>
      <c r="AE61" s="132"/>
      <c r="AF61" s="132"/>
    </row>
    <row r="62" spans="1:32" x14ac:dyDescent="0.35">
      <c r="A62" s="66" t="s">
        <v>4706</v>
      </c>
      <c r="B62" s="97" t="s">
        <v>5252</v>
      </c>
      <c r="C62" s="97" t="s">
        <v>4921</v>
      </c>
      <c r="D62" s="97"/>
      <c r="E62" s="18"/>
      <c r="F62" s="98">
        <v>42</v>
      </c>
      <c r="G62" s="97" t="s">
        <v>4910</v>
      </c>
      <c r="H62" s="97" t="s">
        <v>39</v>
      </c>
      <c r="I62" s="97" t="s">
        <v>4719</v>
      </c>
      <c r="J62" s="97" t="s">
        <v>10720</v>
      </c>
      <c r="K62" s="97" t="s">
        <v>10721</v>
      </c>
      <c r="L62" s="97" t="s">
        <v>10722</v>
      </c>
      <c r="M62" s="97" t="s">
        <v>10723</v>
      </c>
      <c r="N62" s="98">
        <v>13</v>
      </c>
      <c r="O62" s="98">
        <v>11</v>
      </c>
      <c r="P62" s="98">
        <v>2</v>
      </c>
      <c r="Q62" s="133"/>
      <c r="R62" s="132"/>
      <c r="S62" s="132"/>
      <c r="T62" s="132"/>
      <c r="U62" s="132"/>
      <c r="V62" s="133"/>
      <c r="W62" s="133"/>
      <c r="X62" s="133"/>
      <c r="Y62" s="132"/>
      <c r="Z62" s="132"/>
      <c r="AA62" s="132"/>
      <c r="AB62" s="132"/>
      <c r="AC62" s="132"/>
      <c r="AD62" s="132"/>
      <c r="AE62" s="132"/>
      <c r="AF62" s="132"/>
    </row>
    <row r="63" spans="1:32" x14ac:dyDescent="0.35">
      <c r="A63" s="66" t="s">
        <v>4706</v>
      </c>
      <c r="B63" s="97" t="s">
        <v>4959</v>
      </c>
      <c r="C63" s="97" t="s">
        <v>4960</v>
      </c>
      <c r="D63" s="97"/>
      <c r="E63" s="18"/>
      <c r="F63" s="98">
        <v>24</v>
      </c>
      <c r="G63" s="97" t="s">
        <v>4910</v>
      </c>
      <c r="H63" s="97" t="s">
        <v>37</v>
      </c>
      <c r="I63" s="97" t="s">
        <v>4720</v>
      </c>
      <c r="J63" s="97" t="s">
        <v>10660</v>
      </c>
      <c r="K63" s="97" t="s">
        <v>10661</v>
      </c>
      <c r="L63" s="97" t="s">
        <v>10662</v>
      </c>
      <c r="M63" s="97" t="s">
        <v>10663</v>
      </c>
      <c r="N63" s="98">
        <v>14</v>
      </c>
      <c r="O63" s="98">
        <v>12</v>
      </c>
      <c r="P63" s="98">
        <v>6</v>
      </c>
      <c r="Q63" s="133"/>
      <c r="R63" s="132"/>
      <c r="S63" s="132"/>
      <c r="T63" s="132"/>
      <c r="U63" s="132"/>
      <c r="V63" s="133"/>
      <c r="W63" s="133"/>
      <c r="X63" s="133"/>
      <c r="Y63" s="132"/>
      <c r="Z63" s="132"/>
      <c r="AA63" s="132"/>
      <c r="AB63" s="132"/>
      <c r="AC63" s="132"/>
      <c r="AD63" s="132"/>
      <c r="AE63" s="132"/>
      <c r="AF63" s="132"/>
    </row>
    <row r="64" spans="1:32" x14ac:dyDescent="0.35">
      <c r="A64" s="66" t="s">
        <v>4706</v>
      </c>
      <c r="B64" s="18"/>
      <c r="C64" s="18"/>
      <c r="D64" s="97" t="s">
        <v>4658</v>
      </c>
      <c r="E64" s="18" t="s">
        <v>10919</v>
      </c>
      <c r="F64" s="98">
        <v>411</v>
      </c>
      <c r="G64" s="97" t="s">
        <v>4910</v>
      </c>
      <c r="H64" s="97" t="s">
        <v>521</v>
      </c>
      <c r="I64" s="97" t="s">
        <v>4721</v>
      </c>
      <c r="J64" s="97" t="s">
        <v>10824</v>
      </c>
      <c r="K64" s="97" t="s">
        <v>8809</v>
      </c>
      <c r="L64" s="97" t="s">
        <v>6272</v>
      </c>
      <c r="M64" s="97" t="s">
        <v>10825</v>
      </c>
      <c r="N64" s="98">
        <v>15</v>
      </c>
      <c r="O64" s="98">
        <v>13</v>
      </c>
      <c r="P64" s="98">
        <v>1</v>
      </c>
      <c r="Q64" s="133"/>
      <c r="R64" s="132"/>
      <c r="S64" s="132"/>
      <c r="T64" s="132"/>
      <c r="U64" s="132"/>
      <c r="V64" s="133"/>
      <c r="W64" s="133"/>
      <c r="X64" s="133"/>
      <c r="Y64" s="132"/>
      <c r="Z64" s="132"/>
      <c r="AA64" s="132"/>
      <c r="AB64" s="132"/>
      <c r="AC64" s="132"/>
      <c r="AD64" s="132"/>
      <c r="AE64" s="132"/>
      <c r="AF64" s="132"/>
    </row>
    <row r="65" spans="1:32" x14ac:dyDescent="0.35">
      <c r="A65" s="66" t="s">
        <v>4706</v>
      </c>
      <c r="B65" s="18"/>
      <c r="C65" s="18"/>
      <c r="D65" s="97" t="s">
        <v>4659</v>
      </c>
      <c r="E65" s="18" t="s">
        <v>10924</v>
      </c>
      <c r="F65" s="98">
        <v>417</v>
      </c>
      <c r="G65" s="97" t="s">
        <v>4950</v>
      </c>
      <c r="H65" s="97" t="s">
        <v>522</v>
      </c>
      <c r="I65" s="97" t="s">
        <v>4722</v>
      </c>
      <c r="J65" s="97" t="s">
        <v>10837</v>
      </c>
      <c r="K65" s="97" t="s">
        <v>10838</v>
      </c>
      <c r="L65" s="97" t="s">
        <v>8995</v>
      </c>
      <c r="M65" s="97" t="s">
        <v>8645</v>
      </c>
      <c r="N65" s="98">
        <v>16</v>
      </c>
      <c r="O65" s="98">
        <v>3</v>
      </c>
      <c r="P65" s="98">
        <v>1</v>
      </c>
      <c r="Q65" s="133"/>
      <c r="R65" s="132"/>
      <c r="S65" s="132"/>
      <c r="T65" s="132"/>
      <c r="U65" s="132"/>
      <c r="V65" s="133"/>
      <c r="W65" s="133"/>
      <c r="X65" s="133"/>
      <c r="Y65" s="132"/>
      <c r="Z65" s="132"/>
      <c r="AA65" s="132"/>
      <c r="AB65" s="132"/>
      <c r="AC65" s="132"/>
      <c r="AD65" s="132"/>
      <c r="AE65" s="132"/>
      <c r="AF65" s="132"/>
    </row>
    <row r="66" spans="1:32" x14ac:dyDescent="0.35">
      <c r="A66" s="66" t="s">
        <v>4706</v>
      </c>
      <c r="B66" s="18"/>
      <c r="C66" s="18"/>
      <c r="D66" s="97" t="s">
        <v>4660</v>
      </c>
      <c r="E66" s="18" t="s">
        <v>10932</v>
      </c>
      <c r="F66" s="98">
        <v>426</v>
      </c>
      <c r="G66" s="97" t="s">
        <v>4910</v>
      </c>
      <c r="H66" s="97" t="s">
        <v>521</v>
      </c>
      <c r="I66" s="97" t="s">
        <v>4723</v>
      </c>
      <c r="J66" s="97" t="s">
        <v>10863</v>
      </c>
      <c r="K66" s="97" t="s">
        <v>10864</v>
      </c>
      <c r="L66" s="97" t="s">
        <v>10865</v>
      </c>
      <c r="M66" s="97" t="s">
        <v>9505</v>
      </c>
      <c r="N66" s="98">
        <v>17</v>
      </c>
      <c r="O66" s="98">
        <v>14</v>
      </c>
      <c r="P66" s="98">
        <v>2</v>
      </c>
      <c r="Q66" s="133"/>
      <c r="R66" s="132"/>
      <c r="S66" s="132"/>
      <c r="T66" s="132"/>
      <c r="U66" s="132"/>
      <c r="V66" s="133"/>
      <c r="W66" s="133"/>
      <c r="X66" s="133"/>
      <c r="Y66" s="132"/>
      <c r="Z66" s="132"/>
      <c r="AA66" s="132"/>
      <c r="AB66" s="132"/>
      <c r="AC66" s="132"/>
      <c r="AD66" s="132"/>
      <c r="AE66" s="132"/>
      <c r="AF66" s="132"/>
    </row>
    <row r="67" spans="1:32" x14ac:dyDescent="0.35">
      <c r="A67" s="66" t="s">
        <v>4706</v>
      </c>
      <c r="B67" s="97" t="s">
        <v>6046</v>
      </c>
      <c r="C67" s="97" t="s">
        <v>10655</v>
      </c>
      <c r="D67" s="97"/>
      <c r="E67" s="18"/>
      <c r="F67" s="98">
        <v>23</v>
      </c>
      <c r="G67" s="97" t="s">
        <v>4910</v>
      </c>
      <c r="H67" s="97" t="s">
        <v>37</v>
      </c>
      <c r="I67" s="97" t="s">
        <v>4724</v>
      </c>
      <c r="J67" s="97" t="s">
        <v>10656</v>
      </c>
      <c r="K67" s="97" t="s">
        <v>10657</v>
      </c>
      <c r="L67" s="97" t="s">
        <v>10658</v>
      </c>
      <c r="M67" s="97" t="s">
        <v>10659</v>
      </c>
      <c r="N67" s="98">
        <v>18</v>
      </c>
      <c r="O67" s="98">
        <v>15</v>
      </c>
      <c r="P67" s="98">
        <v>7</v>
      </c>
      <c r="Q67" s="133"/>
      <c r="R67" s="132"/>
      <c r="S67" s="132"/>
      <c r="T67" s="132"/>
      <c r="U67" s="132"/>
      <c r="V67" s="133"/>
      <c r="W67" s="133"/>
      <c r="X67" s="133"/>
      <c r="Y67" s="132"/>
      <c r="Z67" s="132"/>
      <c r="AA67" s="132"/>
      <c r="AB67" s="132"/>
      <c r="AC67" s="132"/>
      <c r="AD67" s="132"/>
      <c r="AE67" s="132"/>
      <c r="AF67" s="132"/>
    </row>
    <row r="68" spans="1:32" x14ac:dyDescent="0.35">
      <c r="A68" s="66" t="s">
        <v>4706</v>
      </c>
      <c r="B68" s="97" t="s">
        <v>5676</v>
      </c>
      <c r="C68" s="97" t="s">
        <v>10678</v>
      </c>
      <c r="D68" s="97"/>
      <c r="E68" s="18"/>
      <c r="F68" s="98">
        <v>29</v>
      </c>
      <c r="G68" s="97" t="s">
        <v>4910</v>
      </c>
      <c r="H68" s="97" t="s">
        <v>37</v>
      </c>
      <c r="I68" s="97" t="s">
        <v>4725</v>
      </c>
      <c r="J68" s="97" t="s">
        <v>10679</v>
      </c>
      <c r="K68" s="97" t="s">
        <v>10680</v>
      </c>
      <c r="L68" s="97" t="s">
        <v>7630</v>
      </c>
      <c r="M68" s="97" t="s">
        <v>10681</v>
      </c>
      <c r="N68" s="98">
        <v>19</v>
      </c>
      <c r="O68" s="98">
        <v>16</v>
      </c>
      <c r="P68" s="98">
        <v>8</v>
      </c>
      <c r="Q68" s="133"/>
      <c r="R68" s="132"/>
      <c r="S68" s="132"/>
      <c r="T68" s="132"/>
      <c r="U68" s="132"/>
      <c r="V68" s="133"/>
      <c r="W68" s="133"/>
      <c r="X68" s="133"/>
      <c r="Y68" s="132"/>
      <c r="Z68" s="132"/>
      <c r="AA68" s="132"/>
      <c r="AB68" s="132"/>
      <c r="AC68" s="132"/>
      <c r="AD68" s="132"/>
      <c r="AE68" s="132"/>
      <c r="AF68" s="132"/>
    </row>
    <row r="69" spans="1:32" x14ac:dyDescent="0.35">
      <c r="A69" s="66" t="s">
        <v>4706</v>
      </c>
      <c r="B69" s="97" t="s">
        <v>6923</v>
      </c>
      <c r="C69" s="97" t="s">
        <v>4942</v>
      </c>
      <c r="D69" s="97"/>
      <c r="E69" s="18"/>
      <c r="F69" s="98">
        <v>38</v>
      </c>
      <c r="G69" s="97" t="s">
        <v>4910</v>
      </c>
      <c r="H69" s="97" t="s">
        <v>39</v>
      </c>
      <c r="I69" s="97" t="s">
        <v>4726</v>
      </c>
      <c r="J69" s="97" t="s">
        <v>8899</v>
      </c>
      <c r="K69" s="97" t="s">
        <v>10707</v>
      </c>
      <c r="L69" s="97" t="s">
        <v>10708</v>
      </c>
      <c r="M69" s="97" t="s">
        <v>10709</v>
      </c>
      <c r="N69" s="98">
        <v>20</v>
      </c>
      <c r="O69" s="98">
        <v>17</v>
      </c>
      <c r="P69" s="98">
        <v>3</v>
      </c>
      <c r="Q69" s="133"/>
      <c r="R69" s="132"/>
      <c r="S69" s="132"/>
      <c r="T69" s="132"/>
      <c r="U69" s="132"/>
      <c r="V69" s="133"/>
      <c r="W69" s="133"/>
      <c r="X69" s="133"/>
      <c r="Y69" s="132"/>
      <c r="Z69" s="132"/>
      <c r="AA69" s="132"/>
      <c r="AB69" s="132"/>
      <c r="AC69" s="132"/>
      <c r="AD69" s="132"/>
      <c r="AE69" s="132"/>
      <c r="AF69" s="132"/>
    </row>
    <row r="70" spans="1:32" x14ac:dyDescent="0.35">
      <c r="A70" s="66" t="s">
        <v>4706</v>
      </c>
      <c r="B70" s="97" t="s">
        <v>5333</v>
      </c>
      <c r="C70" s="97" t="s">
        <v>5334</v>
      </c>
      <c r="D70" s="97"/>
      <c r="E70" s="18"/>
      <c r="F70" s="98">
        <v>32</v>
      </c>
      <c r="G70" s="97" t="s">
        <v>4972</v>
      </c>
      <c r="H70" s="97" t="s">
        <v>388</v>
      </c>
      <c r="I70" s="97" t="s">
        <v>4727</v>
      </c>
      <c r="J70" s="97" t="s">
        <v>10686</v>
      </c>
      <c r="K70" s="97" t="s">
        <v>10687</v>
      </c>
      <c r="L70" s="97" t="s">
        <v>10688</v>
      </c>
      <c r="M70" s="97" t="s">
        <v>10689</v>
      </c>
      <c r="N70" s="98">
        <v>21</v>
      </c>
      <c r="O70" s="98">
        <v>1</v>
      </c>
      <c r="P70" s="98">
        <v>1</v>
      </c>
      <c r="Q70" s="133"/>
      <c r="R70" s="132"/>
      <c r="S70" s="132"/>
      <c r="T70" s="132"/>
      <c r="U70" s="132"/>
      <c r="V70" s="133"/>
      <c r="W70" s="133"/>
      <c r="X70" s="133"/>
      <c r="Y70" s="132"/>
      <c r="Z70" s="132"/>
      <c r="AA70" s="132"/>
      <c r="AB70" s="132"/>
      <c r="AC70" s="132"/>
      <c r="AD70" s="132"/>
      <c r="AE70" s="132"/>
      <c r="AF70" s="132"/>
    </row>
    <row r="71" spans="1:32" x14ac:dyDescent="0.35">
      <c r="A71" s="66" t="s">
        <v>4706</v>
      </c>
      <c r="B71" s="18"/>
      <c r="C71" s="18"/>
      <c r="D71" s="97" t="s">
        <v>4661</v>
      </c>
      <c r="E71" s="18" t="s">
        <v>10908</v>
      </c>
      <c r="F71" s="98">
        <v>228</v>
      </c>
      <c r="G71" s="97" t="s">
        <v>4910</v>
      </c>
      <c r="H71" s="97" t="s">
        <v>3713</v>
      </c>
      <c r="I71" s="97" t="s">
        <v>4728</v>
      </c>
      <c r="J71" s="97" t="s">
        <v>5040</v>
      </c>
      <c r="K71" s="97" t="s">
        <v>10797</v>
      </c>
      <c r="L71" s="97" t="s">
        <v>5884</v>
      </c>
      <c r="M71" s="97" t="s">
        <v>10798</v>
      </c>
      <c r="N71" s="98">
        <v>22</v>
      </c>
      <c r="O71" s="98">
        <v>18</v>
      </c>
      <c r="P71" s="98">
        <v>1</v>
      </c>
      <c r="Q71" s="133"/>
      <c r="R71" s="132"/>
      <c r="S71" s="132"/>
      <c r="T71" s="132"/>
      <c r="U71" s="132"/>
      <c r="V71" s="133"/>
      <c r="W71" s="133"/>
      <c r="X71" s="133"/>
      <c r="Y71" s="132"/>
      <c r="Z71" s="132"/>
      <c r="AA71" s="132"/>
      <c r="AB71" s="132"/>
      <c r="AC71" s="132"/>
      <c r="AD71" s="132"/>
      <c r="AE71" s="132"/>
      <c r="AF71" s="132"/>
    </row>
    <row r="72" spans="1:32" x14ac:dyDescent="0.35">
      <c r="A72" s="66" t="s">
        <v>4706</v>
      </c>
      <c r="B72" s="97" t="s">
        <v>5258</v>
      </c>
      <c r="C72" s="97" t="s">
        <v>5259</v>
      </c>
      <c r="D72" s="97"/>
      <c r="E72" s="18"/>
      <c r="F72" s="98">
        <v>36</v>
      </c>
      <c r="G72" s="97" t="s">
        <v>4972</v>
      </c>
      <c r="H72" s="97" t="s">
        <v>388</v>
      </c>
      <c r="I72" s="97" t="s">
        <v>4729</v>
      </c>
      <c r="J72" s="97" t="s">
        <v>10686</v>
      </c>
      <c r="K72" s="97" t="s">
        <v>10607</v>
      </c>
      <c r="L72" s="97" t="s">
        <v>10702</v>
      </c>
      <c r="M72" s="97" t="s">
        <v>10703</v>
      </c>
      <c r="N72" s="98">
        <v>23</v>
      </c>
      <c r="O72" s="98">
        <v>2</v>
      </c>
      <c r="P72" s="98">
        <v>2</v>
      </c>
      <c r="Q72" s="133"/>
      <c r="R72" s="132"/>
      <c r="S72" s="132"/>
      <c r="T72" s="132"/>
      <c r="U72" s="132"/>
      <c r="V72" s="133"/>
      <c r="W72" s="133"/>
      <c r="X72" s="133"/>
      <c r="Y72" s="132"/>
      <c r="Z72" s="132"/>
      <c r="AA72" s="132"/>
      <c r="AB72" s="132"/>
      <c r="AC72" s="132"/>
      <c r="AD72" s="132"/>
      <c r="AE72" s="132"/>
      <c r="AF72" s="132"/>
    </row>
    <row r="73" spans="1:32" x14ac:dyDescent="0.35">
      <c r="A73" s="66" t="s">
        <v>4706</v>
      </c>
      <c r="B73" s="18"/>
      <c r="C73" s="18"/>
      <c r="D73" s="97" t="s">
        <v>4662</v>
      </c>
      <c r="E73" s="18" t="s">
        <v>10895</v>
      </c>
      <c r="F73" s="98">
        <v>209</v>
      </c>
      <c r="G73" s="97" t="s">
        <v>4910</v>
      </c>
      <c r="H73" s="97" t="s">
        <v>464</v>
      </c>
      <c r="I73" s="97" t="s">
        <v>4730</v>
      </c>
      <c r="J73" s="97" t="s">
        <v>10766</v>
      </c>
      <c r="K73" s="97" t="s">
        <v>10767</v>
      </c>
      <c r="L73" s="97" t="s">
        <v>9656</v>
      </c>
      <c r="M73" s="97" t="s">
        <v>10768</v>
      </c>
      <c r="N73" s="98">
        <v>24</v>
      </c>
      <c r="O73" s="98">
        <v>19</v>
      </c>
      <c r="P73" s="98">
        <v>4</v>
      </c>
      <c r="Q73" s="133"/>
      <c r="R73" s="132"/>
      <c r="S73" s="132"/>
      <c r="T73" s="132"/>
      <c r="U73" s="132"/>
      <c r="V73" s="133"/>
      <c r="W73" s="133"/>
      <c r="X73" s="133"/>
      <c r="Y73" s="132"/>
      <c r="Z73" s="132"/>
      <c r="AA73" s="132"/>
      <c r="AB73" s="132"/>
      <c r="AC73" s="132"/>
      <c r="AD73" s="132"/>
      <c r="AE73" s="132"/>
      <c r="AF73" s="132"/>
    </row>
    <row r="74" spans="1:32" x14ac:dyDescent="0.35">
      <c r="A74" s="66" t="s">
        <v>4706</v>
      </c>
      <c r="B74" s="18"/>
      <c r="C74" s="18"/>
      <c r="D74" s="97" t="s">
        <v>4663</v>
      </c>
      <c r="E74" s="18" t="s">
        <v>10916</v>
      </c>
      <c r="F74" s="98">
        <v>408</v>
      </c>
      <c r="G74" s="97" t="s">
        <v>4910</v>
      </c>
      <c r="H74" s="97" t="s">
        <v>521</v>
      </c>
      <c r="I74" s="97" t="s">
        <v>4731</v>
      </c>
      <c r="J74" s="97" t="s">
        <v>10816</v>
      </c>
      <c r="K74" s="97" t="s">
        <v>10817</v>
      </c>
      <c r="L74" s="97" t="s">
        <v>10818</v>
      </c>
      <c r="M74" s="97" t="s">
        <v>10819</v>
      </c>
      <c r="N74" s="98">
        <v>25</v>
      </c>
      <c r="O74" s="98">
        <v>20</v>
      </c>
      <c r="P74" s="98">
        <v>3</v>
      </c>
      <c r="Q74" s="133"/>
      <c r="R74" s="132"/>
      <c r="S74" s="132"/>
      <c r="T74" s="132"/>
      <c r="U74" s="132"/>
      <c r="V74" s="133"/>
      <c r="W74" s="133"/>
      <c r="X74" s="133"/>
      <c r="Y74" s="132"/>
      <c r="Z74" s="132"/>
      <c r="AA74" s="132"/>
      <c r="AB74" s="132"/>
      <c r="AC74" s="132"/>
      <c r="AD74" s="132"/>
      <c r="AE74" s="132"/>
      <c r="AF74" s="132"/>
    </row>
    <row r="75" spans="1:32" x14ac:dyDescent="0.35">
      <c r="A75" s="66" t="s">
        <v>4706</v>
      </c>
      <c r="B75" s="97" t="s">
        <v>4924</v>
      </c>
      <c r="C75" s="97" t="s">
        <v>4925</v>
      </c>
      <c r="D75" s="97"/>
      <c r="E75" s="18"/>
      <c r="F75" s="98">
        <v>50</v>
      </c>
      <c r="G75" s="97" t="s">
        <v>4910</v>
      </c>
      <c r="H75" s="97" t="s">
        <v>39</v>
      </c>
      <c r="I75" s="97" t="s">
        <v>4732</v>
      </c>
      <c r="J75" s="97" t="s">
        <v>10740</v>
      </c>
      <c r="K75" s="97" t="s">
        <v>5087</v>
      </c>
      <c r="L75" s="97" t="s">
        <v>10741</v>
      </c>
      <c r="M75" s="97" t="s">
        <v>5647</v>
      </c>
      <c r="N75" s="98">
        <v>26</v>
      </c>
      <c r="O75" s="98">
        <v>21</v>
      </c>
      <c r="P75" s="98">
        <v>4</v>
      </c>
      <c r="Q75" s="133"/>
      <c r="R75" s="132"/>
      <c r="S75" s="132"/>
      <c r="T75" s="132"/>
      <c r="U75" s="132"/>
      <c r="V75" s="133"/>
      <c r="W75" s="133"/>
      <c r="X75" s="133"/>
      <c r="Y75" s="132"/>
      <c r="Z75" s="132"/>
      <c r="AA75" s="132"/>
      <c r="AB75" s="132"/>
      <c r="AC75" s="132"/>
      <c r="AD75" s="132"/>
      <c r="AE75" s="132"/>
      <c r="AF75" s="132"/>
    </row>
    <row r="76" spans="1:32" x14ac:dyDescent="0.35">
      <c r="A76" s="66" t="s">
        <v>4706</v>
      </c>
      <c r="B76" s="18"/>
      <c r="C76" s="18"/>
      <c r="D76" s="97" t="s">
        <v>4664</v>
      </c>
      <c r="E76" s="18" t="s">
        <v>10904</v>
      </c>
      <c r="F76" s="98">
        <v>223</v>
      </c>
      <c r="G76" s="97" t="s">
        <v>4910</v>
      </c>
      <c r="H76" s="97" t="s">
        <v>3713</v>
      </c>
      <c r="I76" s="97" t="s">
        <v>4733</v>
      </c>
      <c r="J76" s="97" t="s">
        <v>10787</v>
      </c>
      <c r="K76" s="97" t="s">
        <v>5781</v>
      </c>
      <c r="L76" s="97" t="s">
        <v>5867</v>
      </c>
      <c r="M76" s="97" t="s">
        <v>10788</v>
      </c>
      <c r="N76" s="98">
        <v>27</v>
      </c>
      <c r="O76" s="98">
        <v>22</v>
      </c>
      <c r="P76" s="98">
        <v>2</v>
      </c>
      <c r="Q76" s="133"/>
      <c r="R76" s="132"/>
      <c r="S76" s="132"/>
      <c r="T76" s="132"/>
      <c r="U76" s="132"/>
      <c r="V76" s="133"/>
      <c r="W76" s="133"/>
      <c r="X76" s="133"/>
      <c r="Y76" s="132"/>
      <c r="Z76" s="132"/>
      <c r="AA76" s="132"/>
      <c r="AB76" s="132"/>
      <c r="AC76" s="132"/>
      <c r="AD76" s="132"/>
      <c r="AE76" s="132"/>
      <c r="AF76" s="132"/>
    </row>
    <row r="77" spans="1:32" x14ac:dyDescent="0.35">
      <c r="A77" s="66" t="s">
        <v>4706</v>
      </c>
      <c r="B77" s="18"/>
      <c r="C77" s="18"/>
      <c r="D77" s="97" t="s">
        <v>4665</v>
      </c>
      <c r="E77" s="18" t="s">
        <v>10905</v>
      </c>
      <c r="F77" s="98">
        <v>224</v>
      </c>
      <c r="G77" s="97" t="s">
        <v>4950</v>
      </c>
      <c r="H77" s="97" t="s">
        <v>465</v>
      </c>
      <c r="I77" s="97" t="s">
        <v>4734</v>
      </c>
      <c r="J77" s="97" t="s">
        <v>10789</v>
      </c>
      <c r="K77" s="97" t="s">
        <v>5216</v>
      </c>
      <c r="L77" s="97" t="s">
        <v>10790</v>
      </c>
      <c r="M77" s="97" t="s">
        <v>10771</v>
      </c>
      <c r="N77" s="98">
        <v>28</v>
      </c>
      <c r="O77" s="98">
        <v>4</v>
      </c>
      <c r="P77" s="98">
        <v>3</v>
      </c>
      <c r="Q77" s="133"/>
      <c r="R77" s="132"/>
      <c r="S77" s="132"/>
      <c r="T77" s="132"/>
      <c r="U77" s="132"/>
      <c r="V77" s="133"/>
      <c r="W77" s="133"/>
      <c r="X77" s="133"/>
      <c r="Y77" s="132"/>
      <c r="Z77" s="132"/>
      <c r="AA77" s="132"/>
      <c r="AB77" s="132"/>
      <c r="AC77" s="132"/>
      <c r="AD77" s="132"/>
      <c r="AE77" s="132"/>
      <c r="AF77" s="132"/>
    </row>
    <row r="78" spans="1:32" x14ac:dyDescent="0.35">
      <c r="A78" s="66" t="s">
        <v>4706</v>
      </c>
      <c r="B78" s="97" t="s">
        <v>4915</v>
      </c>
      <c r="C78" s="97" t="s">
        <v>7203</v>
      </c>
      <c r="D78" s="97"/>
      <c r="E78" s="18"/>
      <c r="F78" s="98">
        <v>7</v>
      </c>
      <c r="G78" s="97" t="s">
        <v>4910</v>
      </c>
      <c r="H78" s="97" t="s">
        <v>37</v>
      </c>
      <c r="I78" s="97" t="s">
        <v>4735</v>
      </c>
      <c r="J78" s="97" t="s">
        <v>10614</v>
      </c>
      <c r="K78" s="97" t="s">
        <v>10615</v>
      </c>
      <c r="L78" s="97" t="s">
        <v>5211</v>
      </c>
      <c r="M78" s="97" t="s">
        <v>6666</v>
      </c>
      <c r="N78" s="98">
        <v>29</v>
      </c>
      <c r="O78" s="98">
        <v>23</v>
      </c>
      <c r="P78" s="98">
        <v>9</v>
      </c>
      <c r="Q78" s="133"/>
      <c r="R78" s="132"/>
      <c r="S78" s="132"/>
      <c r="T78" s="132"/>
      <c r="U78" s="132"/>
      <c r="V78" s="133"/>
      <c r="W78" s="133"/>
      <c r="X78" s="133"/>
      <c r="Y78" s="132"/>
      <c r="Z78" s="132"/>
      <c r="AA78" s="132"/>
      <c r="AB78" s="132"/>
      <c r="AC78" s="132"/>
      <c r="AD78" s="132"/>
      <c r="AE78" s="132"/>
      <c r="AF78" s="132"/>
    </row>
    <row r="79" spans="1:32" x14ac:dyDescent="0.35">
      <c r="A79" s="66" t="s">
        <v>4706</v>
      </c>
      <c r="B79" s="18"/>
      <c r="C79" s="18"/>
      <c r="D79" s="97" t="s">
        <v>4666</v>
      </c>
      <c r="E79" s="18" t="s">
        <v>10907</v>
      </c>
      <c r="F79" s="98">
        <v>226</v>
      </c>
      <c r="G79" s="97" t="s">
        <v>4950</v>
      </c>
      <c r="H79" s="97" t="s">
        <v>465</v>
      </c>
      <c r="I79" s="97" t="s">
        <v>4736</v>
      </c>
      <c r="J79" s="97" t="s">
        <v>10794</v>
      </c>
      <c r="K79" s="97" t="s">
        <v>9782</v>
      </c>
      <c r="L79" s="97" t="s">
        <v>10795</v>
      </c>
      <c r="M79" s="97" t="s">
        <v>10796</v>
      </c>
      <c r="N79" s="98">
        <v>30</v>
      </c>
      <c r="O79" s="98">
        <v>5</v>
      </c>
      <c r="P79" s="98">
        <v>4</v>
      </c>
      <c r="Q79" s="133"/>
      <c r="R79" s="132"/>
      <c r="S79" s="132"/>
      <c r="T79" s="132"/>
      <c r="U79" s="132"/>
      <c r="V79" s="133"/>
      <c r="W79" s="133"/>
      <c r="X79" s="133"/>
      <c r="Y79" s="132"/>
      <c r="Z79" s="132"/>
      <c r="AA79" s="132"/>
      <c r="AB79" s="132"/>
      <c r="AC79" s="132"/>
      <c r="AD79" s="132"/>
      <c r="AE79" s="132"/>
      <c r="AF79" s="132"/>
    </row>
    <row r="80" spans="1:32" x14ac:dyDescent="0.35">
      <c r="A80" s="66" t="s">
        <v>4706</v>
      </c>
      <c r="B80" s="18"/>
      <c r="C80" s="18"/>
      <c r="D80" s="97" t="s">
        <v>4667</v>
      </c>
      <c r="E80" s="18" t="s">
        <v>10900</v>
      </c>
      <c r="F80" s="98">
        <v>219</v>
      </c>
      <c r="G80" s="97" t="s">
        <v>4950</v>
      </c>
      <c r="H80" s="97" t="s">
        <v>465</v>
      </c>
      <c r="I80" s="97" t="s">
        <v>4737</v>
      </c>
      <c r="J80" s="97" t="s">
        <v>10777</v>
      </c>
      <c r="K80" s="97" t="s">
        <v>10778</v>
      </c>
      <c r="L80" s="97" t="s">
        <v>10779</v>
      </c>
      <c r="M80" s="97" t="s">
        <v>7122</v>
      </c>
      <c r="N80" s="98">
        <v>31</v>
      </c>
      <c r="O80" s="98">
        <v>6</v>
      </c>
      <c r="P80" s="98">
        <v>5</v>
      </c>
      <c r="Q80" s="133"/>
      <c r="R80" s="132"/>
      <c r="S80" s="132"/>
      <c r="T80" s="132"/>
      <c r="U80" s="132"/>
      <c r="V80" s="133"/>
      <c r="W80" s="133"/>
      <c r="X80" s="133"/>
      <c r="Y80" s="132"/>
      <c r="Z80" s="132"/>
      <c r="AA80" s="132"/>
      <c r="AB80" s="132"/>
      <c r="AC80" s="132"/>
      <c r="AD80" s="132"/>
      <c r="AE80" s="132"/>
      <c r="AF80" s="132"/>
    </row>
    <row r="81" spans="1:32" x14ac:dyDescent="0.35">
      <c r="A81" s="66" t="s">
        <v>4706</v>
      </c>
      <c r="B81" s="97" t="s">
        <v>4928</v>
      </c>
      <c r="C81" s="97" t="s">
        <v>6372</v>
      </c>
      <c r="D81" s="97"/>
      <c r="E81" s="18"/>
      <c r="F81" s="98">
        <v>27</v>
      </c>
      <c r="G81" s="97" t="s">
        <v>4910</v>
      </c>
      <c r="H81" s="97" t="s">
        <v>39</v>
      </c>
      <c r="I81" s="97" t="s">
        <v>4738</v>
      </c>
      <c r="J81" s="97" t="s">
        <v>10671</v>
      </c>
      <c r="K81" s="97" t="s">
        <v>10672</v>
      </c>
      <c r="L81" s="97" t="s">
        <v>10673</v>
      </c>
      <c r="M81" s="97" t="s">
        <v>10674</v>
      </c>
      <c r="N81" s="98">
        <v>32</v>
      </c>
      <c r="O81" s="98">
        <v>24</v>
      </c>
      <c r="P81" s="98">
        <v>5</v>
      </c>
      <c r="Q81" s="133"/>
      <c r="R81" s="132"/>
      <c r="S81" s="132"/>
      <c r="T81" s="132"/>
      <c r="U81" s="132"/>
      <c r="V81" s="133"/>
      <c r="W81" s="133"/>
      <c r="X81" s="133"/>
      <c r="Y81" s="132"/>
      <c r="Z81" s="132"/>
      <c r="AA81" s="132"/>
      <c r="AB81" s="132"/>
      <c r="AC81" s="132"/>
      <c r="AD81" s="132"/>
      <c r="AE81" s="132"/>
      <c r="AF81" s="132"/>
    </row>
    <row r="82" spans="1:32" x14ac:dyDescent="0.35">
      <c r="A82" s="66" t="s">
        <v>4706</v>
      </c>
      <c r="B82" s="18"/>
      <c r="C82" s="18"/>
      <c r="D82" s="97" t="s">
        <v>4479</v>
      </c>
      <c r="E82" s="18" t="s">
        <v>6736</v>
      </c>
      <c r="F82" s="98">
        <v>424</v>
      </c>
      <c r="G82" s="97" t="s">
        <v>4950</v>
      </c>
      <c r="H82" s="97" t="s">
        <v>4500</v>
      </c>
      <c r="I82" s="97" t="s">
        <v>4739</v>
      </c>
      <c r="J82" s="97" t="s">
        <v>10857</v>
      </c>
      <c r="K82" s="97" t="s">
        <v>10858</v>
      </c>
      <c r="L82" s="97" t="s">
        <v>10859</v>
      </c>
      <c r="M82" s="97" t="s">
        <v>10860</v>
      </c>
      <c r="N82" s="98">
        <v>33</v>
      </c>
      <c r="O82" s="98">
        <v>7</v>
      </c>
      <c r="P82" s="98">
        <v>1</v>
      </c>
      <c r="Q82" s="133"/>
      <c r="R82" s="132"/>
      <c r="S82" s="132"/>
      <c r="T82" s="132"/>
      <c r="U82" s="132"/>
      <c r="V82" s="133"/>
      <c r="W82" s="133"/>
      <c r="X82" s="133"/>
      <c r="Y82" s="132"/>
      <c r="Z82" s="132"/>
      <c r="AA82" s="132"/>
      <c r="AB82" s="132"/>
      <c r="AC82" s="132"/>
      <c r="AD82" s="132"/>
      <c r="AE82" s="132"/>
      <c r="AF82" s="132"/>
    </row>
    <row r="83" spans="1:32" x14ac:dyDescent="0.35">
      <c r="A83" s="66" t="s">
        <v>4706</v>
      </c>
      <c r="B83" s="18"/>
      <c r="C83" s="18"/>
      <c r="D83" s="97" t="s">
        <v>4668</v>
      </c>
      <c r="E83" s="18" t="s">
        <v>6741</v>
      </c>
      <c r="F83" s="98">
        <v>401</v>
      </c>
      <c r="G83" s="97" t="s">
        <v>4910</v>
      </c>
      <c r="H83" s="97" t="s">
        <v>521</v>
      </c>
      <c r="I83" s="97" t="s">
        <v>4740</v>
      </c>
      <c r="J83" s="97" t="s">
        <v>10800</v>
      </c>
      <c r="K83" s="97" t="s">
        <v>10801</v>
      </c>
      <c r="L83" s="97" t="s">
        <v>10730</v>
      </c>
      <c r="M83" s="97" t="s">
        <v>9505</v>
      </c>
      <c r="N83" s="98">
        <v>34</v>
      </c>
      <c r="O83" s="98">
        <v>25</v>
      </c>
      <c r="P83" s="98">
        <v>4</v>
      </c>
      <c r="Q83" s="133"/>
      <c r="R83" s="132"/>
      <c r="S83" s="132"/>
      <c r="T83" s="132"/>
      <c r="U83" s="132"/>
      <c r="V83" s="133"/>
      <c r="W83" s="133"/>
      <c r="X83" s="133"/>
      <c r="Y83" s="132"/>
      <c r="Z83" s="132"/>
      <c r="AA83" s="132"/>
      <c r="AB83" s="132"/>
      <c r="AC83" s="132"/>
      <c r="AD83" s="132"/>
      <c r="AE83" s="132"/>
      <c r="AF83" s="132"/>
    </row>
    <row r="84" spans="1:32" x14ac:dyDescent="0.35">
      <c r="A84" s="66" t="s">
        <v>4706</v>
      </c>
      <c r="B84" s="18"/>
      <c r="C84" s="18"/>
      <c r="D84" s="97" t="s">
        <v>4669</v>
      </c>
      <c r="E84" s="18" t="s">
        <v>10935</v>
      </c>
      <c r="F84" s="98">
        <v>429</v>
      </c>
      <c r="G84" s="97" t="s">
        <v>4972</v>
      </c>
      <c r="H84" s="97" t="s">
        <v>523</v>
      </c>
      <c r="I84" s="97" t="s">
        <v>4741</v>
      </c>
      <c r="J84" s="97" t="s">
        <v>6777</v>
      </c>
      <c r="K84" s="97" t="s">
        <v>6441</v>
      </c>
      <c r="L84" s="97" t="s">
        <v>5154</v>
      </c>
      <c r="M84" s="97" t="s">
        <v>10868</v>
      </c>
      <c r="N84" s="98">
        <v>35</v>
      </c>
      <c r="O84" s="98">
        <v>3</v>
      </c>
      <c r="P84" s="98">
        <v>1</v>
      </c>
      <c r="Q84" s="133"/>
      <c r="R84" s="132"/>
      <c r="S84" s="132"/>
      <c r="T84" s="132"/>
      <c r="U84" s="132"/>
      <c r="V84" s="133"/>
      <c r="W84" s="133"/>
      <c r="X84" s="133"/>
      <c r="Y84" s="132"/>
      <c r="Z84" s="132"/>
      <c r="AA84" s="132"/>
      <c r="AB84" s="132"/>
      <c r="AC84" s="132"/>
      <c r="AD84" s="132"/>
      <c r="AE84" s="132"/>
      <c r="AF84" s="132"/>
    </row>
    <row r="85" spans="1:32" x14ac:dyDescent="0.35">
      <c r="A85" s="66" t="s">
        <v>4706</v>
      </c>
      <c r="B85" s="18"/>
      <c r="C85" s="18"/>
      <c r="D85" s="97" t="s">
        <v>4670</v>
      </c>
      <c r="E85" s="18" t="s">
        <v>10926</v>
      </c>
      <c r="F85" s="98">
        <v>419</v>
      </c>
      <c r="G85" s="97" t="s">
        <v>4950</v>
      </c>
      <c r="H85" s="97" t="s">
        <v>4500</v>
      </c>
      <c r="I85" s="97" t="s">
        <v>4742</v>
      </c>
      <c r="J85" s="97" t="s">
        <v>8569</v>
      </c>
      <c r="K85" s="97" t="s">
        <v>10842</v>
      </c>
      <c r="L85" s="97" t="s">
        <v>10843</v>
      </c>
      <c r="M85" s="97" t="s">
        <v>10844</v>
      </c>
      <c r="N85" s="98">
        <v>36</v>
      </c>
      <c r="O85" s="98">
        <v>8</v>
      </c>
      <c r="P85" s="98">
        <v>2</v>
      </c>
      <c r="Q85" s="133"/>
      <c r="R85" s="132"/>
      <c r="S85" s="132"/>
      <c r="T85" s="132"/>
      <c r="U85" s="132"/>
      <c r="V85" s="133"/>
      <c r="W85" s="133"/>
      <c r="X85" s="133"/>
      <c r="Y85" s="132"/>
      <c r="Z85" s="132"/>
      <c r="AA85" s="132"/>
      <c r="AB85" s="132"/>
      <c r="AC85" s="132"/>
      <c r="AD85" s="132"/>
      <c r="AE85" s="132"/>
      <c r="AF85" s="132"/>
    </row>
    <row r="86" spans="1:32" x14ac:dyDescent="0.35">
      <c r="A86" s="66" t="s">
        <v>4706</v>
      </c>
      <c r="B86" s="97" t="s">
        <v>10664</v>
      </c>
      <c r="C86" s="97" t="s">
        <v>10665</v>
      </c>
      <c r="D86" s="97"/>
      <c r="E86" s="18"/>
      <c r="F86" s="98">
        <v>25</v>
      </c>
      <c r="G86" s="97" t="s">
        <v>4910</v>
      </c>
      <c r="H86" s="97" t="s">
        <v>37</v>
      </c>
      <c r="I86" s="97" t="s">
        <v>4743</v>
      </c>
      <c r="J86" s="97" t="s">
        <v>10666</v>
      </c>
      <c r="K86" s="97" t="s">
        <v>7601</v>
      </c>
      <c r="L86" s="97" t="s">
        <v>10667</v>
      </c>
      <c r="M86" s="97" t="s">
        <v>7007</v>
      </c>
      <c r="N86" s="98">
        <v>37</v>
      </c>
      <c r="O86" s="98">
        <v>26</v>
      </c>
      <c r="P86" s="98">
        <v>10</v>
      </c>
      <c r="Q86" s="133"/>
      <c r="R86" s="132"/>
      <c r="S86" s="132"/>
      <c r="T86" s="132"/>
      <c r="U86" s="132"/>
      <c r="V86" s="133"/>
      <c r="W86" s="133"/>
      <c r="X86" s="133"/>
      <c r="Y86" s="132"/>
      <c r="Z86" s="132"/>
      <c r="AA86" s="132"/>
      <c r="AB86" s="132"/>
      <c r="AC86" s="132"/>
      <c r="AD86" s="132"/>
      <c r="AE86" s="132"/>
      <c r="AF86" s="132"/>
    </row>
    <row r="87" spans="1:32" x14ac:dyDescent="0.35">
      <c r="A87" s="66" t="s">
        <v>4706</v>
      </c>
      <c r="B87" s="18"/>
      <c r="C87" s="18"/>
      <c r="D87" s="97" t="s">
        <v>4671</v>
      </c>
      <c r="E87" s="18" t="s">
        <v>10929</v>
      </c>
      <c r="F87" s="98">
        <v>422</v>
      </c>
      <c r="G87" s="97" t="s">
        <v>4950</v>
      </c>
      <c r="H87" s="97" t="s">
        <v>4500</v>
      </c>
      <c r="I87" s="97" t="s">
        <v>4744</v>
      </c>
      <c r="J87" s="97" t="s">
        <v>10850</v>
      </c>
      <c r="K87" s="97" t="s">
        <v>10851</v>
      </c>
      <c r="L87" s="97" t="s">
        <v>10852</v>
      </c>
      <c r="M87" s="97" t="s">
        <v>10853</v>
      </c>
      <c r="N87" s="98">
        <v>38</v>
      </c>
      <c r="O87" s="98">
        <v>9</v>
      </c>
      <c r="P87" s="98">
        <v>3</v>
      </c>
      <c r="Q87" s="133"/>
      <c r="R87" s="132"/>
      <c r="S87" s="132"/>
      <c r="T87" s="132"/>
      <c r="U87" s="132"/>
      <c r="V87" s="133"/>
      <c r="W87" s="133"/>
      <c r="X87" s="133"/>
      <c r="Y87" s="132"/>
      <c r="Z87" s="132"/>
      <c r="AA87" s="132"/>
      <c r="AB87" s="132"/>
      <c r="AC87" s="132"/>
      <c r="AD87" s="132"/>
      <c r="AE87" s="132"/>
      <c r="AF87" s="132"/>
    </row>
    <row r="88" spans="1:32" x14ac:dyDescent="0.35">
      <c r="A88" s="66" t="s">
        <v>4706</v>
      </c>
      <c r="B88" s="97" t="s">
        <v>10724</v>
      </c>
      <c r="C88" s="97" t="s">
        <v>8016</v>
      </c>
      <c r="D88" s="97"/>
      <c r="E88" s="18"/>
      <c r="F88" s="98">
        <v>43</v>
      </c>
      <c r="G88" s="97" t="s">
        <v>4910</v>
      </c>
      <c r="H88" s="97" t="s">
        <v>37</v>
      </c>
      <c r="I88" s="97" t="s">
        <v>4745</v>
      </c>
      <c r="J88" s="97" t="s">
        <v>10725</v>
      </c>
      <c r="K88" s="97" t="s">
        <v>10726</v>
      </c>
      <c r="L88" s="97" t="s">
        <v>9737</v>
      </c>
      <c r="M88" s="97" t="s">
        <v>8650</v>
      </c>
      <c r="N88" s="98">
        <v>39</v>
      </c>
      <c r="O88" s="98">
        <v>27</v>
      </c>
      <c r="P88" s="98">
        <v>11</v>
      </c>
      <c r="Q88" s="133"/>
      <c r="R88" s="132"/>
      <c r="S88" s="132"/>
      <c r="T88" s="132"/>
      <c r="U88" s="132"/>
      <c r="V88" s="133"/>
      <c r="W88" s="133"/>
      <c r="X88" s="133"/>
      <c r="Y88" s="132"/>
      <c r="Z88" s="132"/>
      <c r="AA88" s="132"/>
      <c r="AB88" s="132"/>
      <c r="AC88" s="132"/>
      <c r="AD88" s="132"/>
      <c r="AE88" s="132"/>
      <c r="AF88" s="132"/>
    </row>
    <row r="89" spans="1:32" x14ac:dyDescent="0.35">
      <c r="A89" s="66" t="s">
        <v>4706</v>
      </c>
      <c r="B89" s="18"/>
      <c r="C89" s="18"/>
      <c r="D89" s="97" t="s">
        <v>4672</v>
      </c>
      <c r="E89" s="18" t="s">
        <v>10903</v>
      </c>
      <c r="F89" s="98">
        <v>222</v>
      </c>
      <c r="G89" s="97" t="s">
        <v>4950</v>
      </c>
      <c r="H89" s="97" t="s">
        <v>465</v>
      </c>
      <c r="I89" s="97" t="s">
        <v>4746</v>
      </c>
      <c r="J89" s="97" t="s">
        <v>10785</v>
      </c>
      <c r="K89" s="97" t="s">
        <v>10786</v>
      </c>
      <c r="L89" s="97" t="s">
        <v>6298</v>
      </c>
      <c r="M89" s="97" t="s">
        <v>9346</v>
      </c>
      <c r="N89" s="98">
        <v>40</v>
      </c>
      <c r="O89" s="98">
        <v>10</v>
      </c>
      <c r="P89" s="98">
        <v>6</v>
      </c>
      <c r="Q89" s="133"/>
      <c r="R89" s="132"/>
      <c r="S89" s="132"/>
      <c r="T89" s="132"/>
      <c r="U89" s="132"/>
      <c r="V89" s="133"/>
      <c r="W89" s="133"/>
      <c r="X89" s="133"/>
      <c r="Y89" s="132"/>
      <c r="Z89" s="132"/>
      <c r="AA89" s="132"/>
      <c r="AB89" s="132"/>
      <c r="AC89" s="132"/>
      <c r="AD89" s="132"/>
      <c r="AE89" s="132"/>
      <c r="AF89" s="132"/>
    </row>
    <row r="90" spans="1:32" x14ac:dyDescent="0.35">
      <c r="A90" s="66" t="s">
        <v>4706</v>
      </c>
      <c r="B90" s="18"/>
      <c r="C90" s="18"/>
      <c r="D90" s="97" t="s">
        <v>4673</v>
      </c>
      <c r="E90" s="18" t="s">
        <v>10894</v>
      </c>
      <c r="F90" s="98">
        <v>208</v>
      </c>
      <c r="G90" s="97" t="s">
        <v>4910</v>
      </c>
      <c r="H90" s="97" t="s">
        <v>464</v>
      </c>
      <c r="I90" s="97" t="s">
        <v>4747</v>
      </c>
      <c r="J90" s="97" t="s">
        <v>9142</v>
      </c>
      <c r="K90" s="97" t="s">
        <v>10763</v>
      </c>
      <c r="L90" s="97" t="s">
        <v>10764</v>
      </c>
      <c r="M90" s="97" t="s">
        <v>10765</v>
      </c>
      <c r="N90" s="98">
        <v>41</v>
      </c>
      <c r="O90" s="98">
        <v>28</v>
      </c>
      <c r="P90" s="98">
        <v>5</v>
      </c>
      <c r="Q90" s="133"/>
      <c r="R90" s="132"/>
      <c r="S90" s="132"/>
      <c r="T90" s="132"/>
      <c r="U90" s="132"/>
      <c r="V90" s="133"/>
      <c r="W90" s="133"/>
      <c r="X90" s="133"/>
      <c r="Y90" s="132"/>
      <c r="Z90" s="132"/>
      <c r="AA90" s="132"/>
      <c r="AB90" s="132"/>
      <c r="AC90" s="132"/>
      <c r="AD90" s="132"/>
      <c r="AE90" s="132"/>
      <c r="AF90" s="132"/>
    </row>
    <row r="91" spans="1:32" x14ac:dyDescent="0.35">
      <c r="A91" s="66" t="s">
        <v>4706</v>
      </c>
      <c r="B91" s="18"/>
      <c r="C91" s="18"/>
      <c r="D91" s="97" t="s">
        <v>4674</v>
      </c>
      <c r="E91" s="18" t="s">
        <v>10928</v>
      </c>
      <c r="F91" s="98">
        <v>421</v>
      </c>
      <c r="G91" s="97" t="s">
        <v>4950</v>
      </c>
      <c r="H91" s="97" t="s">
        <v>4500</v>
      </c>
      <c r="I91" s="97" t="s">
        <v>4748</v>
      </c>
      <c r="J91" s="97" t="s">
        <v>10847</v>
      </c>
      <c r="K91" s="97" t="s">
        <v>10653</v>
      </c>
      <c r="L91" s="97" t="s">
        <v>10848</v>
      </c>
      <c r="M91" s="97" t="s">
        <v>10849</v>
      </c>
      <c r="N91" s="98">
        <v>42</v>
      </c>
      <c r="O91" s="98">
        <v>11</v>
      </c>
      <c r="P91" s="98">
        <v>4</v>
      </c>
      <c r="Q91" s="133"/>
      <c r="R91" s="132"/>
      <c r="S91" s="132"/>
      <c r="T91" s="132"/>
      <c r="U91" s="132"/>
      <c r="V91" s="133"/>
      <c r="W91" s="133"/>
      <c r="X91" s="133"/>
      <c r="Y91" s="132"/>
      <c r="Z91" s="132"/>
      <c r="AA91" s="132"/>
      <c r="AB91" s="132"/>
      <c r="AC91" s="132"/>
      <c r="AD91" s="132"/>
      <c r="AE91" s="132"/>
      <c r="AF91" s="132"/>
    </row>
    <row r="92" spans="1:32" x14ac:dyDescent="0.35">
      <c r="A92" s="66" t="s">
        <v>4706</v>
      </c>
      <c r="B92" s="97" t="s">
        <v>10675</v>
      </c>
      <c r="C92" s="97" t="s">
        <v>10676</v>
      </c>
      <c r="D92" s="97"/>
      <c r="E92" s="18"/>
      <c r="F92" s="98">
        <v>28</v>
      </c>
      <c r="G92" s="97" t="s">
        <v>4910</v>
      </c>
      <c r="H92" s="97" t="s">
        <v>39</v>
      </c>
      <c r="I92" s="97" t="s">
        <v>4749</v>
      </c>
      <c r="J92" s="97" t="s">
        <v>6632</v>
      </c>
      <c r="K92" s="97" t="s">
        <v>8181</v>
      </c>
      <c r="L92" s="97" t="s">
        <v>5898</v>
      </c>
      <c r="M92" s="97" t="s">
        <v>10677</v>
      </c>
      <c r="N92" s="98">
        <v>43</v>
      </c>
      <c r="O92" s="98">
        <v>29</v>
      </c>
      <c r="P92" s="98">
        <v>6</v>
      </c>
      <c r="Q92" s="133"/>
      <c r="R92" s="132"/>
      <c r="S92" s="132"/>
      <c r="T92" s="132"/>
      <c r="U92" s="132"/>
      <c r="V92" s="133"/>
      <c r="W92" s="133"/>
      <c r="X92" s="133"/>
      <c r="Y92" s="132"/>
      <c r="Z92" s="132"/>
      <c r="AA92" s="132"/>
      <c r="AB92" s="132"/>
      <c r="AC92" s="132"/>
      <c r="AD92" s="132"/>
      <c r="AE92" s="132"/>
      <c r="AF92" s="132"/>
    </row>
    <row r="93" spans="1:32" x14ac:dyDescent="0.35">
      <c r="A93" s="66" t="s">
        <v>4706</v>
      </c>
      <c r="B93" s="18"/>
      <c r="C93" s="18"/>
      <c r="D93" s="97" t="s">
        <v>4675</v>
      </c>
      <c r="E93" s="18" t="s">
        <v>10938</v>
      </c>
      <c r="F93" s="98">
        <v>444</v>
      </c>
      <c r="G93" s="97" t="s">
        <v>4950</v>
      </c>
      <c r="H93" s="97" t="s">
        <v>522</v>
      </c>
      <c r="I93" s="97" t="s">
        <v>4750</v>
      </c>
      <c r="J93" s="97" t="s">
        <v>10875</v>
      </c>
      <c r="K93" s="97" t="s">
        <v>10876</v>
      </c>
      <c r="L93" s="97" t="s">
        <v>10877</v>
      </c>
      <c r="M93" s="97" t="s">
        <v>10878</v>
      </c>
      <c r="N93" s="98">
        <v>44</v>
      </c>
      <c r="O93" s="98">
        <v>12</v>
      </c>
      <c r="P93" s="98">
        <v>2</v>
      </c>
      <c r="Q93" s="133"/>
      <c r="R93" s="132"/>
      <c r="S93" s="132"/>
      <c r="T93" s="132"/>
      <c r="U93" s="132"/>
      <c r="V93" s="133"/>
      <c r="W93" s="133"/>
      <c r="X93" s="133"/>
      <c r="Y93" s="132"/>
      <c r="Z93" s="132"/>
      <c r="AA93" s="132"/>
      <c r="AB93" s="132"/>
      <c r="AC93" s="132"/>
      <c r="AD93" s="132"/>
      <c r="AE93" s="132"/>
      <c r="AF93" s="132"/>
    </row>
    <row r="94" spans="1:32" x14ac:dyDescent="0.35">
      <c r="A94" s="66" t="s">
        <v>4706</v>
      </c>
      <c r="B94" s="18"/>
      <c r="C94" s="18"/>
      <c r="D94" s="97" t="s">
        <v>4676</v>
      </c>
      <c r="E94" s="18" t="s">
        <v>10925</v>
      </c>
      <c r="F94" s="98">
        <v>418</v>
      </c>
      <c r="G94" s="97" t="s">
        <v>4950</v>
      </c>
      <c r="H94" s="97" t="s">
        <v>522</v>
      </c>
      <c r="I94" s="97" t="s">
        <v>4751</v>
      </c>
      <c r="J94" s="97" t="s">
        <v>10839</v>
      </c>
      <c r="K94" s="97" t="s">
        <v>8247</v>
      </c>
      <c r="L94" s="97" t="s">
        <v>10840</v>
      </c>
      <c r="M94" s="97" t="s">
        <v>10841</v>
      </c>
      <c r="N94" s="98">
        <v>45</v>
      </c>
      <c r="O94" s="98">
        <v>13</v>
      </c>
      <c r="P94" s="98">
        <v>3</v>
      </c>
      <c r="Q94" s="133"/>
      <c r="R94" s="132"/>
      <c r="S94" s="132"/>
      <c r="T94" s="132"/>
      <c r="U94" s="132"/>
      <c r="V94" s="133"/>
      <c r="W94" s="133"/>
      <c r="X94" s="133"/>
      <c r="Y94" s="132"/>
      <c r="Z94" s="132"/>
      <c r="AA94" s="132"/>
      <c r="AB94" s="132"/>
      <c r="AC94" s="132"/>
      <c r="AD94" s="132"/>
      <c r="AE94" s="132"/>
      <c r="AF94" s="132"/>
    </row>
    <row r="95" spans="1:32" x14ac:dyDescent="0.35">
      <c r="A95" s="66" t="s">
        <v>4706</v>
      </c>
      <c r="B95" s="66"/>
      <c r="C95" s="18"/>
      <c r="D95" s="97" t="s">
        <v>4677</v>
      </c>
      <c r="E95" s="18" t="s">
        <v>10891</v>
      </c>
      <c r="F95" s="98">
        <v>205</v>
      </c>
      <c r="G95" s="97" t="s">
        <v>4910</v>
      </c>
      <c r="H95" s="97" t="s">
        <v>464</v>
      </c>
      <c r="I95" s="97" t="s">
        <v>4752</v>
      </c>
      <c r="J95" s="97" t="s">
        <v>10752</v>
      </c>
      <c r="K95" s="97" t="s">
        <v>10753</v>
      </c>
      <c r="L95" s="97" t="s">
        <v>10754</v>
      </c>
      <c r="M95" s="97" t="s">
        <v>10755</v>
      </c>
      <c r="N95" s="98">
        <v>46</v>
      </c>
      <c r="O95" s="98">
        <v>30</v>
      </c>
      <c r="P95" s="98">
        <v>6</v>
      </c>
      <c r="Q95" s="133"/>
      <c r="R95" s="132"/>
      <c r="S95" s="132"/>
      <c r="T95" s="132"/>
      <c r="U95" s="132"/>
      <c r="V95" s="133"/>
      <c r="W95" s="133"/>
      <c r="X95" s="133"/>
      <c r="Y95" s="132"/>
      <c r="Z95" s="132"/>
      <c r="AA95" s="132"/>
      <c r="AB95" s="132"/>
      <c r="AC95" s="132"/>
      <c r="AD95" s="132"/>
      <c r="AE95" s="132"/>
      <c r="AF95" s="132"/>
    </row>
    <row r="96" spans="1:32" x14ac:dyDescent="0.35">
      <c r="A96" s="66" t="s">
        <v>4706</v>
      </c>
      <c r="B96" s="18"/>
      <c r="C96" s="18"/>
      <c r="D96" s="97" t="s">
        <v>4678</v>
      </c>
      <c r="E96" s="18" t="s">
        <v>10931</v>
      </c>
      <c r="F96" s="98">
        <v>425</v>
      </c>
      <c r="G96" s="97" t="s">
        <v>4910</v>
      </c>
      <c r="H96" s="97" t="s">
        <v>521</v>
      </c>
      <c r="I96" s="97" t="s">
        <v>4753</v>
      </c>
      <c r="J96" s="97" t="s">
        <v>7574</v>
      </c>
      <c r="K96" s="97" t="s">
        <v>8961</v>
      </c>
      <c r="L96" s="97" t="s">
        <v>10861</v>
      </c>
      <c r="M96" s="97" t="s">
        <v>10862</v>
      </c>
      <c r="N96" s="98">
        <v>47</v>
      </c>
      <c r="O96" s="98">
        <v>31</v>
      </c>
      <c r="P96" s="98">
        <v>5</v>
      </c>
      <c r="Q96" s="133"/>
      <c r="R96" s="132"/>
      <c r="S96" s="132"/>
      <c r="T96" s="132"/>
      <c r="U96" s="132"/>
      <c r="V96" s="133"/>
      <c r="W96" s="133"/>
      <c r="X96" s="133"/>
      <c r="Y96" s="132"/>
      <c r="Z96" s="132"/>
      <c r="AA96" s="132"/>
      <c r="AB96" s="132"/>
      <c r="AC96" s="132"/>
      <c r="AD96" s="132"/>
      <c r="AE96" s="132"/>
      <c r="AF96" s="132"/>
    </row>
    <row r="97" spans="1:32" x14ac:dyDescent="0.35">
      <c r="A97" s="66" t="s">
        <v>4706</v>
      </c>
      <c r="B97" s="97" t="s">
        <v>7454</v>
      </c>
      <c r="C97" s="97" t="s">
        <v>7455</v>
      </c>
      <c r="D97" s="97"/>
      <c r="E97" s="18"/>
      <c r="F97" s="98">
        <v>47</v>
      </c>
      <c r="G97" s="97" t="s">
        <v>4972</v>
      </c>
      <c r="H97" s="97" t="s">
        <v>388</v>
      </c>
      <c r="I97" s="97" t="s">
        <v>4754</v>
      </c>
      <c r="J97" s="97" t="s">
        <v>6577</v>
      </c>
      <c r="K97" s="97" t="s">
        <v>6524</v>
      </c>
      <c r="L97" s="97" t="s">
        <v>10734</v>
      </c>
      <c r="M97" s="97" t="s">
        <v>10735</v>
      </c>
      <c r="N97" s="98">
        <v>48</v>
      </c>
      <c r="O97" s="98">
        <v>4</v>
      </c>
      <c r="P97" s="98">
        <v>3</v>
      </c>
      <c r="Q97" s="133"/>
      <c r="R97" s="132"/>
      <c r="S97" s="132"/>
      <c r="T97" s="132"/>
      <c r="U97" s="132"/>
      <c r="V97" s="133"/>
      <c r="W97" s="133"/>
      <c r="X97" s="133"/>
      <c r="Y97" s="132"/>
      <c r="Z97" s="132"/>
      <c r="AA97" s="132"/>
      <c r="AB97" s="132"/>
      <c r="AC97" s="132"/>
      <c r="AD97" s="132"/>
      <c r="AE97" s="132"/>
      <c r="AF97" s="132"/>
    </row>
    <row r="98" spans="1:32" x14ac:dyDescent="0.35">
      <c r="A98" s="66" t="s">
        <v>4706</v>
      </c>
      <c r="B98" s="18"/>
      <c r="C98" s="18"/>
      <c r="D98" s="97" t="s">
        <v>4679</v>
      </c>
      <c r="E98" s="18" t="s">
        <v>10886</v>
      </c>
      <c r="F98" s="98">
        <v>200</v>
      </c>
      <c r="G98" s="97" t="s">
        <v>4972</v>
      </c>
      <c r="H98" s="97" t="s">
        <v>466</v>
      </c>
      <c r="I98" s="97" t="s">
        <v>4755</v>
      </c>
      <c r="J98" s="97" t="s">
        <v>10742</v>
      </c>
      <c r="K98" s="97" t="s">
        <v>10743</v>
      </c>
      <c r="L98" s="97" t="s">
        <v>9111</v>
      </c>
      <c r="M98" s="97" t="s">
        <v>10744</v>
      </c>
      <c r="N98" s="98">
        <v>49</v>
      </c>
      <c r="O98" s="98">
        <v>5</v>
      </c>
      <c r="P98" s="98">
        <v>1</v>
      </c>
      <c r="Q98" s="133"/>
      <c r="R98" s="132"/>
      <c r="S98" s="132"/>
      <c r="T98" s="132"/>
      <c r="U98" s="132"/>
      <c r="V98" s="133"/>
      <c r="W98" s="133"/>
      <c r="X98" s="133"/>
      <c r="Y98" s="132"/>
      <c r="Z98" s="132"/>
      <c r="AA98" s="132"/>
      <c r="AB98" s="132"/>
      <c r="AC98" s="132"/>
      <c r="AD98" s="132"/>
      <c r="AE98" s="132"/>
      <c r="AF98" s="132"/>
    </row>
    <row r="99" spans="1:32" x14ac:dyDescent="0.35">
      <c r="A99" s="66" t="s">
        <v>4706</v>
      </c>
      <c r="B99" s="97" t="s">
        <v>5704</v>
      </c>
      <c r="C99" s="97" t="s">
        <v>6281</v>
      </c>
      <c r="D99" s="97"/>
      <c r="E99" s="18"/>
      <c r="F99" s="98">
        <v>34</v>
      </c>
      <c r="G99" s="97" t="s">
        <v>4910</v>
      </c>
      <c r="H99" s="97" t="s">
        <v>37</v>
      </c>
      <c r="I99" s="97" t="s">
        <v>4756</v>
      </c>
      <c r="J99" s="97" t="s">
        <v>10695</v>
      </c>
      <c r="K99" s="97" t="s">
        <v>10696</v>
      </c>
      <c r="L99" s="97" t="s">
        <v>6279</v>
      </c>
      <c r="M99" s="97" t="s">
        <v>10697</v>
      </c>
      <c r="N99" s="98">
        <v>50</v>
      </c>
      <c r="O99" s="98">
        <v>32</v>
      </c>
      <c r="P99" s="98">
        <v>12</v>
      </c>
      <c r="Q99" s="133"/>
      <c r="R99" s="132"/>
      <c r="S99" s="132"/>
      <c r="T99" s="132"/>
      <c r="U99" s="132"/>
      <c r="V99" s="133"/>
      <c r="W99" s="133"/>
      <c r="X99" s="133"/>
      <c r="Y99" s="132"/>
      <c r="Z99" s="132"/>
      <c r="AA99" s="132"/>
      <c r="AB99" s="132"/>
      <c r="AC99" s="132"/>
      <c r="AD99" s="132"/>
      <c r="AE99" s="132"/>
      <c r="AF99" s="132"/>
    </row>
    <row r="100" spans="1:32" x14ac:dyDescent="0.35">
      <c r="A100" s="66" t="s">
        <v>4706</v>
      </c>
      <c r="B100" s="18"/>
      <c r="C100" s="18"/>
      <c r="D100" s="97" t="s">
        <v>4680</v>
      </c>
      <c r="E100" s="18" t="s">
        <v>10912</v>
      </c>
      <c r="F100" s="98">
        <v>404</v>
      </c>
      <c r="G100" s="97" t="s">
        <v>4910</v>
      </c>
      <c r="H100" s="97" t="s">
        <v>521</v>
      </c>
      <c r="I100" s="97" t="s">
        <v>4757</v>
      </c>
      <c r="J100" s="97" t="s">
        <v>10809</v>
      </c>
      <c r="K100" s="97" t="s">
        <v>10810</v>
      </c>
      <c r="L100" s="97" t="s">
        <v>10811</v>
      </c>
      <c r="M100" s="97" t="s">
        <v>7273</v>
      </c>
      <c r="N100" s="98">
        <v>51</v>
      </c>
      <c r="O100" s="98">
        <v>33</v>
      </c>
      <c r="P100" s="98">
        <v>6</v>
      </c>
      <c r="Q100" s="133"/>
      <c r="R100" s="132"/>
      <c r="S100" s="132"/>
      <c r="T100" s="132"/>
      <c r="U100" s="132"/>
      <c r="V100" s="133"/>
      <c r="W100" s="133"/>
      <c r="X100" s="133"/>
      <c r="Y100" s="132"/>
      <c r="Z100" s="132"/>
      <c r="AA100" s="132"/>
      <c r="AB100" s="132"/>
      <c r="AC100" s="132"/>
      <c r="AD100" s="132"/>
      <c r="AE100" s="132"/>
      <c r="AF100" s="132"/>
    </row>
    <row r="101" spans="1:32" x14ac:dyDescent="0.35">
      <c r="A101" s="66" t="s">
        <v>4706</v>
      </c>
      <c r="B101" s="18"/>
      <c r="C101" s="18"/>
      <c r="D101" s="97" t="s">
        <v>4681</v>
      </c>
      <c r="E101" s="18" t="s">
        <v>10921</v>
      </c>
      <c r="F101" s="98">
        <v>413</v>
      </c>
      <c r="G101" s="97" t="s">
        <v>4950</v>
      </c>
      <c r="H101" s="97" t="s">
        <v>522</v>
      </c>
      <c r="I101" s="97" t="s">
        <v>4758</v>
      </c>
      <c r="J101" s="97" t="s">
        <v>10829</v>
      </c>
      <c r="K101" s="97" t="s">
        <v>10830</v>
      </c>
      <c r="L101" s="97" t="s">
        <v>10831</v>
      </c>
      <c r="M101" s="97" t="s">
        <v>10832</v>
      </c>
      <c r="N101" s="98">
        <v>52</v>
      </c>
      <c r="O101" s="98">
        <v>14</v>
      </c>
      <c r="P101" s="98">
        <v>4</v>
      </c>
      <c r="Q101" s="133"/>
      <c r="R101" s="132"/>
      <c r="S101" s="132"/>
      <c r="T101" s="132"/>
      <c r="U101" s="132"/>
      <c r="V101" s="133"/>
      <c r="W101" s="133"/>
      <c r="X101" s="133"/>
      <c r="Y101" s="132"/>
      <c r="Z101" s="132"/>
      <c r="AA101" s="132"/>
      <c r="AB101" s="132"/>
      <c r="AC101" s="132"/>
      <c r="AD101" s="132"/>
      <c r="AE101" s="132"/>
      <c r="AF101" s="132"/>
    </row>
    <row r="102" spans="1:32" x14ac:dyDescent="0.35">
      <c r="A102" s="66" t="s">
        <v>4706</v>
      </c>
      <c r="B102" s="18"/>
      <c r="C102" s="18"/>
      <c r="D102" s="97" t="s">
        <v>4682</v>
      </c>
      <c r="E102" s="18" t="s">
        <v>10910</v>
      </c>
      <c r="F102" s="98">
        <v>402</v>
      </c>
      <c r="G102" s="97" t="s">
        <v>4910</v>
      </c>
      <c r="H102" s="97" t="s">
        <v>521</v>
      </c>
      <c r="I102" s="97" t="s">
        <v>4759</v>
      </c>
      <c r="J102" s="97" t="s">
        <v>10802</v>
      </c>
      <c r="K102" s="97" t="s">
        <v>10803</v>
      </c>
      <c r="L102" s="97" t="s">
        <v>10804</v>
      </c>
      <c r="M102" s="97" t="s">
        <v>10805</v>
      </c>
      <c r="N102" s="98">
        <v>53</v>
      </c>
      <c r="O102" s="98">
        <v>34</v>
      </c>
      <c r="P102" s="98">
        <v>7</v>
      </c>
      <c r="Q102" s="133"/>
      <c r="R102" s="132"/>
      <c r="S102" s="132"/>
      <c r="T102" s="132"/>
      <c r="U102" s="132"/>
      <c r="V102" s="133"/>
      <c r="W102" s="133"/>
      <c r="X102" s="133"/>
      <c r="Y102" s="132"/>
      <c r="Z102" s="132"/>
      <c r="AA102" s="132"/>
      <c r="AB102" s="132"/>
      <c r="AC102" s="132"/>
      <c r="AD102" s="132"/>
      <c r="AE102" s="132"/>
      <c r="AF102" s="132"/>
    </row>
    <row r="103" spans="1:32" x14ac:dyDescent="0.35">
      <c r="A103" s="66" t="s">
        <v>4706</v>
      </c>
      <c r="B103" s="18"/>
      <c r="C103" s="18"/>
      <c r="D103" s="97" t="s">
        <v>4683</v>
      </c>
      <c r="E103" s="18" t="s">
        <v>10914</v>
      </c>
      <c r="F103" s="98">
        <v>406</v>
      </c>
      <c r="G103" s="97" t="s">
        <v>4910</v>
      </c>
      <c r="H103" s="97" t="s">
        <v>521</v>
      </c>
      <c r="I103" s="97" t="s">
        <v>4760</v>
      </c>
      <c r="J103" s="97" t="s">
        <v>10812</v>
      </c>
      <c r="K103" s="97" t="s">
        <v>9695</v>
      </c>
      <c r="L103" s="97" t="s">
        <v>5446</v>
      </c>
      <c r="M103" s="97" t="s">
        <v>10813</v>
      </c>
      <c r="N103" s="98">
        <v>54</v>
      </c>
      <c r="O103" s="98">
        <v>35</v>
      </c>
      <c r="P103" s="98">
        <v>8</v>
      </c>
      <c r="Q103" s="133"/>
      <c r="R103" s="132"/>
      <c r="S103" s="132"/>
      <c r="T103" s="132"/>
      <c r="U103" s="132"/>
      <c r="V103" s="133"/>
      <c r="W103" s="133"/>
      <c r="X103" s="133"/>
      <c r="Y103" s="132"/>
      <c r="Z103" s="132"/>
      <c r="AA103" s="132"/>
      <c r="AB103" s="132"/>
      <c r="AC103" s="132"/>
      <c r="AD103" s="132"/>
      <c r="AE103" s="132"/>
      <c r="AF103" s="132"/>
    </row>
    <row r="104" spans="1:32" x14ac:dyDescent="0.35">
      <c r="A104" s="66" t="s">
        <v>4706</v>
      </c>
      <c r="B104" s="18"/>
      <c r="C104" s="18"/>
      <c r="D104" s="97" t="s">
        <v>4684</v>
      </c>
      <c r="E104" s="18" t="s">
        <v>10936</v>
      </c>
      <c r="F104" s="98">
        <v>430</v>
      </c>
      <c r="G104" s="97" t="s">
        <v>4910</v>
      </c>
      <c r="H104" s="97" t="s">
        <v>521</v>
      </c>
      <c r="I104" s="97" t="s">
        <v>4761</v>
      </c>
      <c r="J104" s="97" t="s">
        <v>10869</v>
      </c>
      <c r="K104" s="97" t="s">
        <v>10870</v>
      </c>
      <c r="L104" s="97" t="s">
        <v>10871</v>
      </c>
      <c r="M104" s="97" t="s">
        <v>10872</v>
      </c>
      <c r="N104" s="98">
        <v>55</v>
      </c>
      <c r="O104" s="98">
        <v>36</v>
      </c>
      <c r="P104" s="98">
        <v>9</v>
      </c>
      <c r="Q104" s="133"/>
      <c r="R104" s="132"/>
      <c r="S104" s="132"/>
      <c r="T104" s="132"/>
      <c r="U104" s="132"/>
      <c r="V104" s="133"/>
      <c r="W104" s="133"/>
      <c r="X104" s="133"/>
      <c r="Y104" s="132"/>
      <c r="Z104" s="132"/>
      <c r="AA104" s="132"/>
      <c r="AB104" s="132"/>
      <c r="AC104" s="132"/>
      <c r="AD104" s="132"/>
      <c r="AE104" s="132"/>
      <c r="AF104" s="132"/>
    </row>
    <row r="105" spans="1:32" x14ac:dyDescent="0.35">
      <c r="A105" s="66" t="s">
        <v>4706</v>
      </c>
      <c r="B105" s="97" t="s">
        <v>10643</v>
      </c>
      <c r="C105" s="97" t="s">
        <v>5334</v>
      </c>
      <c r="D105" s="97"/>
      <c r="E105" s="18"/>
      <c r="F105" s="98">
        <v>18</v>
      </c>
      <c r="G105" s="97" t="s">
        <v>4910</v>
      </c>
      <c r="H105" s="97" t="s">
        <v>37</v>
      </c>
      <c r="I105" s="97" t="s">
        <v>4762</v>
      </c>
      <c r="J105" s="97" t="s">
        <v>5657</v>
      </c>
      <c r="K105" s="97" t="s">
        <v>8805</v>
      </c>
      <c r="L105" s="97" t="s">
        <v>10644</v>
      </c>
      <c r="M105" s="97" t="s">
        <v>10645</v>
      </c>
      <c r="N105" s="98">
        <v>56</v>
      </c>
      <c r="O105" s="98">
        <v>37</v>
      </c>
      <c r="P105" s="98">
        <v>13</v>
      </c>
      <c r="U105" s="134"/>
      <c r="AA105" s="134"/>
      <c r="AB105" s="134"/>
    </row>
    <row r="106" spans="1:32" x14ac:dyDescent="0.35">
      <c r="A106" s="66" t="s">
        <v>4706</v>
      </c>
      <c r="B106" s="18"/>
      <c r="C106" s="18"/>
      <c r="D106" s="97" t="s">
        <v>4685</v>
      </c>
      <c r="E106" s="18" t="s">
        <v>10939</v>
      </c>
      <c r="F106" s="98">
        <v>600</v>
      </c>
      <c r="G106" s="97" t="s">
        <v>4950</v>
      </c>
      <c r="H106" s="97" t="s">
        <v>482</v>
      </c>
      <c r="I106" s="97" t="s">
        <v>4763</v>
      </c>
      <c r="J106" s="97" t="s">
        <v>10879</v>
      </c>
      <c r="K106" s="97" t="s">
        <v>10880</v>
      </c>
      <c r="L106" s="97" t="s">
        <v>10881</v>
      </c>
      <c r="M106" s="97" t="s">
        <v>10882</v>
      </c>
      <c r="N106" s="98">
        <v>57</v>
      </c>
      <c r="O106" s="98">
        <v>15</v>
      </c>
      <c r="P106" s="98">
        <v>1</v>
      </c>
      <c r="U106" s="134"/>
      <c r="AA106" s="134"/>
      <c r="AB106" s="134"/>
    </row>
    <row r="107" spans="1:32" x14ac:dyDescent="0.35">
      <c r="A107" s="66" t="s">
        <v>4706</v>
      </c>
      <c r="B107" s="97" t="s">
        <v>7897</v>
      </c>
      <c r="C107" s="97" t="s">
        <v>5021</v>
      </c>
      <c r="D107" s="97"/>
      <c r="E107" s="18"/>
      <c r="F107" s="98">
        <v>13</v>
      </c>
      <c r="G107" s="97" t="s">
        <v>4910</v>
      </c>
      <c r="H107" s="97" t="s">
        <v>37</v>
      </c>
      <c r="I107" s="97" t="s">
        <v>4764</v>
      </c>
      <c r="J107" s="97" t="s">
        <v>10631</v>
      </c>
      <c r="K107" s="97" t="s">
        <v>10632</v>
      </c>
      <c r="L107" s="97" t="s">
        <v>6081</v>
      </c>
      <c r="M107" s="97" t="s">
        <v>10633</v>
      </c>
      <c r="N107" s="98">
        <v>58</v>
      </c>
      <c r="O107" s="98">
        <v>38</v>
      </c>
      <c r="P107" s="98">
        <v>14</v>
      </c>
      <c r="U107" s="134"/>
      <c r="AA107" s="134"/>
      <c r="AB107" s="134"/>
    </row>
    <row r="108" spans="1:32" x14ac:dyDescent="0.35">
      <c r="A108" s="66" t="s">
        <v>4706</v>
      </c>
      <c r="B108" s="18"/>
      <c r="C108" s="18"/>
      <c r="D108" s="97" t="s">
        <v>4686</v>
      </c>
      <c r="E108" s="18" t="s">
        <v>10918</v>
      </c>
      <c r="F108" s="98">
        <v>410</v>
      </c>
      <c r="G108" s="97" t="s">
        <v>4910</v>
      </c>
      <c r="H108" s="97" t="s">
        <v>521</v>
      </c>
      <c r="I108" s="97" t="s">
        <v>4765</v>
      </c>
      <c r="J108" s="97" t="s">
        <v>10822</v>
      </c>
      <c r="K108" s="97" t="s">
        <v>5898</v>
      </c>
      <c r="L108" s="97" t="s">
        <v>9641</v>
      </c>
      <c r="M108" s="97" t="s">
        <v>10823</v>
      </c>
      <c r="N108" s="98">
        <v>59</v>
      </c>
      <c r="O108" s="98">
        <v>39</v>
      </c>
      <c r="P108" s="98">
        <v>10</v>
      </c>
      <c r="U108" s="134"/>
      <c r="AA108" s="134"/>
      <c r="AB108" s="134"/>
    </row>
    <row r="109" spans="1:32" x14ac:dyDescent="0.35">
      <c r="A109" s="66" t="s">
        <v>4706</v>
      </c>
      <c r="B109" s="97" t="s">
        <v>9330</v>
      </c>
      <c r="C109" s="97" t="s">
        <v>10609</v>
      </c>
      <c r="D109" s="97"/>
      <c r="E109" s="18"/>
      <c r="F109" s="98">
        <v>2</v>
      </c>
      <c r="G109" s="97" t="s">
        <v>4910</v>
      </c>
      <c r="H109" s="97" t="s">
        <v>39</v>
      </c>
      <c r="I109" s="97" t="s">
        <v>55</v>
      </c>
      <c r="J109" s="97" t="s">
        <v>10610</v>
      </c>
      <c r="K109" s="97" t="s">
        <v>5282</v>
      </c>
      <c r="L109" s="97"/>
      <c r="M109" s="97"/>
      <c r="N109" s="98"/>
      <c r="O109" s="98"/>
      <c r="P109" s="98"/>
      <c r="U109" s="134"/>
      <c r="AA109" s="134"/>
      <c r="AB109" s="134"/>
    </row>
    <row r="110" spans="1:32" x14ac:dyDescent="0.35">
      <c r="A110" s="66" t="s">
        <v>4706</v>
      </c>
      <c r="B110" s="97" t="s">
        <v>8000</v>
      </c>
      <c r="C110" s="97" t="s">
        <v>10611</v>
      </c>
      <c r="D110" s="97"/>
      <c r="E110" s="18"/>
      <c r="F110" s="98">
        <v>3</v>
      </c>
      <c r="G110" s="97" t="s">
        <v>4910</v>
      </c>
      <c r="H110" s="97" t="s">
        <v>37</v>
      </c>
      <c r="I110" s="97" t="s">
        <v>55</v>
      </c>
      <c r="J110" s="97" t="s">
        <v>10612</v>
      </c>
      <c r="K110" s="97" t="s">
        <v>10613</v>
      </c>
      <c r="L110" s="97"/>
      <c r="M110" s="97"/>
      <c r="N110" s="98"/>
      <c r="O110" s="98"/>
      <c r="P110" s="98"/>
      <c r="U110" s="134"/>
      <c r="AA110" s="134"/>
      <c r="AB110" s="134"/>
    </row>
    <row r="111" spans="1:32" x14ac:dyDescent="0.35">
      <c r="A111" s="66" t="s">
        <v>4706</v>
      </c>
      <c r="B111" s="97" t="s">
        <v>10616</v>
      </c>
      <c r="C111" s="97" t="s">
        <v>10617</v>
      </c>
      <c r="D111" s="97"/>
      <c r="E111" s="18"/>
      <c r="F111" s="98">
        <v>8</v>
      </c>
      <c r="G111" s="97" t="s">
        <v>4972</v>
      </c>
      <c r="H111" s="97" t="s">
        <v>405</v>
      </c>
      <c r="I111" s="97" t="s">
        <v>55</v>
      </c>
      <c r="J111" s="97" t="s">
        <v>10618</v>
      </c>
      <c r="K111" s="97" t="s">
        <v>10619</v>
      </c>
      <c r="L111" s="97"/>
      <c r="M111" s="97"/>
      <c r="N111" s="98"/>
      <c r="O111" s="98"/>
      <c r="P111" s="98"/>
      <c r="U111" s="134"/>
      <c r="AA111" s="134"/>
      <c r="AB111" s="134"/>
    </row>
    <row r="112" spans="1:32" x14ac:dyDescent="0.35">
      <c r="A112" s="66" t="s">
        <v>4706</v>
      </c>
      <c r="B112" s="97" t="s">
        <v>6287</v>
      </c>
      <c r="C112" s="97" t="s">
        <v>7414</v>
      </c>
      <c r="D112" s="97"/>
      <c r="E112" s="18"/>
      <c r="F112" s="98">
        <v>10</v>
      </c>
      <c r="G112" s="97" t="s">
        <v>4910</v>
      </c>
      <c r="H112" s="97" t="s">
        <v>39</v>
      </c>
      <c r="I112" s="97" t="s">
        <v>55</v>
      </c>
      <c r="J112" s="97" t="s">
        <v>10623</v>
      </c>
      <c r="K112" s="97" t="s">
        <v>7440</v>
      </c>
      <c r="L112" s="97" t="s">
        <v>10624</v>
      </c>
      <c r="M112" s="97"/>
      <c r="N112" s="98"/>
      <c r="O112" s="98"/>
      <c r="P112" s="98"/>
      <c r="U112" s="134"/>
      <c r="AA112" s="134"/>
      <c r="AB112" s="134"/>
    </row>
    <row r="113" spans="1:28" x14ac:dyDescent="0.35">
      <c r="A113" s="66" t="s">
        <v>4706</v>
      </c>
      <c r="B113" s="97" t="s">
        <v>5089</v>
      </c>
      <c r="C113" s="97" t="s">
        <v>10629</v>
      </c>
      <c r="D113" s="97"/>
      <c r="E113" s="18"/>
      <c r="F113" s="98">
        <v>12</v>
      </c>
      <c r="G113" s="97" t="s">
        <v>4910</v>
      </c>
      <c r="H113" s="97" t="s">
        <v>39</v>
      </c>
      <c r="I113" s="97" t="s">
        <v>55</v>
      </c>
      <c r="J113" s="97" t="s">
        <v>10630</v>
      </c>
      <c r="K113" s="97"/>
      <c r="L113" s="97"/>
      <c r="M113" s="97"/>
      <c r="N113" s="98"/>
      <c r="O113" s="98"/>
      <c r="P113" s="98"/>
      <c r="U113" s="134"/>
      <c r="AA113" s="134"/>
      <c r="AB113" s="134"/>
    </row>
    <row r="114" spans="1:28" x14ac:dyDescent="0.35">
      <c r="A114" s="66" t="s">
        <v>4706</v>
      </c>
      <c r="B114" s="97" t="s">
        <v>10634</v>
      </c>
      <c r="C114" s="97" t="s">
        <v>10635</v>
      </c>
      <c r="D114" s="97"/>
      <c r="E114" s="18"/>
      <c r="F114" s="98">
        <v>14</v>
      </c>
      <c r="G114" s="97" t="s">
        <v>4910</v>
      </c>
      <c r="H114" s="97" t="s">
        <v>37</v>
      </c>
      <c r="I114" s="97" t="s">
        <v>55</v>
      </c>
      <c r="J114" s="97" t="s">
        <v>9365</v>
      </c>
      <c r="K114" s="97" t="s">
        <v>10636</v>
      </c>
      <c r="L114" s="97" t="s">
        <v>8061</v>
      </c>
      <c r="M114" s="97"/>
      <c r="N114" s="98"/>
      <c r="O114" s="98"/>
      <c r="P114" s="98"/>
      <c r="U114" s="134"/>
      <c r="AA114" s="134"/>
      <c r="AB114" s="134"/>
    </row>
    <row r="115" spans="1:28" x14ac:dyDescent="0.35">
      <c r="A115" s="66" t="s">
        <v>4706</v>
      </c>
      <c r="B115" s="97" t="s">
        <v>4941</v>
      </c>
      <c r="C115" s="97" t="s">
        <v>9013</v>
      </c>
      <c r="D115" s="97"/>
      <c r="E115" s="18"/>
      <c r="F115" s="98">
        <v>15</v>
      </c>
      <c r="G115" s="97" t="s">
        <v>4910</v>
      </c>
      <c r="H115" s="97" t="s">
        <v>39</v>
      </c>
      <c r="I115" s="97" t="s">
        <v>55</v>
      </c>
      <c r="J115" s="97" t="s">
        <v>10637</v>
      </c>
      <c r="K115" s="97" t="s">
        <v>10638</v>
      </c>
      <c r="L115" s="97" t="s">
        <v>10639</v>
      </c>
      <c r="M115" s="97"/>
      <c r="N115" s="98"/>
      <c r="O115" s="98"/>
      <c r="P115" s="98"/>
      <c r="U115" s="134"/>
      <c r="AA115" s="134"/>
      <c r="AB115" s="134"/>
    </row>
    <row r="116" spans="1:28" x14ac:dyDescent="0.35">
      <c r="A116" s="66" t="s">
        <v>4706</v>
      </c>
      <c r="B116" s="97" t="s">
        <v>10640</v>
      </c>
      <c r="C116" s="97" t="s">
        <v>8578</v>
      </c>
      <c r="D116" s="97"/>
      <c r="E116" s="18"/>
      <c r="F116" s="98">
        <v>17</v>
      </c>
      <c r="G116" s="97" t="s">
        <v>4972</v>
      </c>
      <c r="H116" s="97" t="s">
        <v>388</v>
      </c>
      <c r="I116" s="97" t="s">
        <v>55</v>
      </c>
      <c r="J116" s="97" t="s">
        <v>10641</v>
      </c>
      <c r="K116" s="97" t="s">
        <v>10642</v>
      </c>
      <c r="L116" s="97"/>
      <c r="M116" s="97"/>
      <c r="N116" s="98"/>
      <c r="O116" s="98"/>
      <c r="P116" s="98"/>
      <c r="U116" s="134"/>
      <c r="AA116" s="134"/>
      <c r="AB116" s="134"/>
    </row>
    <row r="117" spans="1:28" x14ac:dyDescent="0.35">
      <c r="A117" s="66" t="s">
        <v>4706</v>
      </c>
      <c r="B117" s="97" t="s">
        <v>6979</v>
      </c>
      <c r="C117" s="97" t="s">
        <v>5439</v>
      </c>
      <c r="D117" s="97"/>
      <c r="E117" s="18"/>
      <c r="F117" s="98">
        <v>19</v>
      </c>
      <c r="G117" s="97" t="s">
        <v>4910</v>
      </c>
      <c r="H117" s="97" t="s">
        <v>39</v>
      </c>
      <c r="I117" s="97" t="s">
        <v>55</v>
      </c>
      <c r="J117" s="97" t="s">
        <v>7273</v>
      </c>
      <c r="K117" s="97" t="s">
        <v>10646</v>
      </c>
      <c r="L117" s="97" t="s">
        <v>10647</v>
      </c>
      <c r="M117" s="97"/>
      <c r="N117" s="98"/>
      <c r="O117" s="98"/>
      <c r="P117" s="98"/>
      <c r="U117" s="134"/>
      <c r="AA117" s="134"/>
      <c r="AB117" s="134"/>
    </row>
    <row r="118" spans="1:28" x14ac:dyDescent="0.35">
      <c r="A118" s="66" t="s">
        <v>4706</v>
      </c>
      <c r="B118" s="97" t="s">
        <v>6301</v>
      </c>
      <c r="C118" s="97" t="s">
        <v>6300</v>
      </c>
      <c r="D118" s="97"/>
      <c r="E118" s="18"/>
      <c r="F118" s="98">
        <v>20</v>
      </c>
      <c r="G118" s="97" t="s">
        <v>4972</v>
      </c>
      <c r="H118" s="97" t="s">
        <v>388</v>
      </c>
      <c r="I118" s="97" t="s">
        <v>55</v>
      </c>
      <c r="J118" s="97" t="s">
        <v>10648</v>
      </c>
      <c r="K118" s="97" t="s">
        <v>6469</v>
      </c>
      <c r="L118" s="97"/>
      <c r="M118" s="97"/>
      <c r="N118" s="98"/>
      <c r="O118" s="98"/>
      <c r="P118" s="98"/>
      <c r="U118" s="134"/>
      <c r="AA118" s="134"/>
      <c r="AB118" s="134"/>
    </row>
    <row r="119" spans="1:28" x14ac:dyDescent="0.35">
      <c r="A119" s="66" t="s">
        <v>4706</v>
      </c>
      <c r="B119" s="97" t="s">
        <v>4941</v>
      </c>
      <c r="C119" s="97" t="s">
        <v>6195</v>
      </c>
      <c r="D119" s="97"/>
      <c r="E119" s="18"/>
      <c r="F119" s="98">
        <v>21</v>
      </c>
      <c r="G119" s="97" t="s">
        <v>4910</v>
      </c>
      <c r="H119" s="97" t="s">
        <v>39</v>
      </c>
      <c r="I119" s="97" t="s">
        <v>55</v>
      </c>
      <c r="J119" s="97" t="s">
        <v>10649</v>
      </c>
      <c r="K119" s="97" t="s">
        <v>10650</v>
      </c>
      <c r="L119" s="97" t="s">
        <v>10651</v>
      </c>
      <c r="M119" s="97"/>
      <c r="N119" s="98"/>
      <c r="O119" s="98"/>
      <c r="P119" s="98"/>
      <c r="U119" s="134"/>
      <c r="AA119" s="134"/>
      <c r="AB119" s="134"/>
    </row>
    <row r="120" spans="1:28" x14ac:dyDescent="0.35">
      <c r="A120" s="66" t="s">
        <v>4706</v>
      </c>
      <c r="B120" s="97" t="s">
        <v>6269</v>
      </c>
      <c r="C120" s="97" t="s">
        <v>4941</v>
      </c>
      <c r="D120" s="97"/>
      <c r="E120" s="18"/>
      <c r="F120" s="98">
        <v>22</v>
      </c>
      <c r="G120" s="97" t="s">
        <v>4972</v>
      </c>
      <c r="H120" s="97" t="s">
        <v>388</v>
      </c>
      <c r="I120" s="97" t="s">
        <v>55</v>
      </c>
      <c r="J120" s="97" t="s">
        <v>10652</v>
      </c>
      <c r="K120" s="97" t="s">
        <v>10653</v>
      </c>
      <c r="L120" s="97" t="s">
        <v>10654</v>
      </c>
      <c r="M120" s="97"/>
      <c r="N120" s="98"/>
      <c r="O120" s="98"/>
      <c r="P120" s="98"/>
      <c r="U120" s="134"/>
      <c r="AA120" s="134"/>
      <c r="AB120" s="134"/>
    </row>
    <row r="121" spans="1:28" x14ac:dyDescent="0.35">
      <c r="A121" s="66" t="s">
        <v>4706</v>
      </c>
      <c r="B121" s="97" t="s">
        <v>4928</v>
      </c>
      <c r="C121" s="97" t="s">
        <v>10668</v>
      </c>
      <c r="D121" s="97"/>
      <c r="E121" s="18"/>
      <c r="F121" s="98">
        <v>26</v>
      </c>
      <c r="G121" s="97" t="s">
        <v>4910</v>
      </c>
      <c r="H121" s="97" t="s">
        <v>37</v>
      </c>
      <c r="I121" s="97" t="s">
        <v>55</v>
      </c>
      <c r="J121" s="97" t="s">
        <v>10669</v>
      </c>
      <c r="K121" s="97" t="s">
        <v>10670</v>
      </c>
      <c r="L121" s="97"/>
      <c r="M121" s="97"/>
      <c r="N121" s="98"/>
      <c r="O121" s="98"/>
      <c r="P121" s="98"/>
      <c r="U121" s="134"/>
      <c r="AA121" s="134"/>
      <c r="AB121" s="134"/>
    </row>
    <row r="122" spans="1:28" x14ac:dyDescent="0.35">
      <c r="A122" s="66" t="s">
        <v>4706</v>
      </c>
      <c r="B122" s="97" t="s">
        <v>10682</v>
      </c>
      <c r="C122" s="97" t="s">
        <v>10683</v>
      </c>
      <c r="D122" s="97"/>
      <c r="E122" s="18"/>
      <c r="F122" s="98">
        <v>31</v>
      </c>
      <c r="G122" s="97" t="s">
        <v>4910</v>
      </c>
      <c r="H122" s="97" t="s">
        <v>39</v>
      </c>
      <c r="I122" s="97" t="s">
        <v>55</v>
      </c>
      <c r="J122" s="97" t="s">
        <v>10684</v>
      </c>
      <c r="K122" s="97" t="s">
        <v>10685</v>
      </c>
      <c r="L122" s="97"/>
      <c r="M122" s="97"/>
      <c r="N122" s="98"/>
      <c r="O122" s="98"/>
      <c r="P122" s="98"/>
      <c r="U122" s="134"/>
      <c r="AA122" s="134"/>
      <c r="AB122" s="134"/>
    </row>
    <row r="123" spans="1:28" x14ac:dyDescent="0.35">
      <c r="A123" s="66" t="s">
        <v>4706</v>
      </c>
      <c r="B123" s="97" t="s">
        <v>10698</v>
      </c>
      <c r="C123" s="97" t="s">
        <v>10699</v>
      </c>
      <c r="D123" s="97"/>
      <c r="E123" s="18"/>
      <c r="F123" s="98">
        <v>35</v>
      </c>
      <c r="G123" s="97" t="s">
        <v>4972</v>
      </c>
      <c r="H123" s="97" t="s">
        <v>388</v>
      </c>
      <c r="I123" s="97" t="s">
        <v>55</v>
      </c>
      <c r="J123" s="97" t="s">
        <v>10700</v>
      </c>
      <c r="K123" s="97" t="s">
        <v>10701</v>
      </c>
      <c r="L123" s="97"/>
      <c r="M123" s="97"/>
      <c r="N123" s="98"/>
      <c r="O123" s="98"/>
      <c r="P123" s="98"/>
      <c r="U123" s="134"/>
      <c r="AA123" s="134"/>
      <c r="AB123" s="134"/>
    </row>
    <row r="124" spans="1:28" x14ac:dyDescent="0.35">
      <c r="A124" s="66" t="s">
        <v>4706</v>
      </c>
      <c r="B124" s="97" t="s">
        <v>5704</v>
      </c>
      <c r="C124" s="97" t="s">
        <v>10704</v>
      </c>
      <c r="D124" s="97"/>
      <c r="E124" s="18"/>
      <c r="F124" s="98">
        <v>37</v>
      </c>
      <c r="G124" s="97" t="s">
        <v>4910</v>
      </c>
      <c r="H124" s="97" t="s">
        <v>37</v>
      </c>
      <c r="I124" s="97" t="s">
        <v>55</v>
      </c>
      <c r="J124" s="97" t="s">
        <v>10705</v>
      </c>
      <c r="K124" s="97" t="s">
        <v>7531</v>
      </c>
      <c r="L124" s="97" t="s">
        <v>10706</v>
      </c>
      <c r="M124" s="97"/>
      <c r="N124" s="98"/>
      <c r="O124" s="98"/>
      <c r="P124" s="98"/>
      <c r="U124" s="134"/>
      <c r="AA124" s="134"/>
      <c r="AB124" s="134"/>
    </row>
    <row r="125" spans="1:28" x14ac:dyDescent="0.35">
      <c r="A125" s="66" t="s">
        <v>4706</v>
      </c>
      <c r="B125" s="97" t="s">
        <v>6385</v>
      </c>
      <c r="C125" s="97" t="s">
        <v>6386</v>
      </c>
      <c r="D125" s="97"/>
      <c r="E125" s="18"/>
      <c r="F125" s="98">
        <v>41</v>
      </c>
      <c r="G125" s="97" t="s">
        <v>4972</v>
      </c>
      <c r="H125" s="97" t="s">
        <v>388</v>
      </c>
      <c r="I125" s="97" t="s">
        <v>55</v>
      </c>
      <c r="J125" s="97" t="s">
        <v>10719</v>
      </c>
      <c r="K125" s="97" t="s">
        <v>10696</v>
      </c>
      <c r="L125" s="97"/>
      <c r="M125" s="97"/>
      <c r="N125" s="98"/>
      <c r="O125" s="98"/>
      <c r="P125" s="98"/>
      <c r="U125" s="134"/>
      <c r="AA125" s="134"/>
      <c r="AB125" s="134"/>
    </row>
    <row r="126" spans="1:28" x14ac:dyDescent="0.35">
      <c r="A126" s="66" t="s">
        <v>4706</v>
      </c>
      <c r="B126" s="97" t="s">
        <v>10727</v>
      </c>
      <c r="C126" s="97" t="s">
        <v>6266</v>
      </c>
      <c r="D126" s="97"/>
      <c r="E126" s="18"/>
      <c r="F126" s="98">
        <v>44</v>
      </c>
      <c r="G126" s="97" t="s">
        <v>4910</v>
      </c>
      <c r="H126" s="97" t="s">
        <v>37</v>
      </c>
      <c r="I126" s="97" t="s">
        <v>55</v>
      </c>
      <c r="J126" s="97" t="s">
        <v>10728</v>
      </c>
      <c r="K126" s="97" t="s">
        <v>10729</v>
      </c>
      <c r="L126" s="97" t="s">
        <v>10730</v>
      </c>
      <c r="M126" s="97"/>
      <c r="N126" s="98"/>
      <c r="O126" s="98"/>
      <c r="P126" s="98"/>
      <c r="U126" s="134"/>
      <c r="AA126" s="134"/>
      <c r="AB126" s="134"/>
    </row>
    <row r="127" spans="1:28" x14ac:dyDescent="0.35">
      <c r="A127" s="66" t="s">
        <v>4706</v>
      </c>
      <c r="B127" s="97" t="s">
        <v>10731</v>
      </c>
      <c r="C127" s="97" t="s">
        <v>10732</v>
      </c>
      <c r="D127" s="97"/>
      <c r="E127" s="18"/>
      <c r="F127" s="98">
        <v>45</v>
      </c>
      <c r="G127" s="97" t="s">
        <v>4972</v>
      </c>
      <c r="H127" s="97" t="s">
        <v>405</v>
      </c>
      <c r="I127" s="97" t="s">
        <v>55</v>
      </c>
      <c r="J127" s="97" t="s">
        <v>5929</v>
      </c>
      <c r="K127" s="97" t="s">
        <v>10733</v>
      </c>
      <c r="L127" s="97"/>
      <c r="M127" s="97"/>
      <c r="N127" s="98"/>
      <c r="O127" s="98"/>
      <c r="P127" s="98"/>
      <c r="U127" s="134"/>
      <c r="AA127" s="134"/>
      <c r="AB127" s="134"/>
    </row>
    <row r="128" spans="1:28" x14ac:dyDescent="0.35">
      <c r="A128" s="66" t="s">
        <v>4706</v>
      </c>
      <c r="B128" s="97" t="s">
        <v>5049</v>
      </c>
      <c r="C128" s="97" t="s">
        <v>10736</v>
      </c>
      <c r="D128" s="97"/>
      <c r="E128" s="18"/>
      <c r="F128" s="98">
        <v>48</v>
      </c>
      <c r="G128" s="97" t="s">
        <v>4910</v>
      </c>
      <c r="H128" s="97" t="s">
        <v>39</v>
      </c>
      <c r="I128" s="97" t="s">
        <v>55</v>
      </c>
      <c r="J128" s="97" t="s">
        <v>6137</v>
      </c>
      <c r="K128" s="97" t="s">
        <v>10737</v>
      </c>
      <c r="L128" s="97"/>
      <c r="M128" s="97"/>
      <c r="N128" s="98"/>
      <c r="O128" s="98"/>
      <c r="P128" s="98"/>
      <c r="U128" s="134"/>
      <c r="AA128" s="134"/>
      <c r="AB128" s="134"/>
    </row>
    <row r="129" spans="1:28" x14ac:dyDescent="0.35">
      <c r="A129" s="66" t="s">
        <v>4706</v>
      </c>
      <c r="B129" s="97" t="s">
        <v>5020</v>
      </c>
      <c r="C129" s="97" t="s">
        <v>4243</v>
      </c>
      <c r="D129" s="97"/>
      <c r="E129" s="18"/>
      <c r="F129" s="98">
        <v>49</v>
      </c>
      <c r="G129" s="97" t="s">
        <v>4910</v>
      </c>
      <c r="H129" s="97" t="s">
        <v>39</v>
      </c>
      <c r="I129" s="97" t="s">
        <v>55</v>
      </c>
      <c r="J129" s="97" t="s">
        <v>10738</v>
      </c>
      <c r="K129" s="97" t="s">
        <v>5892</v>
      </c>
      <c r="L129" s="97" t="s">
        <v>10739</v>
      </c>
      <c r="M129" s="97"/>
      <c r="N129" s="98"/>
      <c r="O129" s="98"/>
      <c r="P129" s="98"/>
      <c r="U129" s="134"/>
      <c r="AA129" s="134"/>
      <c r="AB129" s="134"/>
    </row>
    <row r="130" spans="1:28" x14ac:dyDescent="0.35">
      <c r="A130" s="66" t="s">
        <v>4706</v>
      </c>
      <c r="B130" s="66"/>
      <c r="C130" s="18"/>
      <c r="D130" s="97" t="s">
        <v>4687</v>
      </c>
      <c r="E130" s="18" t="s">
        <v>10887</v>
      </c>
      <c r="F130" s="98">
        <v>201</v>
      </c>
      <c r="G130" s="97" t="s">
        <v>4910</v>
      </c>
      <c r="H130" s="97" t="s">
        <v>464</v>
      </c>
      <c r="I130" s="97" t="s">
        <v>55</v>
      </c>
      <c r="J130" s="97" t="s">
        <v>10745</v>
      </c>
      <c r="K130" s="97" t="s">
        <v>7981</v>
      </c>
      <c r="L130" s="97"/>
      <c r="M130" s="97"/>
      <c r="N130" s="98"/>
      <c r="O130" s="98"/>
      <c r="P130" s="98"/>
      <c r="U130" s="134"/>
      <c r="AA130" s="134"/>
      <c r="AB130" s="134"/>
    </row>
    <row r="131" spans="1:28" x14ac:dyDescent="0.35">
      <c r="A131" s="66" t="s">
        <v>4706</v>
      </c>
      <c r="B131" s="18"/>
      <c r="C131" s="18"/>
      <c r="D131" s="97" t="s">
        <v>4688</v>
      </c>
      <c r="E131" s="18" t="s">
        <v>10888</v>
      </c>
      <c r="F131" s="98">
        <v>202</v>
      </c>
      <c r="G131" s="97" t="s">
        <v>4910</v>
      </c>
      <c r="H131" s="97" t="s">
        <v>464</v>
      </c>
      <c r="I131" s="97" t="s">
        <v>55</v>
      </c>
      <c r="J131" s="97" t="s">
        <v>10746</v>
      </c>
      <c r="K131" s="97" t="s">
        <v>10747</v>
      </c>
      <c r="L131" s="97"/>
      <c r="M131" s="97"/>
      <c r="N131" s="98"/>
      <c r="O131" s="98"/>
      <c r="P131" s="98"/>
      <c r="U131" s="134"/>
      <c r="AA131" s="134"/>
      <c r="AB131" s="134"/>
    </row>
    <row r="132" spans="1:28" x14ac:dyDescent="0.35">
      <c r="A132" s="66" t="s">
        <v>4706</v>
      </c>
      <c r="B132" s="18"/>
      <c r="C132" s="18"/>
      <c r="D132" s="97" t="s">
        <v>4689</v>
      </c>
      <c r="E132" s="18" t="s">
        <v>10896</v>
      </c>
      <c r="F132" s="98">
        <v>214</v>
      </c>
      <c r="G132" s="97" t="s">
        <v>4950</v>
      </c>
      <c r="H132" s="97" t="s">
        <v>465</v>
      </c>
      <c r="I132" s="97" t="s">
        <v>55</v>
      </c>
      <c r="J132" s="97" t="s">
        <v>10769</v>
      </c>
      <c r="K132" s="97" t="s">
        <v>6257</v>
      </c>
      <c r="L132" s="97" t="s">
        <v>10770</v>
      </c>
      <c r="M132" s="97"/>
      <c r="N132" s="98"/>
      <c r="O132" s="98"/>
      <c r="P132" s="98"/>
      <c r="U132" s="134"/>
      <c r="AA132" s="134"/>
      <c r="AB132" s="134"/>
    </row>
    <row r="133" spans="1:28" x14ac:dyDescent="0.35">
      <c r="A133" s="66" t="s">
        <v>4706</v>
      </c>
      <c r="B133" s="18"/>
      <c r="C133" s="18"/>
      <c r="D133" s="97" t="s">
        <v>4690</v>
      </c>
      <c r="E133" s="18" t="s">
        <v>10898</v>
      </c>
      <c r="F133" s="98">
        <v>216</v>
      </c>
      <c r="G133" s="97" t="s">
        <v>4950</v>
      </c>
      <c r="H133" s="97" t="s">
        <v>465</v>
      </c>
      <c r="I133" s="97" t="s">
        <v>55</v>
      </c>
      <c r="J133" s="97" t="s">
        <v>9142</v>
      </c>
      <c r="K133" s="97" t="s">
        <v>10774</v>
      </c>
      <c r="L133" s="97" t="s">
        <v>10775</v>
      </c>
      <c r="M133" s="97"/>
      <c r="N133" s="98"/>
      <c r="O133" s="98"/>
      <c r="P133" s="98"/>
      <c r="U133" s="134"/>
      <c r="AA133" s="134"/>
      <c r="AB133" s="134"/>
    </row>
    <row r="134" spans="1:28" x14ac:dyDescent="0.35">
      <c r="A134" s="66" t="s">
        <v>4706</v>
      </c>
      <c r="B134" s="18"/>
      <c r="C134" s="18"/>
      <c r="D134" s="97" t="s">
        <v>4691</v>
      </c>
      <c r="E134" s="18" t="s">
        <v>10899</v>
      </c>
      <c r="F134" s="98">
        <v>217</v>
      </c>
      <c r="G134" s="97" t="s">
        <v>4950</v>
      </c>
      <c r="H134" s="97" t="s">
        <v>465</v>
      </c>
      <c r="I134" s="97" t="s">
        <v>55</v>
      </c>
      <c r="J134" s="97" t="s">
        <v>7160</v>
      </c>
      <c r="K134" s="97" t="s">
        <v>6252</v>
      </c>
      <c r="L134" s="97" t="s">
        <v>10776</v>
      </c>
      <c r="M134" s="97"/>
      <c r="N134" s="98"/>
      <c r="O134" s="98"/>
      <c r="P134" s="98"/>
      <c r="U134" s="134"/>
      <c r="AA134" s="134"/>
      <c r="AB134" s="134"/>
    </row>
    <row r="135" spans="1:28" x14ac:dyDescent="0.35">
      <c r="A135" s="66" t="s">
        <v>4706</v>
      </c>
      <c r="B135" s="18"/>
      <c r="C135" s="18"/>
      <c r="D135" s="97" t="s">
        <v>4692</v>
      </c>
      <c r="E135" s="18" t="s">
        <v>10902</v>
      </c>
      <c r="F135" s="98">
        <v>221</v>
      </c>
      <c r="G135" s="97" t="s">
        <v>4950</v>
      </c>
      <c r="H135" s="97" t="s">
        <v>465</v>
      </c>
      <c r="I135" s="97" t="s">
        <v>55</v>
      </c>
      <c r="J135" s="97" t="s">
        <v>10784</v>
      </c>
      <c r="K135" s="97"/>
      <c r="L135" s="97"/>
      <c r="M135" s="97"/>
      <c r="N135" s="98"/>
      <c r="O135" s="98"/>
      <c r="P135" s="98"/>
      <c r="U135" s="134"/>
      <c r="AA135" s="134"/>
      <c r="AB135" s="134"/>
    </row>
    <row r="136" spans="1:28" x14ac:dyDescent="0.35">
      <c r="A136" s="66" t="s">
        <v>4706</v>
      </c>
      <c r="B136" s="18"/>
      <c r="C136" s="18"/>
      <c r="D136" s="97" t="s">
        <v>4693</v>
      </c>
      <c r="E136" s="18" t="s">
        <v>10906</v>
      </c>
      <c r="F136" s="98">
        <v>225</v>
      </c>
      <c r="G136" s="97" t="s">
        <v>4950</v>
      </c>
      <c r="H136" s="97" t="s">
        <v>465</v>
      </c>
      <c r="I136" s="97" t="s">
        <v>55</v>
      </c>
      <c r="J136" s="97" t="s">
        <v>10791</v>
      </c>
      <c r="K136" s="97" t="s">
        <v>10792</v>
      </c>
      <c r="L136" s="97" t="s">
        <v>10793</v>
      </c>
      <c r="M136" s="97"/>
      <c r="N136" s="98"/>
      <c r="O136" s="98"/>
      <c r="P136" s="98"/>
      <c r="U136" s="134"/>
      <c r="AA136" s="134"/>
      <c r="AB136" s="134"/>
    </row>
    <row r="137" spans="1:28" x14ac:dyDescent="0.35">
      <c r="A137" s="66" t="s">
        <v>4706</v>
      </c>
      <c r="B137" s="18"/>
      <c r="C137" s="18"/>
      <c r="D137" s="97" t="s">
        <v>4694</v>
      </c>
      <c r="E137" s="18" t="s">
        <v>10909</v>
      </c>
      <c r="F137" s="98">
        <v>400</v>
      </c>
      <c r="G137" s="97" t="s">
        <v>4972</v>
      </c>
      <c r="H137" s="97" t="s">
        <v>523</v>
      </c>
      <c r="I137" s="97" t="s">
        <v>55</v>
      </c>
      <c r="J137" s="97" t="s">
        <v>10799</v>
      </c>
      <c r="K137" s="97"/>
      <c r="L137" s="97"/>
      <c r="M137" s="97"/>
      <c r="N137" s="98"/>
      <c r="O137" s="98"/>
      <c r="P137" s="98"/>
      <c r="U137" s="134"/>
      <c r="AA137" s="134"/>
      <c r="AB137" s="134"/>
    </row>
    <row r="138" spans="1:28" x14ac:dyDescent="0.35">
      <c r="A138" s="66" t="s">
        <v>4706</v>
      </c>
      <c r="B138" s="18"/>
      <c r="C138" s="18"/>
      <c r="D138" s="97" t="s">
        <v>4695</v>
      </c>
      <c r="E138" s="18" t="s">
        <v>10911</v>
      </c>
      <c r="F138" s="98">
        <v>403</v>
      </c>
      <c r="G138" s="97" t="s">
        <v>4910</v>
      </c>
      <c r="H138" s="97" t="s">
        <v>521</v>
      </c>
      <c r="I138" s="97" t="s">
        <v>55</v>
      </c>
      <c r="J138" s="97" t="s">
        <v>10806</v>
      </c>
      <c r="K138" s="97" t="s">
        <v>10807</v>
      </c>
      <c r="L138" s="97" t="s">
        <v>10808</v>
      </c>
      <c r="M138" s="97"/>
      <c r="N138" s="98"/>
      <c r="O138" s="98"/>
      <c r="P138" s="98"/>
      <c r="U138" s="134"/>
      <c r="AA138" s="134"/>
      <c r="AB138" s="134"/>
    </row>
    <row r="139" spans="1:28" x14ac:dyDescent="0.35">
      <c r="A139" s="66" t="s">
        <v>4706</v>
      </c>
      <c r="B139" s="18"/>
      <c r="C139" s="18"/>
      <c r="D139" s="97" t="s">
        <v>4282</v>
      </c>
      <c r="E139" s="18" t="s">
        <v>10915</v>
      </c>
      <c r="F139" s="98">
        <v>407</v>
      </c>
      <c r="G139" s="97" t="s">
        <v>4910</v>
      </c>
      <c r="H139" s="97" t="s">
        <v>521</v>
      </c>
      <c r="I139" s="97" t="s">
        <v>55</v>
      </c>
      <c r="J139" s="97" t="s">
        <v>10814</v>
      </c>
      <c r="K139" s="97" t="s">
        <v>10815</v>
      </c>
      <c r="L139" s="97"/>
      <c r="M139" s="97"/>
      <c r="N139" s="98"/>
      <c r="O139" s="98"/>
      <c r="P139" s="98"/>
      <c r="U139" s="134"/>
      <c r="AA139" s="134"/>
      <c r="AB139" s="134"/>
    </row>
    <row r="140" spans="1:28" x14ac:dyDescent="0.35">
      <c r="A140" s="66" t="s">
        <v>4706</v>
      </c>
      <c r="B140" s="18"/>
      <c r="C140" s="18"/>
      <c r="D140" s="97" t="s">
        <v>4697</v>
      </c>
      <c r="E140" s="18" t="s">
        <v>10917</v>
      </c>
      <c r="F140" s="98">
        <v>409</v>
      </c>
      <c r="G140" s="97" t="s">
        <v>4910</v>
      </c>
      <c r="H140" s="97" t="s">
        <v>521</v>
      </c>
      <c r="I140" s="97" t="s">
        <v>55</v>
      </c>
      <c r="J140" s="97" t="s">
        <v>10820</v>
      </c>
      <c r="K140" s="97" t="s">
        <v>10821</v>
      </c>
      <c r="L140" s="97"/>
      <c r="M140" s="97"/>
      <c r="N140" s="98"/>
      <c r="O140" s="98"/>
      <c r="P140" s="98"/>
      <c r="U140" s="134"/>
      <c r="AA140" s="134"/>
      <c r="AB140" s="134"/>
    </row>
    <row r="141" spans="1:28" x14ac:dyDescent="0.35">
      <c r="A141" s="66" t="s">
        <v>4706</v>
      </c>
      <c r="B141" s="18"/>
      <c r="C141" s="18"/>
      <c r="D141" s="97" t="s">
        <v>4698</v>
      </c>
      <c r="E141" s="18" t="s">
        <v>10920</v>
      </c>
      <c r="F141" s="98">
        <v>412</v>
      </c>
      <c r="G141" s="97" t="s">
        <v>4950</v>
      </c>
      <c r="H141" s="97" t="s">
        <v>522</v>
      </c>
      <c r="I141" s="97" t="s">
        <v>55</v>
      </c>
      <c r="J141" s="97" t="s">
        <v>10826</v>
      </c>
      <c r="K141" s="97" t="s">
        <v>10827</v>
      </c>
      <c r="L141" s="97" t="s">
        <v>10828</v>
      </c>
      <c r="M141" s="97"/>
      <c r="N141" s="98"/>
      <c r="O141" s="98"/>
      <c r="P141" s="98"/>
      <c r="U141" s="134"/>
      <c r="AA141" s="134"/>
      <c r="AB141" s="134"/>
    </row>
    <row r="142" spans="1:28" x14ac:dyDescent="0.35">
      <c r="A142" s="66" t="s">
        <v>4706</v>
      </c>
      <c r="B142" s="18"/>
      <c r="C142" s="18"/>
      <c r="D142" s="97" t="s">
        <v>4699</v>
      </c>
      <c r="E142" s="18" t="s">
        <v>10922</v>
      </c>
      <c r="F142" s="98">
        <v>414</v>
      </c>
      <c r="G142" s="97" t="s">
        <v>4950</v>
      </c>
      <c r="H142" s="97" t="s">
        <v>522</v>
      </c>
      <c r="I142" s="97" t="s">
        <v>55</v>
      </c>
      <c r="J142" s="97" t="s">
        <v>10833</v>
      </c>
      <c r="K142" s="97" t="s">
        <v>5198</v>
      </c>
      <c r="L142" s="97" t="s">
        <v>10834</v>
      </c>
      <c r="M142" s="97"/>
      <c r="N142" s="98"/>
      <c r="O142" s="98"/>
      <c r="P142" s="98"/>
      <c r="U142" s="134"/>
      <c r="AA142" s="134"/>
      <c r="AB142" s="134"/>
    </row>
    <row r="143" spans="1:28" x14ac:dyDescent="0.35">
      <c r="A143" s="66" t="s">
        <v>4706</v>
      </c>
      <c r="B143" s="18"/>
      <c r="C143" s="18"/>
      <c r="D143" s="97" t="s">
        <v>4700</v>
      </c>
      <c r="E143" s="18" t="s">
        <v>10923</v>
      </c>
      <c r="F143" s="98">
        <v>415</v>
      </c>
      <c r="G143" s="97" t="s">
        <v>4950</v>
      </c>
      <c r="H143" s="97" t="s">
        <v>522</v>
      </c>
      <c r="I143" s="97" t="s">
        <v>55</v>
      </c>
      <c r="J143" s="97" t="s">
        <v>10835</v>
      </c>
      <c r="K143" s="97" t="s">
        <v>6520</v>
      </c>
      <c r="L143" s="97" t="s">
        <v>10836</v>
      </c>
      <c r="M143" s="97"/>
      <c r="N143" s="98"/>
      <c r="O143" s="98"/>
      <c r="P143" s="98"/>
      <c r="U143" s="134"/>
      <c r="AA143" s="134"/>
      <c r="AB143" s="134"/>
    </row>
    <row r="144" spans="1:28" x14ac:dyDescent="0.35">
      <c r="A144" s="66" t="s">
        <v>4706</v>
      </c>
      <c r="B144" s="18"/>
      <c r="C144" s="18"/>
      <c r="D144" s="97" t="s">
        <v>4701</v>
      </c>
      <c r="E144" s="18" t="s">
        <v>10927</v>
      </c>
      <c r="F144" s="98">
        <v>420</v>
      </c>
      <c r="G144" s="97" t="s">
        <v>4950</v>
      </c>
      <c r="H144" s="97" t="s">
        <v>4500</v>
      </c>
      <c r="I144" s="97" t="s">
        <v>55</v>
      </c>
      <c r="J144" s="97" t="s">
        <v>10845</v>
      </c>
      <c r="K144" s="97" t="s">
        <v>10846</v>
      </c>
      <c r="L144" s="97"/>
      <c r="M144" s="97"/>
      <c r="N144" s="98"/>
      <c r="O144" s="98"/>
      <c r="P144" s="98"/>
      <c r="U144" s="134"/>
      <c r="AA144" s="134"/>
      <c r="AB144" s="134"/>
    </row>
    <row r="145" spans="1:28" x14ac:dyDescent="0.35">
      <c r="A145" s="66" t="s">
        <v>4706</v>
      </c>
      <c r="B145" s="18"/>
      <c r="C145" s="18"/>
      <c r="D145" s="97" t="s">
        <v>4702</v>
      </c>
      <c r="E145" s="18" t="s">
        <v>10930</v>
      </c>
      <c r="F145" s="98">
        <v>423</v>
      </c>
      <c r="G145" s="97" t="s">
        <v>4950</v>
      </c>
      <c r="H145" s="97" t="s">
        <v>4500</v>
      </c>
      <c r="I145" s="97" t="s">
        <v>55</v>
      </c>
      <c r="J145" s="97" t="s">
        <v>10854</v>
      </c>
      <c r="K145" s="97" t="s">
        <v>10855</v>
      </c>
      <c r="L145" s="97" t="s">
        <v>10856</v>
      </c>
      <c r="M145" s="97"/>
      <c r="N145" s="98"/>
      <c r="O145" s="98"/>
      <c r="P145" s="98"/>
      <c r="Q145" s="134"/>
      <c r="R145" s="134"/>
      <c r="U145" s="134"/>
      <c r="AA145" s="134"/>
      <c r="AB145" s="134"/>
    </row>
    <row r="146" spans="1:28" x14ac:dyDescent="0.35">
      <c r="A146" s="66" t="s">
        <v>4706</v>
      </c>
      <c r="B146" s="18"/>
      <c r="C146" s="18"/>
      <c r="D146" s="97" t="s">
        <v>4703</v>
      </c>
      <c r="E146" s="18" t="s">
        <v>10933</v>
      </c>
      <c r="F146" s="98">
        <v>427</v>
      </c>
      <c r="G146" s="97" t="s">
        <v>4950</v>
      </c>
      <c r="H146" s="97" t="s">
        <v>522</v>
      </c>
      <c r="I146" s="97" t="s">
        <v>55</v>
      </c>
      <c r="J146" s="97" t="s">
        <v>10866</v>
      </c>
      <c r="K146" s="97" t="s">
        <v>10867</v>
      </c>
      <c r="L146" s="97"/>
      <c r="M146" s="97"/>
      <c r="N146" s="98"/>
      <c r="O146" s="98"/>
      <c r="P146" s="98"/>
      <c r="Q146" s="134"/>
      <c r="R146" s="134"/>
      <c r="U146" s="134"/>
      <c r="Y146" s="74"/>
      <c r="AA146" s="134"/>
      <c r="AB146" s="134"/>
    </row>
    <row r="147" spans="1:28" x14ac:dyDescent="0.35">
      <c r="A147" s="66" t="s">
        <v>4706</v>
      </c>
      <c r="B147" s="18"/>
      <c r="C147" s="18"/>
      <c r="D147" s="97" t="s">
        <v>4705</v>
      </c>
      <c r="E147" s="18" t="s">
        <v>10937</v>
      </c>
      <c r="F147" s="98">
        <v>432</v>
      </c>
      <c r="G147" s="97" t="s">
        <v>4950</v>
      </c>
      <c r="H147" s="97" t="s">
        <v>522</v>
      </c>
      <c r="I147" s="97" t="s">
        <v>55</v>
      </c>
      <c r="J147" s="97" t="s">
        <v>10873</v>
      </c>
      <c r="K147" s="97" t="s">
        <v>10874</v>
      </c>
      <c r="L147" s="97"/>
      <c r="M147" s="97"/>
      <c r="N147" s="98"/>
      <c r="O147" s="98"/>
      <c r="P147" s="98"/>
      <c r="Q147" s="134"/>
      <c r="R147" s="134"/>
      <c r="U147" s="134"/>
      <c r="Y147" s="74"/>
      <c r="AA147" s="134"/>
      <c r="AB147" s="134"/>
    </row>
    <row r="148" spans="1:28" x14ac:dyDescent="0.35">
      <c r="A148" s="66" t="s">
        <v>4767</v>
      </c>
      <c r="B148" s="97" t="s">
        <v>4997</v>
      </c>
      <c r="C148" s="97" t="s">
        <v>9011</v>
      </c>
      <c r="D148" s="66"/>
      <c r="E148" s="18"/>
      <c r="F148" s="98">
        <v>704</v>
      </c>
      <c r="G148" s="97" t="s">
        <v>4910</v>
      </c>
      <c r="H148" s="97" t="s">
        <v>37</v>
      </c>
      <c r="I148" s="97" t="s">
        <v>55</v>
      </c>
      <c r="J148" s="97" t="s">
        <v>10954</v>
      </c>
      <c r="K148" s="18"/>
      <c r="L148" s="97"/>
      <c r="M148" s="18"/>
      <c r="N148" s="98"/>
      <c r="O148" s="98"/>
      <c r="P148" s="98"/>
      <c r="Q148" s="134"/>
      <c r="R148" s="134"/>
      <c r="U148" s="134"/>
      <c r="Y148" s="74"/>
      <c r="AA148" s="134"/>
      <c r="AB148" s="134"/>
    </row>
    <row r="149" spans="1:28" x14ac:dyDescent="0.35">
      <c r="A149" s="66" t="s">
        <v>4767</v>
      </c>
      <c r="B149" s="97" t="s">
        <v>4941</v>
      </c>
      <c r="C149" s="97" t="s">
        <v>6142</v>
      </c>
      <c r="D149" s="66"/>
      <c r="E149" s="18"/>
      <c r="F149" s="98">
        <v>706</v>
      </c>
      <c r="G149" s="97" t="s">
        <v>4910</v>
      </c>
      <c r="H149" s="97" t="s">
        <v>37</v>
      </c>
      <c r="I149" s="97" t="s">
        <v>55</v>
      </c>
      <c r="J149" s="97" t="s">
        <v>10835</v>
      </c>
      <c r="K149" s="18"/>
      <c r="L149" s="97"/>
      <c r="M149" s="18"/>
      <c r="N149" s="98"/>
      <c r="O149" s="98"/>
      <c r="P149" s="98"/>
      <c r="Q149" s="134"/>
      <c r="R149" s="134"/>
      <c r="U149" s="134"/>
      <c r="Y149" s="74"/>
      <c r="AA149" s="134"/>
      <c r="AB149" s="134"/>
    </row>
    <row r="150" spans="1:28" x14ac:dyDescent="0.35">
      <c r="A150" s="66" t="s">
        <v>4767</v>
      </c>
      <c r="B150" s="97" t="s">
        <v>4997</v>
      </c>
      <c r="C150" s="97" t="s">
        <v>5808</v>
      </c>
      <c r="D150" s="66"/>
      <c r="E150" s="18"/>
      <c r="F150" s="98">
        <v>709</v>
      </c>
      <c r="G150" s="97" t="s">
        <v>4910</v>
      </c>
      <c r="H150" s="97" t="s">
        <v>37</v>
      </c>
      <c r="I150" s="97" t="s">
        <v>55</v>
      </c>
      <c r="J150" s="97" t="s">
        <v>10962</v>
      </c>
      <c r="K150" s="18"/>
      <c r="L150" s="97"/>
      <c r="M150" s="18"/>
      <c r="N150" s="98"/>
      <c r="O150" s="98"/>
      <c r="P150" s="98"/>
      <c r="Q150" s="134"/>
      <c r="R150" s="134"/>
      <c r="U150" s="134"/>
      <c r="Y150" s="74"/>
      <c r="AA150" s="134"/>
      <c r="AB150" s="134"/>
    </row>
    <row r="151" spans="1:28" x14ac:dyDescent="0.35">
      <c r="A151" s="66" t="s">
        <v>4767</v>
      </c>
      <c r="B151" s="97" t="s">
        <v>10964</v>
      </c>
      <c r="C151" s="97" t="s">
        <v>10965</v>
      </c>
      <c r="D151" s="66"/>
      <c r="E151" s="18"/>
      <c r="F151" s="98">
        <v>711</v>
      </c>
      <c r="G151" s="97" t="s">
        <v>4910</v>
      </c>
      <c r="H151" s="97" t="s">
        <v>37</v>
      </c>
      <c r="I151" s="97" t="s">
        <v>55</v>
      </c>
      <c r="J151" s="97" t="s">
        <v>10966</v>
      </c>
      <c r="K151" s="18"/>
      <c r="L151" s="97"/>
      <c r="M151" s="18"/>
      <c r="N151" s="98"/>
      <c r="O151" s="98"/>
      <c r="P151" s="98"/>
      <c r="Q151" s="134"/>
      <c r="R151" s="134"/>
      <c r="U151" s="134"/>
      <c r="Y151" s="74"/>
      <c r="AA151" s="134"/>
      <c r="AB151" s="134"/>
    </row>
    <row r="152" spans="1:28" x14ac:dyDescent="0.35">
      <c r="A152" s="66" t="s">
        <v>4767</v>
      </c>
      <c r="B152" s="97" t="s">
        <v>10967</v>
      </c>
      <c r="C152" s="97" t="s">
        <v>10968</v>
      </c>
      <c r="D152" s="66"/>
      <c r="E152" s="18"/>
      <c r="F152" s="98">
        <v>712</v>
      </c>
      <c r="G152" s="97" t="s">
        <v>4910</v>
      </c>
      <c r="H152" s="97" t="s">
        <v>37</v>
      </c>
      <c r="I152" s="97" t="s">
        <v>55</v>
      </c>
      <c r="J152" s="97" t="s">
        <v>8815</v>
      </c>
      <c r="K152" s="18"/>
      <c r="L152" s="97"/>
      <c r="M152" s="18"/>
      <c r="N152" s="98"/>
      <c r="O152" s="98"/>
      <c r="P152" s="98"/>
      <c r="Q152" s="134"/>
      <c r="R152" s="134"/>
      <c r="U152" s="134"/>
      <c r="Y152" s="74"/>
      <c r="AA152" s="134"/>
      <c r="AB152" s="134"/>
    </row>
    <row r="153" spans="1:28" x14ac:dyDescent="0.35">
      <c r="A153" s="66" t="s">
        <v>4767</v>
      </c>
      <c r="B153" s="97" t="s">
        <v>10969</v>
      </c>
      <c r="C153" s="97" t="s">
        <v>10970</v>
      </c>
      <c r="D153" s="66"/>
      <c r="E153" s="18"/>
      <c r="F153" s="98">
        <v>713</v>
      </c>
      <c r="G153" s="97" t="s">
        <v>4910</v>
      </c>
      <c r="H153" s="97" t="s">
        <v>37</v>
      </c>
      <c r="I153" s="97" t="s">
        <v>55</v>
      </c>
      <c r="J153" s="97" t="s">
        <v>10971</v>
      </c>
      <c r="K153" s="18"/>
      <c r="L153" s="97"/>
      <c r="M153" s="18"/>
      <c r="N153" s="98"/>
      <c r="O153" s="98"/>
      <c r="P153" s="98"/>
      <c r="Q153" s="134"/>
      <c r="R153" s="134"/>
      <c r="U153" s="134"/>
      <c r="Y153" s="74"/>
      <c r="AA153" s="134"/>
      <c r="AB153" s="134"/>
    </row>
    <row r="154" spans="1:28" x14ac:dyDescent="0.35">
      <c r="A154" s="66" t="s">
        <v>4767</v>
      </c>
      <c r="B154" s="97" t="s">
        <v>6060</v>
      </c>
      <c r="C154" s="97" t="s">
        <v>4984</v>
      </c>
      <c r="D154" s="66"/>
      <c r="E154" s="18"/>
      <c r="F154" s="98">
        <v>716</v>
      </c>
      <c r="G154" s="97" t="s">
        <v>4910</v>
      </c>
      <c r="H154" s="97" t="s">
        <v>39</v>
      </c>
      <c r="I154" s="97" t="s">
        <v>55</v>
      </c>
      <c r="J154" s="97" t="s">
        <v>10976</v>
      </c>
      <c r="K154" s="18"/>
      <c r="L154" s="97"/>
      <c r="M154" s="18"/>
      <c r="N154" s="98"/>
      <c r="O154" s="98"/>
      <c r="P154" s="98"/>
      <c r="Q154" s="134"/>
      <c r="R154" s="134"/>
      <c r="U154" s="134"/>
      <c r="Y154" s="74"/>
      <c r="AA154" s="134"/>
      <c r="AB154" s="134"/>
    </row>
    <row r="155" spans="1:28" x14ac:dyDescent="0.35">
      <c r="A155" s="66" t="s">
        <v>4767</v>
      </c>
      <c r="B155" s="97" t="s">
        <v>5049</v>
      </c>
      <c r="C155" s="97" t="s">
        <v>4916</v>
      </c>
      <c r="D155" s="66"/>
      <c r="E155" s="18"/>
      <c r="F155" s="98">
        <v>727</v>
      </c>
      <c r="G155" s="97" t="s">
        <v>4910</v>
      </c>
      <c r="H155" s="97" t="s">
        <v>39</v>
      </c>
      <c r="I155" s="97" t="s">
        <v>55</v>
      </c>
      <c r="J155" s="97" t="s">
        <v>11007</v>
      </c>
      <c r="K155" s="18"/>
      <c r="L155" s="97"/>
      <c r="M155" s="18"/>
      <c r="N155" s="98"/>
      <c r="O155" s="98"/>
      <c r="P155" s="98"/>
      <c r="Q155" s="134"/>
      <c r="R155" s="134"/>
      <c r="U155" s="134"/>
      <c r="Y155" s="74"/>
      <c r="AA155" s="134"/>
      <c r="AB155" s="134"/>
    </row>
    <row r="156" spans="1:28" x14ac:dyDescent="0.35">
      <c r="A156" s="66" t="s">
        <v>4767</v>
      </c>
      <c r="B156" s="97" t="s">
        <v>8304</v>
      </c>
      <c r="C156" s="97" t="s">
        <v>6783</v>
      </c>
      <c r="D156" s="66"/>
      <c r="E156" s="18"/>
      <c r="F156" s="98">
        <v>731</v>
      </c>
      <c r="G156" s="97" t="s">
        <v>4910</v>
      </c>
      <c r="H156" s="97" t="s">
        <v>37</v>
      </c>
      <c r="I156" s="97" t="s">
        <v>55</v>
      </c>
      <c r="J156" s="97" t="s">
        <v>10837</v>
      </c>
      <c r="K156" s="18"/>
      <c r="L156" s="97"/>
      <c r="M156" s="18"/>
      <c r="N156" s="98"/>
      <c r="O156" s="98"/>
      <c r="P156" s="98"/>
      <c r="Q156" s="134"/>
      <c r="R156" s="134"/>
      <c r="U156" s="134"/>
      <c r="Y156" s="74"/>
      <c r="AA156" s="134"/>
      <c r="AB156" s="134"/>
    </row>
    <row r="157" spans="1:28" x14ac:dyDescent="0.35">
      <c r="A157" s="66" t="s">
        <v>4767</v>
      </c>
      <c r="B157" s="97" t="s">
        <v>5418</v>
      </c>
      <c r="C157" s="97" t="s">
        <v>11022</v>
      </c>
      <c r="D157" s="66"/>
      <c r="E157" s="18"/>
      <c r="F157" s="98">
        <v>735</v>
      </c>
      <c r="G157" s="97" t="s">
        <v>4910</v>
      </c>
      <c r="H157" s="97" t="s">
        <v>37</v>
      </c>
      <c r="I157" s="97" t="s">
        <v>55</v>
      </c>
      <c r="J157" s="97" t="s">
        <v>11023</v>
      </c>
      <c r="K157" s="18"/>
      <c r="L157" s="97"/>
      <c r="M157" s="18"/>
      <c r="N157" s="98"/>
      <c r="O157" s="98"/>
      <c r="P157" s="98"/>
      <c r="Q157" s="134"/>
      <c r="R157" s="134"/>
      <c r="U157" s="134"/>
      <c r="Y157" s="74"/>
      <c r="AA157" s="134"/>
      <c r="AB157" s="134"/>
    </row>
    <row r="158" spans="1:28" x14ac:dyDescent="0.35">
      <c r="A158" s="66" t="s">
        <v>4767</v>
      </c>
      <c r="B158" s="97" t="s">
        <v>6142</v>
      </c>
      <c r="C158" s="97" t="s">
        <v>11027</v>
      </c>
      <c r="D158" s="66"/>
      <c r="E158" s="18"/>
      <c r="F158" s="98">
        <v>737</v>
      </c>
      <c r="G158" s="97" t="s">
        <v>4910</v>
      </c>
      <c r="H158" s="97" t="s">
        <v>39</v>
      </c>
      <c r="I158" s="97" t="s">
        <v>55</v>
      </c>
      <c r="J158" s="97" t="s">
        <v>11028</v>
      </c>
      <c r="K158" s="18"/>
      <c r="L158" s="97"/>
      <c r="M158" s="18"/>
      <c r="N158" s="98"/>
      <c r="O158" s="98"/>
      <c r="P158" s="98"/>
      <c r="Q158" s="134"/>
      <c r="R158" s="134"/>
      <c r="U158" s="134"/>
      <c r="Y158" s="74"/>
      <c r="AA158" s="134"/>
      <c r="AB158" s="134"/>
    </row>
    <row r="159" spans="1:28" x14ac:dyDescent="0.35">
      <c r="A159" s="66" t="s">
        <v>4767</v>
      </c>
      <c r="B159" s="97" t="s">
        <v>8453</v>
      </c>
      <c r="C159" s="97" t="s">
        <v>11029</v>
      </c>
      <c r="D159" s="66"/>
      <c r="E159" s="18"/>
      <c r="F159" s="98">
        <v>738</v>
      </c>
      <c r="G159" s="97" t="s">
        <v>4910</v>
      </c>
      <c r="H159" s="97" t="s">
        <v>37</v>
      </c>
      <c r="I159" s="97" t="s">
        <v>55</v>
      </c>
      <c r="J159" s="97" t="s">
        <v>11030</v>
      </c>
      <c r="K159" s="18"/>
      <c r="L159" s="97"/>
      <c r="M159" s="18"/>
      <c r="N159" s="98"/>
      <c r="O159" s="98"/>
      <c r="P159" s="98"/>
      <c r="Q159" s="134"/>
      <c r="R159" s="134"/>
      <c r="U159" s="134"/>
      <c r="Y159" s="74"/>
      <c r="AA159" s="134"/>
      <c r="AB159" s="134"/>
    </row>
    <row r="160" spans="1:28" x14ac:dyDescent="0.35">
      <c r="A160" s="66" t="s">
        <v>4767</v>
      </c>
      <c r="B160" s="97" t="s">
        <v>5313</v>
      </c>
      <c r="C160" s="97" t="s">
        <v>11031</v>
      </c>
      <c r="D160" s="66"/>
      <c r="E160" s="18"/>
      <c r="F160" s="98">
        <v>739</v>
      </c>
      <c r="G160" s="97" t="s">
        <v>4972</v>
      </c>
      <c r="H160" s="97" t="s">
        <v>388</v>
      </c>
      <c r="I160" s="97" t="s">
        <v>55</v>
      </c>
      <c r="J160" s="97" t="s">
        <v>11032</v>
      </c>
      <c r="K160" s="18"/>
      <c r="L160" s="97"/>
      <c r="M160" s="18"/>
      <c r="N160" s="98"/>
      <c r="O160" s="98"/>
      <c r="P160" s="98"/>
      <c r="Q160" s="134"/>
      <c r="R160" s="134"/>
      <c r="U160" s="134"/>
      <c r="Y160" s="74"/>
      <c r="AA160" s="134"/>
      <c r="AB160" s="134"/>
    </row>
    <row r="161" spans="1:28" x14ac:dyDescent="0.35">
      <c r="A161" s="66" t="s">
        <v>4767</v>
      </c>
      <c r="B161" s="18"/>
      <c r="C161" s="18"/>
      <c r="D161" s="97" t="s">
        <v>11055</v>
      </c>
      <c r="E161" s="18" t="s">
        <v>11110</v>
      </c>
      <c r="F161" s="98">
        <v>1008</v>
      </c>
      <c r="G161" s="97" t="s">
        <v>4910</v>
      </c>
      <c r="H161" s="97" t="s">
        <v>4768</v>
      </c>
      <c r="I161" s="97" t="s">
        <v>55</v>
      </c>
      <c r="J161" s="97" t="s">
        <v>11056</v>
      </c>
      <c r="K161" s="18"/>
      <c r="L161" s="97"/>
      <c r="M161" s="18"/>
      <c r="N161" s="98"/>
      <c r="O161" s="98"/>
      <c r="P161" s="98"/>
      <c r="Q161" s="134"/>
      <c r="R161" s="134"/>
      <c r="U161" s="134"/>
      <c r="Y161" s="74"/>
      <c r="AA161" s="134"/>
      <c r="AB161" s="134"/>
    </row>
    <row r="162" spans="1:28" x14ac:dyDescent="0.35">
      <c r="A162" s="66" t="s">
        <v>4767</v>
      </c>
      <c r="B162" s="66"/>
      <c r="C162" s="18"/>
      <c r="D162" s="97" t="s">
        <v>11062</v>
      </c>
      <c r="E162" s="18" t="s">
        <v>11113</v>
      </c>
      <c r="F162" s="98">
        <v>1011</v>
      </c>
      <c r="G162" s="97" t="s">
        <v>4910</v>
      </c>
      <c r="H162" s="97" t="s">
        <v>4768</v>
      </c>
      <c r="I162" s="97" t="s">
        <v>55</v>
      </c>
      <c r="J162" s="97" t="s">
        <v>11063</v>
      </c>
      <c r="K162" s="18"/>
      <c r="L162" s="97"/>
      <c r="M162" s="18"/>
      <c r="N162" s="98"/>
      <c r="O162" s="98"/>
      <c r="P162" s="98"/>
      <c r="Q162" s="134"/>
      <c r="R162" s="134"/>
      <c r="U162" s="134"/>
      <c r="Y162" s="74"/>
      <c r="AA162" s="134"/>
      <c r="AB162" s="134"/>
    </row>
    <row r="163" spans="1:28" x14ac:dyDescent="0.35">
      <c r="A163" s="66" t="s">
        <v>4767</v>
      </c>
      <c r="B163" s="66"/>
      <c r="C163" s="18"/>
      <c r="D163" s="97" t="s">
        <v>11081</v>
      </c>
      <c r="E163" s="18" t="s">
        <v>11117</v>
      </c>
      <c r="F163" s="98">
        <v>1017</v>
      </c>
      <c r="G163" s="97" t="s">
        <v>4950</v>
      </c>
      <c r="H163" s="97" t="s">
        <v>465</v>
      </c>
      <c r="I163" s="97" t="s">
        <v>55</v>
      </c>
      <c r="J163" s="97" t="s">
        <v>9354</v>
      </c>
      <c r="K163" s="18"/>
      <c r="L163" s="97"/>
      <c r="M163" s="18"/>
      <c r="N163" s="98"/>
      <c r="O163" s="98"/>
      <c r="P163" s="98"/>
      <c r="Q163" s="134"/>
      <c r="R163" s="134"/>
      <c r="U163" s="134"/>
      <c r="Y163" s="74"/>
      <c r="AA163" s="134"/>
      <c r="AB163" s="134"/>
    </row>
    <row r="164" spans="1:28" x14ac:dyDescent="0.35">
      <c r="A164" s="66" t="s">
        <v>4706</v>
      </c>
      <c r="B164" s="97" t="s">
        <v>6187</v>
      </c>
      <c r="C164" s="97" t="s">
        <v>6188</v>
      </c>
      <c r="D164" s="97"/>
      <c r="E164" s="18"/>
      <c r="F164" s="98">
        <v>16</v>
      </c>
      <c r="G164" s="97" t="s">
        <v>4910</v>
      </c>
      <c r="H164" s="97" t="s">
        <v>39</v>
      </c>
      <c r="I164" s="97" t="s">
        <v>6717</v>
      </c>
      <c r="J164" s="97"/>
      <c r="K164" s="97"/>
      <c r="L164" s="97"/>
      <c r="M164" s="97"/>
      <c r="N164" s="98"/>
      <c r="O164" s="98"/>
      <c r="P164" s="98"/>
      <c r="Q164" s="134"/>
      <c r="R164" s="134"/>
      <c r="U164" s="134"/>
      <c r="Y164" s="74"/>
      <c r="AA164" s="134"/>
      <c r="AB164" s="134"/>
    </row>
    <row r="165" spans="1:28" x14ac:dyDescent="0.35">
      <c r="A165" s="66" t="s">
        <v>4706</v>
      </c>
      <c r="B165" s="18"/>
      <c r="C165" s="18"/>
      <c r="D165" s="97" t="s">
        <v>4597</v>
      </c>
      <c r="E165" s="18" t="s">
        <v>10890</v>
      </c>
      <c r="F165" s="98">
        <v>204</v>
      </c>
      <c r="G165" s="97" t="s">
        <v>4910</v>
      </c>
      <c r="H165" s="97" t="s">
        <v>464</v>
      </c>
      <c r="I165" s="97" t="s">
        <v>6717</v>
      </c>
      <c r="J165" s="97"/>
      <c r="K165" s="97"/>
      <c r="L165" s="97"/>
      <c r="M165" s="97"/>
      <c r="N165" s="98"/>
      <c r="O165" s="98"/>
      <c r="P165" s="98"/>
      <c r="Q165" s="134"/>
      <c r="R165" s="134"/>
      <c r="U165" s="134"/>
      <c r="Y165" s="74"/>
      <c r="AA165" s="134"/>
      <c r="AB165" s="134"/>
    </row>
    <row r="166" spans="1:28" x14ac:dyDescent="0.35">
      <c r="A166" s="66" t="s">
        <v>4706</v>
      </c>
      <c r="B166" s="18"/>
      <c r="C166" s="18"/>
      <c r="D166" s="97" t="s">
        <v>4696</v>
      </c>
      <c r="E166" s="18" t="s">
        <v>10913</v>
      </c>
      <c r="F166" s="98">
        <v>405</v>
      </c>
      <c r="G166" s="97" t="s">
        <v>4910</v>
      </c>
      <c r="H166" s="97" t="s">
        <v>521</v>
      </c>
      <c r="I166" s="97" t="s">
        <v>6717</v>
      </c>
      <c r="J166" s="97"/>
      <c r="K166" s="97"/>
      <c r="L166" s="97"/>
      <c r="M166" s="97"/>
      <c r="N166" s="98"/>
      <c r="O166" s="98"/>
      <c r="P166" s="98"/>
      <c r="Q166" s="134"/>
      <c r="R166" s="134"/>
      <c r="U166" s="134"/>
      <c r="Y166" s="74"/>
      <c r="AA166" s="134"/>
      <c r="AB166" s="134"/>
    </row>
    <row r="167" spans="1:28" x14ac:dyDescent="0.35">
      <c r="A167" s="66" t="s">
        <v>4706</v>
      </c>
      <c r="B167" s="18"/>
      <c r="C167" s="18"/>
      <c r="D167" s="97" t="s">
        <v>4704</v>
      </c>
      <c r="E167" s="18" t="s">
        <v>10934</v>
      </c>
      <c r="F167" s="98">
        <v>428</v>
      </c>
      <c r="G167" s="97" t="s">
        <v>4972</v>
      </c>
      <c r="H167" s="97" t="s">
        <v>523</v>
      </c>
      <c r="I167" s="97" t="s">
        <v>6717</v>
      </c>
      <c r="J167" s="97"/>
      <c r="K167" s="97"/>
      <c r="L167" s="97"/>
      <c r="M167" s="97"/>
      <c r="N167" s="98"/>
      <c r="O167" s="98"/>
      <c r="P167" s="98"/>
      <c r="Q167" s="134"/>
      <c r="R167" s="134"/>
      <c r="U167" s="134"/>
      <c r="Y167" s="74"/>
      <c r="AA167" s="134"/>
      <c r="AB167" s="134"/>
    </row>
    <row r="168" spans="1:28" x14ac:dyDescent="0.35">
      <c r="A168" s="66" t="s">
        <v>4767</v>
      </c>
      <c r="B168" s="97" t="s">
        <v>7078</v>
      </c>
      <c r="C168" s="97" t="s">
        <v>6323</v>
      </c>
      <c r="D168" s="66"/>
      <c r="E168" s="18"/>
      <c r="F168" s="98">
        <v>718</v>
      </c>
      <c r="G168" s="97" t="s">
        <v>4910</v>
      </c>
      <c r="H168" s="97" t="s">
        <v>37</v>
      </c>
      <c r="I168" s="97" t="s">
        <v>6717</v>
      </c>
      <c r="J168" s="97"/>
      <c r="K168" s="18"/>
      <c r="L168" s="97"/>
      <c r="M168" s="18"/>
      <c r="N168" s="98"/>
      <c r="O168" s="98"/>
      <c r="P168" s="98"/>
      <c r="Q168" s="134"/>
      <c r="R168" s="134"/>
      <c r="U168" s="134"/>
      <c r="Y168" s="74"/>
      <c r="AA168" s="134"/>
      <c r="AB168" s="134"/>
    </row>
  </sheetData>
  <sortState xmlns:xlrd2="http://schemas.microsoft.com/office/spreadsheetml/2017/richdata2" ref="A3:P168">
    <sortCondition ref="I3:I168"/>
  </sortState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C85B4-4414-4E19-8FD5-DA3EFEBB352F}">
  <dimension ref="A1:N34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73.36328125" bestFit="1" customWidth="1"/>
    <col min="3" max="3" width="13.1796875" bestFit="1" customWidth="1"/>
  </cols>
  <sheetData>
    <row r="1" spans="1:14" ht="22" thickTop="1" thickBot="1" x14ac:dyDescent="0.55000000000000004">
      <c r="A1" s="3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5" thickTop="1" x14ac:dyDescent="0.35">
      <c r="A2" s="5"/>
      <c r="B2" s="5"/>
      <c r="C2" s="5"/>
      <c r="D2" s="5" t="s">
        <v>26</v>
      </c>
      <c r="E2" s="5" t="s">
        <v>32</v>
      </c>
      <c r="F2" s="5" t="s">
        <v>28</v>
      </c>
      <c r="G2" s="5" t="s">
        <v>29</v>
      </c>
      <c r="H2" s="5" t="s">
        <v>30</v>
      </c>
      <c r="I2" s="5" t="s">
        <v>31</v>
      </c>
      <c r="J2" s="5" t="s">
        <v>33</v>
      </c>
      <c r="K2" s="5" t="s">
        <v>24</v>
      </c>
    </row>
    <row r="3" spans="1:14" x14ac:dyDescent="0.35">
      <c r="A3" s="5" t="s">
        <v>23</v>
      </c>
      <c r="B3" s="5" t="s">
        <v>24</v>
      </c>
      <c r="C3" s="5" t="s">
        <v>25</v>
      </c>
      <c r="D3" s="5" t="s">
        <v>27</v>
      </c>
      <c r="E3" s="5" t="s">
        <v>34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35</v>
      </c>
      <c r="K3" s="5" t="s">
        <v>35</v>
      </c>
      <c r="M3" s="5">
        <v>73</v>
      </c>
      <c r="N3" s="5" t="s">
        <v>195</v>
      </c>
    </row>
    <row r="4" spans="1:14" x14ac:dyDescent="0.35">
      <c r="A4" t="s">
        <v>58</v>
      </c>
      <c r="B4" t="s">
        <v>59</v>
      </c>
      <c r="C4" t="s">
        <v>49</v>
      </c>
      <c r="D4">
        <v>404</v>
      </c>
      <c r="E4" s="1">
        <v>0.29847222222222219</v>
      </c>
      <c r="F4" s="1">
        <v>0.10711805555555555</v>
      </c>
      <c r="G4" s="1">
        <v>4.2812500000000003E-2</v>
      </c>
      <c r="H4" s="1">
        <v>5.7974537037037033E-2</v>
      </c>
      <c r="I4" s="1">
        <v>9.0567129629629636E-2</v>
      </c>
      <c r="J4">
        <v>1</v>
      </c>
      <c r="K4">
        <v>1</v>
      </c>
      <c r="M4">
        <v>11</v>
      </c>
      <c r="N4" t="s">
        <v>196</v>
      </c>
    </row>
    <row r="5" spans="1:14" x14ac:dyDescent="0.35">
      <c r="A5" t="s">
        <v>60</v>
      </c>
      <c r="B5" t="s">
        <v>86</v>
      </c>
      <c r="C5" t="s">
        <v>92</v>
      </c>
      <c r="D5">
        <v>204</v>
      </c>
      <c r="E5" s="1">
        <v>0.30268518518518517</v>
      </c>
      <c r="F5" s="1">
        <v>0.10489583333333334</v>
      </c>
      <c r="G5" s="1">
        <v>5.2766203703703697E-2</v>
      </c>
      <c r="H5" s="1">
        <v>5.7430555555555561E-2</v>
      </c>
      <c r="I5" s="1">
        <v>8.7592592592592597E-2</v>
      </c>
      <c r="J5">
        <v>2</v>
      </c>
      <c r="K5">
        <v>1</v>
      </c>
      <c r="M5">
        <v>9</v>
      </c>
      <c r="N5" t="s">
        <v>197</v>
      </c>
    </row>
    <row r="6" spans="1:14" x14ac:dyDescent="0.35">
      <c r="A6" t="s">
        <v>61</v>
      </c>
      <c r="B6" t="s">
        <v>86</v>
      </c>
      <c r="C6" t="s">
        <v>42</v>
      </c>
      <c r="D6">
        <v>201</v>
      </c>
      <c r="E6" s="1">
        <v>0.31247685185185187</v>
      </c>
      <c r="F6" s="1">
        <v>0.1111111111111111</v>
      </c>
      <c r="G6" s="1">
        <v>4.8437500000000001E-2</v>
      </c>
      <c r="H6" s="1">
        <v>6.2592592592592589E-2</v>
      </c>
      <c r="I6" s="1">
        <v>9.0335648148148151E-2</v>
      </c>
      <c r="J6">
        <v>3</v>
      </c>
      <c r="K6">
        <v>2</v>
      </c>
      <c r="M6">
        <v>11</v>
      </c>
      <c r="N6" t="s">
        <v>198</v>
      </c>
    </row>
    <row r="7" spans="1:14" x14ac:dyDescent="0.35">
      <c r="A7" t="s">
        <v>62</v>
      </c>
      <c r="B7" t="s">
        <v>86</v>
      </c>
      <c r="C7" t="s">
        <v>42</v>
      </c>
      <c r="D7">
        <v>203</v>
      </c>
      <c r="E7" s="1">
        <v>0.32222222222222224</v>
      </c>
      <c r="F7" s="1">
        <v>0.10975694444444445</v>
      </c>
      <c r="G7" s="1">
        <v>5.2152777777777777E-2</v>
      </c>
      <c r="H7" s="1">
        <v>6.3611111111111118E-2</v>
      </c>
      <c r="I7" s="1">
        <v>9.6701388888888892E-2</v>
      </c>
      <c r="J7">
        <v>4</v>
      </c>
      <c r="K7">
        <v>3</v>
      </c>
    </row>
    <row r="8" spans="1:14" x14ac:dyDescent="0.35">
      <c r="A8" t="s">
        <v>4</v>
      </c>
      <c r="B8" t="s">
        <v>37</v>
      </c>
      <c r="C8" t="s">
        <v>40</v>
      </c>
      <c r="D8">
        <v>10</v>
      </c>
      <c r="E8" s="1">
        <v>0.32413194444444443</v>
      </c>
      <c r="F8" s="1">
        <v>0.11261574074074072</v>
      </c>
      <c r="G8" s="1">
        <v>5.334490740740741E-2</v>
      </c>
      <c r="H8" s="1">
        <v>6.4641203703703701E-2</v>
      </c>
      <c r="I8" s="1">
        <v>9.3530092592592595E-2</v>
      </c>
      <c r="J8">
        <v>5</v>
      </c>
      <c r="K8">
        <v>1</v>
      </c>
    </row>
    <row r="9" spans="1:14" x14ac:dyDescent="0.35">
      <c r="A9" t="s">
        <v>63</v>
      </c>
      <c r="B9" t="s">
        <v>86</v>
      </c>
      <c r="C9" t="s">
        <v>93</v>
      </c>
      <c r="D9">
        <v>208</v>
      </c>
      <c r="E9" s="1">
        <v>0.32978009259259261</v>
      </c>
      <c r="F9" s="1">
        <v>0.10712962962962963</v>
      </c>
      <c r="G9" s="1">
        <v>5.3298611111111116E-2</v>
      </c>
      <c r="H9" s="1">
        <v>6.4884259259259267E-2</v>
      </c>
      <c r="I9" s="1">
        <v>0.1044675925925926</v>
      </c>
      <c r="J9">
        <v>6</v>
      </c>
      <c r="K9">
        <v>4</v>
      </c>
    </row>
    <row r="10" spans="1:14" x14ac:dyDescent="0.35">
      <c r="A10" t="s">
        <v>64</v>
      </c>
      <c r="B10" t="s">
        <v>59</v>
      </c>
      <c r="C10" t="s">
        <v>40</v>
      </c>
      <c r="D10">
        <v>400</v>
      </c>
      <c r="E10" s="1">
        <v>0.33354166666666668</v>
      </c>
      <c r="F10" s="1">
        <v>0.11354166666666667</v>
      </c>
      <c r="G10" s="1">
        <v>6.1354166666666675E-2</v>
      </c>
      <c r="H10" s="1">
        <v>5.67824074074074E-2</v>
      </c>
      <c r="I10" s="1">
        <v>0.10186342592592594</v>
      </c>
      <c r="J10">
        <v>7</v>
      </c>
      <c r="K10">
        <v>2</v>
      </c>
    </row>
    <row r="11" spans="1:14" x14ac:dyDescent="0.35">
      <c r="A11" t="s">
        <v>65</v>
      </c>
      <c r="B11" t="s">
        <v>87</v>
      </c>
      <c r="C11" t="s">
        <v>93</v>
      </c>
      <c r="D11">
        <v>408</v>
      </c>
      <c r="E11" s="1">
        <v>0.34677083333333331</v>
      </c>
      <c r="F11" s="1">
        <v>0.13218749999999999</v>
      </c>
      <c r="G11" s="1">
        <v>4.9189814814814818E-2</v>
      </c>
      <c r="H11" s="1">
        <v>6.3171296296296295E-2</v>
      </c>
      <c r="I11" s="1">
        <v>0.10222222222222221</v>
      </c>
      <c r="J11">
        <v>8</v>
      </c>
      <c r="K11">
        <v>1</v>
      </c>
    </row>
    <row r="12" spans="1:14" x14ac:dyDescent="0.35">
      <c r="A12" t="s">
        <v>66</v>
      </c>
      <c r="B12" t="s">
        <v>59</v>
      </c>
      <c r="C12" t="s">
        <v>46</v>
      </c>
      <c r="D12">
        <v>401</v>
      </c>
      <c r="E12" s="1">
        <v>0.34883101851851855</v>
      </c>
      <c r="F12" s="1">
        <v>0.12238425925925926</v>
      </c>
      <c r="G12" s="1">
        <v>5.3553240740740742E-2</v>
      </c>
      <c r="H12" s="1">
        <v>6.4432870370370363E-2</v>
      </c>
      <c r="I12" s="1">
        <v>0.10846064814814815</v>
      </c>
      <c r="J12">
        <v>9</v>
      </c>
      <c r="K12">
        <v>3</v>
      </c>
    </row>
    <row r="13" spans="1:14" x14ac:dyDescent="0.35">
      <c r="A13" t="s">
        <v>67</v>
      </c>
      <c r="B13" t="s">
        <v>86</v>
      </c>
      <c r="C13" t="s">
        <v>48</v>
      </c>
      <c r="D13">
        <v>206</v>
      </c>
      <c r="E13" s="1">
        <v>0.34964120370370372</v>
      </c>
      <c r="F13" s="1">
        <v>0.12425925925925925</v>
      </c>
      <c r="G13" s="1">
        <v>5.6006944444444449E-2</v>
      </c>
      <c r="H13" s="1">
        <v>6.5543981481481481E-2</v>
      </c>
      <c r="I13" s="1">
        <v>0.10383101851851852</v>
      </c>
      <c r="J13">
        <v>10</v>
      </c>
      <c r="K13">
        <v>5</v>
      </c>
    </row>
    <row r="14" spans="1:14" x14ac:dyDescent="0.35">
      <c r="A14" t="s">
        <v>68</v>
      </c>
      <c r="B14" t="s">
        <v>37</v>
      </c>
      <c r="C14" t="s">
        <v>41</v>
      </c>
      <c r="D14">
        <v>7</v>
      </c>
      <c r="E14" s="1">
        <v>0.35790509259259262</v>
      </c>
      <c r="F14" s="1">
        <v>0.11427083333333332</v>
      </c>
      <c r="G14" s="1">
        <v>5.8530092592592592E-2</v>
      </c>
      <c r="H14" s="1">
        <v>7.1724537037037031E-2</v>
      </c>
      <c r="I14" s="1">
        <v>0.11337962962962962</v>
      </c>
      <c r="J14">
        <v>11</v>
      </c>
      <c r="K14">
        <v>2</v>
      </c>
    </row>
    <row r="15" spans="1:14" x14ac:dyDescent="0.35">
      <c r="A15" t="s">
        <v>69</v>
      </c>
      <c r="B15" t="s">
        <v>59</v>
      </c>
      <c r="C15" t="s">
        <v>46</v>
      </c>
      <c r="D15">
        <v>407</v>
      </c>
      <c r="E15" s="1">
        <v>0.3581597222222222</v>
      </c>
      <c r="F15" s="1">
        <v>0.12146990740740742</v>
      </c>
      <c r="G15" s="1">
        <v>0.06</v>
      </c>
      <c r="H15" s="1">
        <v>6.834490740740741E-2</v>
      </c>
      <c r="I15" s="1">
        <v>0.10834490740740742</v>
      </c>
      <c r="J15">
        <v>12</v>
      </c>
      <c r="K15">
        <v>4</v>
      </c>
    </row>
    <row r="16" spans="1:14" x14ac:dyDescent="0.35">
      <c r="A16" t="s">
        <v>70</v>
      </c>
      <c r="B16" t="s">
        <v>86</v>
      </c>
      <c r="C16" t="s">
        <v>94</v>
      </c>
      <c r="D16">
        <v>202</v>
      </c>
      <c r="E16" s="1">
        <v>0.35896990740740736</v>
      </c>
      <c r="F16" s="1">
        <v>0.12949074074074074</v>
      </c>
      <c r="G16" s="1">
        <v>5.4791666666666662E-2</v>
      </c>
      <c r="H16" s="1">
        <v>7.1539351851851854E-2</v>
      </c>
      <c r="I16" s="1">
        <v>0.10314814814814816</v>
      </c>
      <c r="J16">
        <v>13</v>
      </c>
      <c r="K16">
        <v>6</v>
      </c>
    </row>
    <row r="17" spans="1:11" x14ac:dyDescent="0.35">
      <c r="A17" t="s">
        <v>71</v>
      </c>
      <c r="B17" t="s">
        <v>59</v>
      </c>
      <c r="C17" t="s">
        <v>46</v>
      </c>
      <c r="D17">
        <v>410</v>
      </c>
      <c r="E17" s="1">
        <v>0.36780092592592589</v>
      </c>
      <c r="F17" s="1">
        <v>0.14400462962962965</v>
      </c>
      <c r="G17" s="1">
        <v>5.4340277777777779E-2</v>
      </c>
      <c r="H17" s="1">
        <v>7.1307870370370369E-2</v>
      </c>
      <c r="I17" s="1">
        <v>9.8148148148148151E-2</v>
      </c>
      <c r="J17">
        <v>14</v>
      </c>
      <c r="K17">
        <v>5</v>
      </c>
    </row>
    <row r="18" spans="1:11" x14ac:dyDescent="0.35">
      <c r="A18" t="s">
        <v>72</v>
      </c>
      <c r="B18" t="s">
        <v>59</v>
      </c>
      <c r="C18" t="s">
        <v>40</v>
      </c>
      <c r="D18">
        <v>405</v>
      </c>
      <c r="E18" s="1">
        <v>0.36864583333333334</v>
      </c>
      <c r="F18" s="1">
        <v>0.13428240740740741</v>
      </c>
      <c r="G18" s="1">
        <v>6.4641203703703701E-2</v>
      </c>
      <c r="H18" s="1">
        <v>6.9710648148148147E-2</v>
      </c>
      <c r="I18" s="1">
        <v>0.10001157407407407</v>
      </c>
      <c r="J18">
        <v>15</v>
      </c>
      <c r="K18">
        <v>6</v>
      </c>
    </row>
    <row r="19" spans="1:11" x14ac:dyDescent="0.35">
      <c r="A19" t="s">
        <v>73</v>
      </c>
      <c r="B19" t="s">
        <v>86</v>
      </c>
      <c r="C19" t="s">
        <v>40</v>
      </c>
      <c r="D19">
        <v>207</v>
      </c>
      <c r="E19" s="1">
        <v>0.37803240740740746</v>
      </c>
      <c r="F19" s="1">
        <v>0.13984953703703704</v>
      </c>
      <c r="G19" s="1">
        <v>6.2002314814814809E-2</v>
      </c>
      <c r="H19" s="1">
        <v>7.210648148148148E-2</v>
      </c>
      <c r="I19" s="1">
        <v>0.10407407407407408</v>
      </c>
      <c r="J19">
        <v>16</v>
      </c>
      <c r="K19">
        <v>7</v>
      </c>
    </row>
    <row r="20" spans="1:11" x14ac:dyDescent="0.35">
      <c r="A20" t="s">
        <v>74</v>
      </c>
      <c r="B20" t="s">
        <v>88</v>
      </c>
      <c r="C20" t="s">
        <v>49</v>
      </c>
      <c r="D20">
        <v>4</v>
      </c>
      <c r="E20" s="1">
        <v>0.38087962962962968</v>
      </c>
      <c r="F20" s="1">
        <v>0.12892361111111111</v>
      </c>
      <c r="G20" s="1">
        <v>6.1226851851851859E-2</v>
      </c>
      <c r="H20" s="1">
        <v>7.6099537037037035E-2</v>
      </c>
      <c r="I20" s="1">
        <v>0.11462962962962964</v>
      </c>
      <c r="J20">
        <v>17</v>
      </c>
      <c r="K20">
        <v>1</v>
      </c>
    </row>
    <row r="21" spans="1:11" x14ac:dyDescent="0.35">
      <c r="A21" t="s">
        <v>75</v>
      </c>
      <c r="B21" t="s">
        <v>59</v>
      </c>
      <c r="C21" t="s">
        <v>46</v>
      </c>
      <c r="D21">
        <v>402</v>
      </c>
      <c r="E21" s="1">
        <v>0.38519675925925928</v>
      </c>
      <c r="F21" s="1">
        <v>0.12336805555555556</v>
      </c>
      <c r="G21" s="1">
        <v>6.1851851851851852E-2</v>
      </c>
      <c r="H21" s="1">
        <v>6.8252314814814807E-2</v>
      </c>
      <c r="I21" s="1">
        <v>0.13172453703703704</v>
      </c>
      <c r="J21">
        <v>18</v>
      </c>
      <c r="K21">
        <v>7</v>
      </c>
    </row>
    <row r="22" spans="1:11" x14ac:dyDescent="0.35">
      <c r="A22" t="s">
        <v>76</v>
      </c>
      <c r="B22" t="s">
        <v>89</v>
      </c>
      <c r="C22" t="s">
        <v>92</v>
      </c>
      <c r="D22">
        <v>200</v>
      </c>
      <c r="E22" s="1">
        <v>0.38995370370370369</v>
      </c>
      <c r="F22" s="1">
        <v>0.14146990740740742</v>
      </c>
      <c r="G22" s="1">
        <v>6.0381944444444446E-2</v>
      </c>
      <c r="H22" s="1">
        <v>7.8541666666666662E-2</v>
      </c>
      <c r="I22" s="1">
        <v>0.10956018518518518</v>
      </c>
      <c r="J22">
        <v>19</v>
      </c>
      <c r="K22">
        <v>1</v>
      </c>
    </row>
    <row r="23" spans="1:11" x14ac:dyDescent="0.35">
      <c r="A23" t="s">
        <v>77</v>
      </c>
      <c r="B23" t="s">
        <v>59</v>
      </c>
      <c r="C23" t="s">
        <v>95</v>
      </c>
      <c r="D23">
        <v>403</v>
      </c>
      <c r="E23" s="1">
        <v>0.39008101851851856</v>
      </c>
      <c r="F23" s="1">
        <v>0.14251157407407408</v>
      </c>
      <c r="G23" s="1">
        <v>5.1805555555555556E-2</v>
      </c>
      <c r="H23" s="1">
        <v>7.2256944444444443E-2</v>
      </c>
      <c r="I23" s="1">
        <v>0.12350694444444445</v>
      </c>
      <c r="J23">
        <v>20</v>
      </c>
      <c r="K23">
        <v>8</v>
      </c>
    </row>
    <row r="24" spans="1:11" x14ac:dyDescent="0.35">
      <c r="A24" t="s">
        <v>78</v>
      </c>
      <c r="B24" t="s">
        <v>87</v>
      </c>
      <c r="C24" t="s">
        <v>45</v>
      </c>
      <c r="D24">
        <v>409</v>
      </c>
      <c r="E24" s="1">
        <v>0.39525462962962959</v>
      </c>
      <c r="F24" s="1">
        <v>0.14635416666666667</v>
      </c>
      <c r="G24" s="1">
        <v>6.8854166666666661E-2</v>
      </c>
      <c r="H24" s="1">
        <v>7.2430555555555554E-2</v>
      </c>
      <c r="I24" s="1">
        <v>0.10761574074074075</v>
      </c>
      <c r="J24">
        <v>21</v>
      </c>
      <c r="K24">
        <v>2</v>
      </c>
    </row>
    <row r="25" spans="1:11" x14ac:dyDescent="0.35">
      <c r="A25" t="s">
        <v>79</v>
      </c>
      <c r="B25" t="s">
        <v>86</v>
      </c>
      <c r="C25" t="s">
        <v>92</v>
      </c>
      <c r="D25">
        <v>205</v>
      </c>
      <c r="E25" s="1">
        <v>0.39633101851851849</v>
      </c>
      <c r="F25" s="1">
        <v>0.12958333333333333</v>
      </c>
      <c r="G25" s="1">
        <v>8.3657407407407403E-2</v>
      </c>
      <c r="H25" s="1">
        <v>8.1527777777777768E-2</v>
      </c>
      <c r="I25" s="1">
        <v>0.1015625</v>
      </c>
      <c r="J25">
        <v>22</v>
      </c>
      <c r="K25">
        <v>8</v>
      </c>
    </row>
    <row r="26" spans="1:11" x14ac:dyDescent="0.35">
      <c r="A26" t="s">
        <v>50</v>
      </c>
      <c r="B26" t="s">
        <v>37</v>
      </c>
      <c r="C26" t="s">
        <v>51</v>
      </c>
      <c r="D26">
        <v>6</v>
      </c>
      <c r="E26" s="1">
        <v>0.40325231481481483</v>
      </c>
      <c r="F26" s="1">
        <v>0.15136574074074075</v>
      </c>
      <c r="G26" s="1">
        <v>6.6041666666666665E-2</v>
      </c>
      <c r="H26" s="1">
        <v>7.4675925925925923E-2</v>
      </c>
      <c r="I26" s="1">
        <v>0.11116898148148148</v>
      </c>
      <c r="J26">
        <v>23</v>
      </c>
      <c r="K26">
        <v>3</v>
      </c>
    </row>
    <row r="27" spans="1:11" x14ac:dyDescent="0.35">
      <c r="A27" t="s">
        <v>80</v>
      </c>
      <c r="B27" t="s">
        <v>90</v>
      </c>
      <c r="C27" t="s">
        <v>40</v>
      </c>
      <c r="D27">
        <v>9</v>
      </c>
      <c r="E27" s="1">
        <v>0.42311342592592593</v>
      </c>
      <c r="F27" s="1">
        <v>0.14667824074074073</v>
      </c>
      <c r="G27" s="1">
        <v>6.5011574074074083E-2</v>
      </c>
      <c r="H27" s="1">
        <v>8.2581018518518512E-2</v>
      </c>
      <c r="I27" s="1">
        <v>0.12884259259259259</v>
      </c>
      <c r="J27">
        <v>24</v>
      </c>
      <c r="K27">
        <v>1</v>
      </c>
    </row>
    <row r="28" spans="1:11" x14ac:dyDescent="0.35">
      <c r="A28" t="s">
        <v>81</v>
      </c>
      <c r="B28" t="s">
        <v>91</v>
      </c>
      <c r="C28" t="s">
        <v>96</v>
      </c>
      <c r="D28">
        <v>8</v>
      </c>
      <c r="E28" s="1">
        <v>0.42587962962962966</v>
      </c>
      <c r="F28" s="1">
        <v>0.1408449074074074</v>
      </c>
      <c r="G28" s="1">
        <v>7.6689814814814808E-2</v>
      </c>
      <c r="H28" s="1">
        <v>9.4895833333333332E-2</v>
      </c>
      <c r="I28" s="1">
        <v>0.11344907407407408</v>
      </c>
      <c r="J28">
        <v>25</v>
      </c>
      <c r="K28">
        <v>1</v>
      </c>
    </row>
    <row r="29" spans="1:11" x14ac:dyDescent="0.35">
      <c r="A29" t="s">
        <v>82</v>
      </c>
      <c r="B29" t="s">
        <v>88</v>
      </c>
      <c r="C29" t="s">
        <v>46</v>
      </c>
      <c r="D29">
        <v>1</v>
      </c>
      <c r="E29" s="1">
        <v>0.42684027777777778</v>
      </c>
      <c r="F29" s="1">
        <v>0.14128472222222221</v>
      </c>
      <c r="G29" s="1">
        <v>8.7569444444444436E-2</v>
      </c>
      <c r="H29" s="1">
        <v>7.5694444444444439E-2</v>
      </c>
      <c r="I29" s="1">
        <v>0.12229166666666667</v>
      </c>
      <c r="J29">
        <v>26</v>
      </c>
      <c r="K29">
        <v>2</v>
      </c>
    </row>
    <row r="30" spans="1:11" x14ac:dyDescent="0.35">
      <c r="A30" t="s">
        <v>83</v>
      </c>
      <c r="B30" t="s">
        <v>59</v>
      </c>
      <c r="C30" t="s">
        <v>93</v>
      </c>
      <c r="D30">
        <v>406</v>
      </c>
      <c r="E30" t="s">
        <v>55</v>
      </c>
      <c r="F30" s="1">
        <v>0.13211805555555556</v>
      </c>
      <c r="G30" s="1">
        <v>6.3055555555555545E-2</v>
      </c>
      <c r="H30" s="1">
        <v>6.4201388888888891E-2</v>
      </c>
      <c r="I30" s="1"/>
    </row>
    <row r="31" spans="1:11" x14ac:dyDescent="0.35">
      <c r="A31" t="s">
        <v>84</v>
      </c>
      <c r="B31" t="s">
        <v>37</v>
      </c>
      <c r="C31" t="s">
        <v>96</v>
      </c>
      <c r="D31">
        <v>5</v>
      </c>
      <c r="E31" t="s">
        <v>55</v>
      </c>
      <c r="F31" s="1">
        <v>0.12255787037037037</v>
      </c>
      <c r="G31" s="1">
        <v>6.4594907407407406E-2</v>
      </c>
      <c r="H31" s="1"/>
      <c r="I31" s="1"/>
    </row>
    <row r="32" spans="1:11" x14ac:dyDescent="0.35">
      <c r="A32" t="s">
        <v>6</v>
      </c>
      <c r="B32" t="s">
        <v>37</v>
      </c>
      <c r="C32" t="s">
        <v>45</v>
      </c>
      <c r="D32">
        <v>11</v>
      </c>
      <c r="E32" t="s">
        <v>55</v>
      </c>
      <c r="F32" s="1">
        <v>0.12865740740740741</v>
      </c>
      <c r="G32" s="1">
        <v>8.3379629629629637E-2</v>
      </c>
      <c r="H32" s="1"/>
      <c r="I32" s="1"/>
    </row>
    <row r="33" spans="1:9" x14ac:dyDescent="0.35">
      <c r="A33" t="s">
        <v>18</v>
      </c>
      <c r="B33" t="s">
        <v>88</v>
      </c>
      <c r="C33" t="s">
        <v>42</v>
      </c>
      <c r="D33">
        <v>3</v>
      </c>
      <c r="E33" t="s">
        <v>55</v>
      </c>
      <c r="F33" s="1">
        <v>0.1486574074074074</v>
      </c>
      <c r="G33" s="1">
        <v>8.1226851851851856E-2</v>
      </c>
      <c r="H33" s="1">
        <v>8.774305555555556E-2</v>
      </c>
      <c r="I33" s="1"/>
    </row>
    <row r="34" spans="1:9" x14ac:dyDescent="0.35">
      <c r="A34" t="s">
        <v>85</v>
      </c>
      <c r="B34" t="s">
        <v>88</v>
      </c>
      <c r="C34" t="s">
        <v>97</v>
      </c>
      <c r="D34">
        <v>2</v>
      </c>
      <c r="E34" t="s">
        <v>55</v>
      </c>
      <c r="F34" s="1">
        <v>0.14890046296296297</v>
      </c>
      <c r="G34" s="1">
        <v>8.3541666666666667E-2</v>
      </c>
      <c r="H34" s="1">
        <v>8.9629629629629629E-2</v>
      </c>
      <c r="I34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1DD3-DF83-4C4C-A16F-4293738AB097}">
  <dimension ref="A1:AF166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18.1796875" customWidth="1"/>
    <col min="2" max="2" width="11.7265625" bestFit="1" customWidth="1"/>
    <col min="3" max="3" width="22.26953125" bestFit="1" customWidth="1"/>
    <col min="4" max="4" width="45.7265625" bestFit="1" customWidth="1"/>
    <col min="5" max="5" width="76" bestFit="1" customWidth="1"/>
    <col min="6" max="6" width="11.81640625" bestFit="1" customWidth="1"/>
    <col min="7" max="7" width="7" bestFit="1" customWidth="1"/>
    <col min="8" max="8" width="8.26953125" bestFit="1" customWidth="1"/>
    <col min="9" max="9" width="11.453125" bestFit="1" customWidth="1"/>
    <col min="10" max="11" width="7.90625" bestFit="1" customWidth="1"/>
    <col min="12" max="12" width="8.26953125" bestFit="1" customWidth="1"/>
    <col min="13" max="13" width="8.08984375" bestFit="1" customWidth="1"/>
    <col min="14" max="15" width="7.6328125" bestFit="1" customWidth="1"/>
    <col min="16" max="16" width="8.26953125" style="74" bestFit="1" customWidth="1"/>
    <col min="28" max="28" width="27.26953125" bestFit="1" customWidth="1"/>
  </cols>
  <sheetData>
    <row r="1" spans="1:16" ht="22" thickTop="1" thickBot="1" x14ac:dyDescent="0.55000000000000004">
      <c r="A1" s="3" t="s">
        <v>11977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9.5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1" t="s">
        <v>6199</v>
      </c>
      <c r="F2" s="80" t="s">
        <v>4896</v>
      </c>
      <c r="G2" s="80" t="s">
        <v>4897</v>
      </c>
      <c r="H2" s="80" t="s">
        <v>24</v>
      </c>
      <c r="I2" s="80" t="s">
        <v>4898</v>
      </c>
      <c r="J2" s="85" t="s">
        <v>4899</v>
      </c>
      <c r="K2" s="85" t="s">
        <v>4900</v>
      </c>
      <c r="L2" s="85" t="s">
        <v>4901</v>
      </c>
      <c r="M2" s="85" t="s">
        <v>4902</v>
      </c>
      <c r="N2" s="85" t="s">
        <v>4904</v>
      </c>
      <c r="O2" s="85" t="s">
        <v>4905</v>
      </c>
      <c r="P2" s="85" t="s">
        <v>4906</v>
      </c>
    </row>
    <row r="3" spans="1:16" x14ac:dyDescent="0.35">
      <c r="A3" s="18" t="s">
        <v>4767</v>
      </c>
      <c r="B3" s="66" t="s">
        <v>4932</v>
      </c>
      <c r="C3" s="66" t="s">
        <v>4933</v>
      </c>
      <c r="D3" s="18"/>
      <c r="E3" s="18"/>
      <c r="F3" s="67">
        <v>722</v>
      </c>
      <c r="G3" s="66" t="s">
        <v>4910</v>
      </c>
      <c r="H3" s="66" t="s">
        <v>39</v>
      </c>
      <c r="I3" s="66" t="s">
        <v>6868</v>
      </c>
      <c r="J3" s="66" t="s">
        <v>6869</v>
      </c>
      <c r="K3" s="18"/>
      <c r="L3" s="66" t="s">
        <v>6870</v>
      </c>
      <c r="M3" s="18"/>
      <c r="N3" s="67">
        <v>1</v>
      </c>
      <c r="O3" s="67">
        <v>1</v>
      </c>
      <c r="P3" s="67">
        <v>1</v>
      </c>
    </row>
    <row r="4" spans="1:16" x14ac:dyDescent="0.35">
      <c r="A4" s="18" t="s">
        <v>4767</v>
      </c>
      <c r="B4" s="66" t="s">
        <v>6881</v>
      </c>
      <c r="C4" s="66" t="s">
        <v>6882</v>
      </c>
      <c r="D4" s="18"/>
      <c r="E4" s="18"/>
      <c r="F4" s="67">
        <v>726</v>
      </c>
      <c r="G4" s="66" t="s">
        <v>4910</v>
      </c>
      <c r="H4" s="66" t="s">
        <v>37</v>
      </c>
      <c r="I4" s="66" t="s">
        <v>6883</v>
      </c>
      <c r="J4" s="66" t="s">
        <v>6884</v>
      </c>
      <c r="K4" s="18"/>
      <c r="L4" s="66" t="s">
        <v>6885</v>
      </c>
      <c r="M4" s="18"/>
      <c r="N4" s="67">
        <v>2</v>
      </c>
      <c r="O4" s="67">
        <v>2</v>
      </c>
      <c r="P4" s="67">
        <v>1</v>
      </c>
    </row>
    <row r="5" spans="1:16" x14ac:dyDescent="0.35">
      <c r="A5" s="18" t="s">
        <v>4767</v>
      </c>
      <c r="B5" s="66" t="s">
        <v>4954</v>
      </c>
      <c r="C5" s="66" t="s">
        <v>4955</v>
      </c>
      <c r="D5" s="18"/>
      <c r="E5" s="18"/>
      <c r="F5" s="67">
        <v>729</v>
      </c>
      <c r="G5" s="66" t="s">
        <v>4910</v>
      </c>
      <c r="H5" s="66" t="s">
        <v>37</v>
      </c>
      <c r="I5" s="66" t="s">
        <v>6894</v>
      </c>
      <c r="J5" s="66" t="s">
        <v>6895</v>
      </c>
      <c r="K5" s="18"/>
      <c r="L5" s="66" t="s">
        <v>5545</v>
      </c>
      <c r="M5" s="18"/>
      <c r="N5" s="67">
        <v>3</v>
      </c>
      <c r="O5" s="67">
        <v>3</v>
      </c>
      <c r="P5" s="67">
        <v>2</v>
      </c>
    </row>
    <row r="6" spans="1:16" x14ac:dyDescent="0.35">
      <c r="A6" s="18" t="s">
        <v>4767</v>
      </c>
      <c r="B6" s="66" t="s">
        <v>6948</v>
      </c>
      <c r="C6" s="66" t="s">
        <v>6949</v>
      </c>
      <c r="D6" s="18"/>
      <c r="E6" s="18"/>
      <c r="F6" s="67">
        <v>745</v>
      </c>
      <c r="G6" s="66" t="s">
        <v>4910</v>
      </c>
      <c r="H6" s="66" t="s">
        <v>39</v>
      </c>
      <c r="I6" s="66" t="s">
        <v>6950</v>
      </c>
      <c r="J6" s="66" t="s">
        <v>6951</v>
      </c>
      <c r="K6" s="18"/>
      <c r="L6" s="66" t="s">
        <v>6952</v>
      </c>
      <c r="M6" s="18"/>
      <c r="N6" s="67">
        <v>4</v>
      </c>
      <c r="O6" s="67">
        <v>4</v>
      </c>
      <c r="P6" s="67">
        <v>2</v>
      </c>
    </row>
    <row r="7" spans="1:16" x14ac:dyDescent="0.35">
      <c r="A7" s="18" t="s">
        <v>4767</v>
      </c>
      <c r="B7" s="66" t="s">
        <v>6859</v>
      </c>
      <c r="C7" s="66" t="s">
        <v>6860</v>
      </c>
      <c r="D7" s="18"/>
      <c r="E7" s="18"/>
      <c r="F7" s="67">
        <v>720</v>
      </c>
      <c r="G7" s="66" t="s">
        <v>4910</v>
      </c>
      <c r="H7" s="66" t="s">
        <v>39</v>
      </c>
      <c r="I7" s="66" t="s">
        <v>6861</v>
      </c>
      <c r="J7" s="66" t="s">
        <v>6862</v>
      </c>
      <c r="K7" s="18"/>
      <c r="L7" s="66" t="s">
        <v>6863</v>
      </c>
      <c r="M7" s="18"/>
      <c r="N7" s="67">
        <v>5</v>
      </c>
      <c r="O7" s="67">
        <v>5</v>
      </c>
      <c r="P7" s="67">
        <v>3</v>
      </c>
    </row>
    <row r="8" spans="1:16" x14ac:dyDescent="0.35">
      <c r="A8" s="18" t="s">
        <v>4767</v>
      </c>
      <c r="B8" s="66" t="s">
        <v>4980</v>
      </c>
      <c r="C8" s="66" t="s">
        <v>6864</v>
      </c>
      <c r="D8" s="18"/>
      <c r="E8" s="18"/>
      <c r="F8" s="67">
        <v>721</v>
      </c>
      <c r="G8" s="66" t="s">
        <v>4910</v>
      </c>
      <c r="H8" s="66" t="s">
        <v>39</v>
      </c>
      <c r="I8" s="66" t="s">
        <v>6865</v>
      </c>
      <c r="J8" s="66" t="s">
        <v>6866</v>
      </c>
      <c r="K8" s="18"/>
      <c r="L8" s="66" t="s">
        <v>6867</v>
      </c>
      <c r="M8" s="18"/>
      <c r="N8" s="67">
        <v>6</v>
      </c>
      <c r="O8" s="67">
        <v>6</v>
      </c>
      <c r="P8" s="67">
        <v>4</v>
      </c>
    </row>
    <row r="9" spans="1:16" x14ac:dyDescent="0.35">
      <c r="A9" s="18" t="s">
        <v>4767</v>
      </c>
      <c r="B9" s="66" t="s">
        <v>6935</v>
      </c>
      <c r="C9" s="66" t="s">
        <v>4921</v>
      </c>
      <c r="D9" s="18"/>
      <c r="E9" s="18"/>
      <c r="F9" s="67">
        <v>748</v>
      </c>
      <c r="G9" s="66" t="s">
        <v>4910</v>
      </c>
      <c r="H9" s="66" t="s">
        <v>37</v>
      </c>
      <c r="I9" s="66" t="s">
        <v>6962</v>
      </c>
      <c r="J9" s="66" t="s">
        <v>6711</v>
      </c>
      <c r="K9" s="18"/>
      <c r="L9" s="66" t="s">
        <v>6963</v>
      </c>
      <c r="M9" s="18"/>
      <c r="N9" s="67">
        <v>7</v>
      </c>
      <c r="O9" s="67">
        <v>7</v>
      </c>
      <c r="P9" s="67">
        <v>3</v>
      </c>
    </row>
    <row r="10" spans="1:16" x14ac:dyDescent="0.35">
      <c r="A10" s="18" t="s">
        <v>4767</v>
      </c>
      <c r="B10" s="66" t="s">
        <v>6974</v>
      </c>
      <c r="C10" s="66" t="s">
        <v>6975</v>
      </c>
      <c r="D10" s="18"/>
      <c r="E10" s="18"/>
      <c r="F10" s="67">
        <v>752</v>
      </c>
      <c r="G10" s="66" t="s">
        <v>4910</v>
      </c>
      <c r="H10" s="66" t="s">
        <v>39</v>
      </c>
      <c r="I10" s="66" t="s">
        <v>6976</v>
      </c>
      <c r="J10" s="66" t="s">
        <v>6977</v>
      </c>
      <c r="K10" s="18"/>
      <c r="L10" s="66" t="s">
        <v>6978</v>
      </c>
      <c r="M10" s="18"/>
      <c r="N10" s="67">
        <v>8</v>
      </c>
      <c r="O10" s="67">
        <v>8</v>
      </c>
      <c r="P10" s="67">
        <v>5</v>
      </c>
    </row>
    <row r="11" spans="1:16" x14ac:dyDescent="0.35">
      <c r="A11" s="18" t="s">
        <v>4767</v>
      </c>
      <c r="B11" s="66" t="s">
        <v>5078</v>
      </c>
      <c r="C11" s="66" t="s">
        <v>6847</v>
      </c>
      <c r="D11" s="18"/>
      <c r="E11" s="18"/>
      <c r="F11" s="67">
        <v>717</v>
      </c>
      <c r="G11" s="66" t="s">
        <v>4910</v>
      </c>
      <c r="H11" s="66" t="s">
        <v>39</v>
      </c>
      <c r="I11" s="66" t="s">
        <v>6848</v>
      </c>
      <c r="J11" s="66" t="s">
        <v>6849</v>
      </c>
      <c r="K11" s="18"/>
      <c r="L11" s="66" t="s">
        <v>6850</v>
      </c>
      <c r="M11" s="18"/>
      <c r="N11" s="67">
        <v>9</v>
      </c>
      <c r="O11" s="67">
        <v>9</v>
      </c>
      <c r="P11" s="67">
        <v>6</v>
      </c>
    </row>
    <row r="12" spans="1:16" x14ac:dyDescent="0.35">
      <c r="A12" s="18" t="s">
        <v>4767</v>
      </c>
      <c r="B12" s="66" t="s">
        <v>5083</v>
      </c>
      <c r="C12" s="66" t="s">
        <v>4971</v>
      </c>
      <c r="D12" s="18"/>
      <c r="E12" s="18"/>
      <c r="F12" s="67">
        <v>731</v>
      </c>
      <c r="G12" s="66" t="s">
        <v>4910</v>
      </c>
      <c r="H12" s="66" t="s">
        <v>39</v>
      </c>
      <c r="I12" s="66" t="s">
        <v>6897</v>
      </c>
      <c r="J12" s="66" t="s">
        <v>6898</v>
      </c>
      <c r="K12" s="18"/>
      <c r="L12" s="66" t="s">
        <v>6899</v>
      </c>
      <c r="M12" s="18"/>
      <c r="N12" s="67">
        <v>10</v>
      </c>
      <c r="O12" s="67">
        <v>10</v>
      </c>
      <c r="P12" s="67">
        <v>7</v>
      </c>
    </row>
    <row r="13" spans="1:16" x14ac:dyDescent="0.35">
      <c r="A13" s="18" t="s">
        <v>4767</v>
      </c>
      <c r="B13" s="66" t="s">
        <v>6843</v>
      </c>
      <c r="C13" s="66" t="s">
        <v>6844</v>
      </c>
      <c r="D13" s="18"/>
      <c r="E13" s="18"/>
      <c r="F13" s="67">
        <v>716</v>
      </c>
      <c r="G13" s="66" t="s">
        <v>4910</v>
      </c>
      <c r="H13" s="66" t="s">
        <v>39</v>
      </c>
      <c r="I13" s="66" t="s">
        <v>6845</v>
      </c>
      <c r="J13" s="66" t="s">
        <v>6846</v>
      </c>
      <c r="K13" s="18"/>
      <c r="L13" s="66" t="s">
        <v>4939</v>
      </c>
      <c r="M13" s="18"/>
      <c r="N13" s="67">
        <v>11</v>
      </c>
      <c r="O13" s="67">
        <v>11</v>
      </c>
      <c r="P13" s="67">
        <v>8</v>
      </c>
    </row>
    <row r="14" spans="1:16" x14ac:dyDescent="0.35">
      <c r="A14" s="18" t="s">
        <v>4767</v>
      </c>
      <c r="B14" s="66" t="s">
        <v>6787</v>
      </c>
      <c r="C14" s="66" t="s">
        <v>6788</v>
      </c>
      <c r="D14" s="18"/>
      <c r="E14" s="18"/>
      <c r="F14" s="67">
        <v>703</v>
      </c>
      <c r="G14" s="66" t="s">
        <v>4910</v>
      </c>
      <c r="H14" s="66" t="s">
        <v>37</v>
      </c>
      <c r="I14" s="66" t="s">
        <v>6789</v>
      </c>
      <c r="J14" s="66" t="s">
        <v>6690</v>
      </c>
      <c r="K14" s="18"/>
      <c r="L14" s="66" t="s">
        <v>4930</v>
      </c>
      <c r="M14" s="18"/>
      <c r="N14" s="67">
        <v>12</v>
      </c>
      <c r="O14" s="67">
        <v>12</v>
      </c>
      <c r="P14" s="67">
        <v>4</v>
      </c>
    </row>
    <row r="15" spans="1:16" x14ac:dyDescent="0.35">
      <c r="A15" s="18" t="s">
        <v>4767</v>
      </c>
      <c r="B15" s="18"/>
      <c r="C15" s="18"/>
      <c r="D15" s="66" t="s">
        <v>7008</v>
      </c>
      <c r="E15" s="18" t="s">
        <v>7059</v>
      </c>
      <c r="F15" s="67">
        <v>1005</v>
      </c>
      <c r="G15" s="66" t="s">
        <v>4910</v>
      </c>
      <c r="H15" s="66" t="s">
        <v>4768</v>
      </c>
      <c r="I15" s="66" t="s">
        <v>7009</v>
      </c>
      <c r="J15" s="66" t="s">
        <v>7010</v>
      </c>
      <c r="K15" s="18"/>
      <c r="L15" s="66" t="s">
        <v>7011</v>
      </c>
      <c r="M15" s="18"/>
      <c r="N15" s="67">
        <v>13</v>
      </c>
      <c r="O15" s="67">
        <v>13</v>
      </c>
      <c r="P15" s="67">
        <v>1</v>
      </c>
    </row>
    <row r="16" spans="1:16" x14ac:dyDescent="0.35">
      <c r="A16" s="18" t="s">
        <v>4767</v>
      </c>
      <c r="B16" s="66" t="s">
        <v>6890</v>
      </c>
      <c r="C16" s="66" t="s">
        <v>6891</v>
      </c>
      <c r="D16" s="18"/>
      <c r="E16" s="18"/>
      <c r="F16" s="67">
        <v>728</v>
      </c>
      <c r="G16" s="66" t="s">
        <v>4972</v>
      </c>
      <c r="H16" s="66" t="s">
        <v>388</v>
      </c>
      <c r="I16" s="66" t="s">
        <v>6892</v>
      </c>
      <c r="J16" s="66" t="s">
        <v>5610</v>
      </c>
      <c r="K16" s="18"/>
      <c r="L16" s="66" t="s">
        <v>6893</v>
      </c>
      <c r="M16" s="18"/>
      <c r="N16" s="67">
        <v>14</v>
      </c>
      <c r="O16" s="67">
        <v>1</v>
      </c>
      <c r="P16" s="67">
        <v>1</v>
      </c>
    </row>
    <row r="17" spans="1:16" x14ac:dyDescent="0.35">
      <c r="A17" s="18" t="s">
        <v>4767</v>
      </c>
      <c r="B17" s="66" t="s">
        <v>4959</v>
      </c>
      <c r="C17" s="66" t="s">
        <v>6908</v>
      </c>
      <c r="D17" s="18"/>
      <c r="E17" s="18"/>
      <c r="F17" s="67">
        <v>734</v>
      </c>
      <c r="G17" s="66" t="s">
        <v>4910</v>
      </c>
      <c r="H17" s="66" t="s">
        <v>37</v>
      </c>
      <c r="I17" s="66" t="s">
        <v>6909</v>
      </c>
      <c r="J17" s="66" t="s">
        <v>6910</v>
      </c>
      <c r="K17" s="18"/>
      <c r="L17" s="66" t="s">
        <v>6911</v>
      </c>
      <c r="M17" s="18"/>
      <c r="N17" s="67">
        <v>15</v>
      </c>
      <c r="O17" s="67">
        <v>14</v>
      </c>
      <c r="P17" s="67">
        <v>5</v>
      </c>
    </row>
    <row r="18" spans="1:16" x14ac:dyDescent="0.35">
      <c r="A18" s="18" t="s">
        <v>4767</v>
      </c>
      <c r="B18" s="66" t="s">
        <v>6811</v>
      </c>
      <c r="C18" s="66" t="s">
        <v>6812</v>
      </c>
      <c r="D18" s="18"/>
      <c r="E18" s="18"/>
      <c r="F18" s="67">
        <v>709</v>
      </c>
      <c r="G18" s="66" t="s">
        <v>4910</v>
      </c>
      <c r="H18" s="66" t="s">
        <v>39</v>
      </c>
      <c r="I18" s="66" t="s">
        <v>6813</v>
      </c>
      <c r="J18" s="66" t="s">
        <v>6814</v>
      </c>
      <c r="K18" s="18"/>
      <c r="L18" s="66" t="s">
        <v>6815</v>
      </c>
      <c r="M18" s="18"/>
      <c r="N18" s="67">
        <v>16</v>
      </c>
      <c r="O18" s="67">
        <v>15</v>
      </c>
      <c r="P18" s="67">
        <v>9</v>
      </c>
    </row>
    <row r="19" spans="1:16" x14ac:dyDescent="0.35">
      <c r="A19" s="18" t="s">
        <v>4767</v>
      </c>
      <c r="B19" s="66" t="s">
        <v>6957</v>
      </c>
      <c r="C19" s="66" t="s">
        <v>6958</v>
      </c>
      <c r="D19" s="18"/>
      <c r="E19" s="18"/>
      <c r="F19" s="67">
        <v>747</v>
      </c>
      <c r="G19" s="66" t="s">
        <v>4910</v>
      </c>
      <c r="H19" s="66" t="s">
        <v>37</v>
      </c>
      <c r="I19" s="66" t="s">
        <v>6959</v>
      </c>
      <c r="J19" s="66" t="s">
        <v>6960</v>
      </c>
      <c r="K19" s="18"/>
      <c r="L19" s="66" t="s">
        <v>6961</v>
      </c>
      <c r="M19" s="18"/>
      <c r="N19" s="67">
        <v>17</v>
      </c>
      <c r="O19" s="67">
        <v>16</v>
      </c>
      <c r="P19" s="67">
        <v>6</v>
      </c>
    </row>
    <row r="20" spans="1:16" x14ac:dyDescent="0.35">
      <c r="A20" s="18" t="s">
        <v>4767</v>
      </c>
      <c r="B20" s="66" t="s">
        <v>6935</v>
      </c>
      <c r="C20" s="66" t="s">
        <v>6936</v>
      </c>
      <c r="D20" s="18"/>
      <c r="E20" s="18"/>
      <c r="F20" s="67">
        <v>741</v>
      </c>
      <c r="G20" s="66" t="s">
        <v>4910</v>
      </c>
      <c r="H20" s="66" t="s">
        <v>37</v>
      </c>
      <c r="I20" s="66" t="s">
        <v>6937</v>
      </c>
      <c r="J20" s="66" t="s">
        <v>6938</v>
      </c>
      <c r="K20" s="18"/>
      <c r="L20" s="66" t="s">
        <v>6939</v>
      </c>
      <c r="M20" s="18"/>
      <c r="N20" s="67">
        <v>18</v>
      </c>
      <c r="O20" s="67">
        <v>17</v>
      </c>
      <c r="P20" s="67">
        <v>7</v>
      </c>
    </row>
    <row r="21" spans="1:16" x14ac:dyDescent="0.35">
      <c r="A21" s="18" t="s">
        <v>4767</v>
      </c>
      <c r="B21" s="66" t="s">
        <v>6984</v>
      </c>
      <c r="C21" s="66" t="s">
        <v>5439</v>
      </c>
      <c r="D21" s="18"/>
      <c r="E21" s="18"/>
      <c r="F21" s="67">
        <v>754</v>
      </c>
      <c r="G21" s="66" t="s">
        <v>4972</v>
      </c>
      <c r="H21" s="66" t="s">
        <v>388</v>
      </c>
      <c r="I21" s="66" t="s">
        <v>6985</v>
      </c>
      <c r="J21" s="66" t="s">
        <v>6986</v>
      </c>
      <c r="K21" s="18"/>
      <c r="L21" s="66" t="s">
        <v>6987</v>
      </c>
      <c r="M21" s="18"/>
      <c r="N21" s="67">
        <v>19</v>
      </c>
      <c r="O21" s="67">
        <v>2</v>
      </c>
      <c r="P21" s="67">
        <v>2</v>
      </c>
    </row>
    <row r="22" spans="1:16" x14ac:dyDescent="0.35">
      <c r="A22" s="18" t="s">
        <v>4767</v>
      </c>
      <c r="B22" s="18"/>
      <c r="C22" s="18"/>
      <c r="D22" s="66" t="s">
        <v>7045</v>
      </c>
      <c r="E22" s="18" t="s">
        <v>7070</v>
      </c>
      <c r="F22" s="67">
        <v>1016</v>
      </c>
      <c r="G22" s="66" t="s">
        <v>4950</v>
      </c>
      <c r="H22" s="66" t="s">
        <v>465</v>
      </c>
      <c r="I22" s="66" t="s">
        <v>7046</v>
      </c>
      <c r="J22" s="66" t="s">
        <v>6866</v>
      </c>
      <c r="K22" s="18"/>
      <c r="L22" s="66" t="s">
        <v>4957</v>
      </c>
      <c r="M22" s="18"/>
      <c r="N22" s="67">
        <v>20</v>
      </c>
      <c r="O22" s="67">
        <v>1</v>
      </c>
      <c r="P22" s="67">
        <v>1</v>
      </c>
    </row>
    <row r="23" spans="1:16" x14ac:dyDescent="0.35">
      <c r="A23" s="18" t="s">
        <v>4767</v>
      </c>
      <c r="B23" s="66" t="s">
        <v>5078</v>
      </c>
      <c r="C23" s="66" t="s">
        <v>5054</v>
      </c>
      <c r="D23" s="18"/>
      <c r="E23" s="18"/>
      <c r="F23" s="67">
        <v>743</v>
      </c>
      <c r="G23" s="66" t="s">
        <v>4910</v>
      </c>
      <c r="H23" s="66" t="s">
        <v>39</v>
      </c>
      <c r="I23" s="66" t="s">
        <v>6943</v>
      </c>
      <c r="J23" s="66" t="s">
        <v>6944</v>
      </c>
      <c r="K23" s="18"/>
      <c r="L23" s="66" t="s">
        <v>6945</v>
      </c>
      <c r="M23" s="18"/>
      <c r="N23" s="67">
        <v>21</v>
      </c>
      <c r="O23" s="67">
        <v>18</v>
      </c>
      <c r="P23" s="67">
        <v>10</v>
      </c>
    </row>
    <row r="24" spans="1:16" x14ac:dyDescent="0.35">
      <c r="A24" s="18" t="s">
        <v>4767</v>
      </c>
      <c r="B24" s="66" t="s">
        <v>6918</v>
      </c>
      <c r="C24" s="66" t="s">
        <v>6919</v>
      </c>
      <c r="D24" s="18"/>
      <c r="E24" s="18"/>
      <c r="F24" s="67">
        <v>737</v>
      </c>
      <c r="G24" s="66" t="s">
        <v>4972</v>
      </c>
      <c r="H24" s="66" t="s">
        <v>388</v>
      </c>
      <c r="I24" s="66" t="s">
        <v>6920</v>
      </c>
      <c r="J24" s="66" t="s">
        <v>6921</v>
      </c>
      <c r="K24" s="18"/>
      <c r="L24" s="66" t="s">
        <v>6922</v>
      </c>
      <c r="M24" s="18"/>
      <c r="N24" s="67">
        <v>22</v>
      </c>
      <c r="O24" s="67">
        <v>3</v>
      </c>
      <c r="P24" s="67">
        <v>3</v>
      </c>
    </row>
    <row r="25" spans="1:16" x14ac:dyDescent="0.35">
      <c r="A25" s="18" t="s">
        <v>4767</v>
      </c>
      <c r="B25" s="66" t="s">
        <v>4975</v>
      </c>
      <c r="C25" s="66" t="s">
        <v>4976</v>
      </c>
      <c r="D25" s="18"/>
      <c r="E25" s="18"/>
      <c r="F25" s="67">
        <v>744</v>
      </c>
      <c r="G25" s="66" t="s">
        <v>4910</v>
      </c>
      <c r="H25" s="66" t="s">
        <v>39</v>
      </c>
      <c r="I25" s="66" t="s">
        <v>6946</v>
      </c>
      <c r="J25" s="66" t="s">
        <v>6293</v>
      </c>
      <c r="K25" s="18"/>
      <c r="L25" s="66" t="s">
        <v>6947</v>
      </c>
      <c r="M25" s="18"/>
      <c r="N25" s="67">
        <v>23</v>
      </c>
      <c r="O25" s="67">
        <v>19</v>
      </c>
      <c r="P25" s="67">
        <v>11</v>
      </c>
    </row>
    <row r="26" spans="1:16" x14ac:dyDescent="0.35">
      <c r="A26" s="18" t="s">
        <v>4767</v>
      </c>
      <c r="B26" s="66" t="s">
        <v>4997</v>
      </c>
      <c r="C26" s="66" t="s">
        <v>6904</v>
      </c>
      <c r="D26" s="18"/>
      <c r="E26" s="18"/>
      <c r="F26" s="67">
        <v>733</v>
      </c>
      <c r="G26" s="66" t="s">
        <v>4910</v>
      </c>
      <c r="H26" s="66" t="s">
        <v>37</v>
      </c>
      <c r="I26" s="66" t="s">
        <v>6905</v>
      </c>
      <c r="J26" s="66" t="s">
        <v>6906</v>
      </c>
      <c r="K26" s="18"/>
      <c r="L26" s="66" t="s">
        <v>6907</v>
      </c>
      <c r="M26" s="18"/>
      <c r="N26" s="67">
        <v>24</v>
      </c>
      <c r="O26" s="67">
        <v>20</v>
      </c>
      <c r="P26" s="67">
        <v>8</v>
      </c>
    </row>
    <row r="27" spans="1:16" x14ac:dyDescent="0.35">
      <c r="A27" s="18" t="s">
        <v>4767</v>
      </c>
      <c r="B27" s="66" t="s">
        <v>6923</v>
      </c>
      <c r="C27" s="66" t="s">
        <v>4942</v>
      </c>
      <c r="D27" s="18"/>
      <c r="E27" s="18"/>
      <c r="F27" s="67">
        <v>738</v>
      </c>
      <c r="G27" s="66" t="s">
        <v>4910</v>
      </c>
      <c r="H27" s="66" t="s">
        <v>39</v>
      </c>
      <c r="I27" s="66" t="s">
        <v>6924</v>
      </c>
      <c r="J27" s="66" t="s">
        <v>6925</v>
      </c>
      <c r="K27" s="18"/>
      <c r="L27" s="66" t="s">
        <v>6355</v>
      </c>
      <c r="M27" s="18"/>
      <c r="N27" s="67">
        <v>25</v>
      </c>
      <c r="O27" s="67">
        <v>21</v>
      </c>
      <c r="P27" s="67">
        <v>12</v>
      </c>
    </row>
    <row r="28" spans="1:16" x14ac:dyDescent="0.35">
      <c r="A28" s="18" t="s">
        <v>4767</v>
      </c>
      <c r="B28" s="66" t="s">
        <v>6953</v>
      </c>
      <c r="C28" s="66" t="s">
        <v>5547</v>
      </c>
      <c r="D28" s="18"/>
      <c r="E28" s="18"/>
      <c r="F28" s="67">
        <v>746</v>
      </c>
      <c r="G28" s="66" t="s">
        <v>4910</v>
      </c>
      <c r="H28" s="66" t="s">
        <v>39</v>
      </c>
      <c r="I28" s="66" t="s">
        <v>6954</v>
      </c>
      <c r="J28" s="66" t="s">
        <v>6955</v>
      </c>
      <c r="K28" s="18"/>
      <c r="L28" s="66" t="s">
        <v>6956</v>
      </c>
      <c r="M28" s="18"/>
      <c r="N28" s="67">
        <v>26</v>
      </c>
      <c r="O28" s="67">
        <v>22</v>
      </c>
      <c r="P28" s="67">
        <v>13</v>
      </c>
    </row>
    <row r="29" spans="1:16" x14ac:dyDescent="0.35">
      <c r="A29" s="18" t="s">
        <v>4767</v>
      </c>
      <c r="B29" s="66" t="s">
        <v>6970</v>
      </c>
      <c r="C29" s="66" t="s">
        <v>6807</v>
      </c>
      <c r="D29" s="18"/>
      <c r="E29" s="18"/>
      <c r="F29" s="67">
        <v>751</v>
      </c>
      <c r="G29" s="66" t="s">
        <v>4910</v>
      </c>
      <c r="H29" s="66" t="s">
        <v>37</v>
      </c>
      <c r="I29" s="66" t="s">
        <v>6971</v>
      </c>
      <c r="J29" s="66" t="s">
        <v>6972</v>
      </c>
      <c r="K29" s="18"/>
      <c r="L29" s="66" t="s">
        <v>6973</v>
      </c>
      <c r="M29" s="18"/>
      <c r="N29" s="67">
        <v>27</v>
      </c>
      <c r="O29" s="67">
        <v>23</v>
      </c>
      <c r="P29" s="67">
        <v>9</v>
      </c>
    </row>
    <row r="30" spans="1:16" x14ac:dyDescent="0.35">
      <c r="A30" s="18" t="s">
        <v>4767</v>
      </c>
      <c r="B30" s="66" t="s">
        <v>6931</v>
      </c>
      <c r="C30" s="66" t="s">
        <v>6932</v>
      </c>
      <c r="D30" s="18"/>
      <c r="E30" s="18"/>
      <c r="F30" s="67">
        <v>740</v>
      </c>
      <c r="G30" s="66" t="s">
        <v>4910</v>
      </c>
      <c r="H30" s="66" t="s">
        <v>39</v>
      </c>
      <c r="I30" s="66" t="s">
        <v>6933</v>
      </c>
      <c r="J30" s="66" t="s">
        <v>6274</v>
      </c>
      <c r="K30" s="18"/>
      <c r="L30" s="66" t="s">
        <v>6934</v>
      </c>
      <c r="M30" s="18"/>
      <c r="N30" s="67">
        <v>28</v>
      </c>
      <c r="O30" s="67">
        <v>24</v>
      </c>
      <c r="P30" s="67">
        <v>14</v>
      </c>
    </row>
    <row r="31" spans="1:16" x14ac:dyDescent="0.35">
      <c r="A31" s="18" t="s">
        <v>4767</v>
      </c>
      <c r="B31" s="66" t="s">
        <v>6806</v>
      </c>
      <c r="C31" s="66" t="s">
        <v>6807</v>
      </c>
      <c r="D31" s="18"/>
      <c r="E31" s="18"/>
      <c r="F31" s="67">
        <v>708</v>
      </c>
      <c r="G31" s="66" t="s">
        <v>4910</v>
      </c>
      <c r="H31" s="66" t="s">
        <v>39</v>
      </c>
      <c r="I31" s="66" t="s">
        <v>6808</v>
      </c>
      <c r="J31" s="66" t="s">
        <v>6809</v>
      </c>
      <c r="K31" s="18"/>
      <c r="L31" s="66" t="s">
        <v>6810</v>
      </c>
      <c r="M31" s="18"/>
      <c r="N31" s="67">
        <v>29</v>
      </c>
      <c r="O31" s="67">
        <v>25</v>
      </c>
      <c r="P31" s="67">
        <v>15</v>
      </c>
    </row>
    <row r="32" spans="1:16" x14ac:dyDescent="0.35">
      <c r="A32" s="18" t="s">
        <v>4767</v>
      </c>
      <c r="B32" s="66" t="s">
        <v>6871</v>
      </c>
      <c r="C32" s="66" t="s">
        <v>6915</v>
      </c>
      <c r="D32" s="18"/>
      <c r="E32" s="18"/>
      <c r="F32" s="67">
        <v>736</v>
      </c>
      <c r="G32" s="66" t="s">
        <v>4910</v>
      </c>
      <c r="H32" s="66" t="s">
        <v>37</v>
      </c>
      <c r="I32" s="66" t="s">
        <v>6916</v>
      </c>
      <c r="J32" s="66" t="s">
        <v>6849</v>
      </c>
      <c r="K32" s="18"/>
      <c r="L32" s="66" t="s">
        <v>6917</v>
      </c>
      <c r="M32" s="18"/>
      <c r="N32" s="67">
        <v>30</v>
      </c>
      <c r="O32" s="67">
        <v>26</v>
      </c>
      <c r="P32" s="67">
        <v>10</v>
      </c>
    </row>
    <row r="33" spans="1:16" x14ac:dyDescent="0.35">
      <c r="A33" s="18" t="s">
        <v>4767</v>
      </c>
      <c r="B33" s="66" t="s">
        <v>6794</v>
      </c>
      <c r="C33" s="66" t="s">
        <v>6795</v>
      </c>
      <c r="D33" s="18"/>
      <c r="E33" s="18"/>
      <c r="F33" s="67">
        <v>705</v>
      </c>
      <c r="G33" s="66" t="s">
        <v>4910</v>
      </c>
      <c r="H33" s="66" t="s">
        <v>37</v>
      </c>
      <c r="I33" s="66" t="s">
        <v>6796</v>
      </c>
      <c r="J33" s="66" t="s">
        <v>6797</v>
      </c>
      <c r="K33" s="18"/>
      <c r="L33" s="66" t="s">
        <v>6303</v>
      </c>
      <c r="M33" s="18"/>
      <c r="N33" s="67">
        <v>31</v>
      </c>
      <c r="O33" s="67">
        <v>27</v>
      </c>
      <c r="P33" s="67">
        <v>11</v>
      </c>
    </row>
    <row r="34" spans="1:16" x14ac:dyDescent="0.35">
      <c r="A34" s="18" t="s">
        <v>4767</v>
      </c>
      <c r="B34" s="18"/>
      <c r="C34" s="18"/>
      <c r="D34" s="66" t="s">
        <v>7022</v>
      </c>
      <c r="E34" s="18" t="s">
        <v>7063</v>
      </c>
      <c r="F34" s="67">
        <v>1009</v>
      </c>
      <c r="G34" s="66" t="s">
        <v>4910</v>
      </c>
      <c r="H34" s="66" t="s">
        <v>4768</v>
      </c>
      <c r="I34" s="66" t="s">
        <v>7023</v>
      </c>
      <c r="J34" s="66" t="s">
        <v>6034</v>
      </c>
      <c r="K34" s="18"/>
      <c r="L34" s="66" t="s">
        <v>7024</v>
      </c>
      <c r="M34" s="18"/>
      <c r="N34" s="67">
        <v>32</v>
      </c>
      <c r="O34" s="67">
        <v>28</v>
      </c>
      <c r="P34" s="67">
        <v>2</v>
      </c>
    </row>
    <row r="35" spans="1:16" x14ac:dyDescent="0.35">
      <c r="A35" s="18" t="s">
        <v>4767</v>
      </c>
      <c r="B35" s="18"/>
      <c r="C35" s="18"/>
      <c r="D35" s="66" t="s">
        <v>7012</v>
      </c>
      <c r="E35" s="18" t="s">
        <v>7060</v>
      </c>
      <c r="F35" s="67">
        <v>1006</v>
      </c>
      <c r="G35" s="66" t="s">
        <v>4910</v>
      </c>
      <c r="H35" s="66" t="s">
        <v>4768</v>
      </c>
      <c r="I35" s="66" t="s">
        <v>7013</v>
      </c>
      <c r="J35" s="66" t="s">
        <v>7014</v>
      </c>
      <c r="K35" s="18"/>
      <c r="L35" s="66" t="s">
        <v>7015</v>
      </c>
      <c r="M35" s="18"/>
      <c r="N35" s="67">
        <v>33</v>
      </c>
      <c r="O35" s="67">
        <v>29</v>
      </c>
      <c r="P35" s="67">
        <v>3</v>
      </c>
    </row>
    <row r="36" spans="1:16" x14ac:dyDescent="0.35">
      <c r="A36" s="18" t="s">
        <v>4767</v>
      </c>
      <c r="B36" s="18"/>
      <c r="C36" s="18"/>
      <c r="D36" s="66" t="s">
        <v>7025</v>
      </c>
      <c r="E36" s="18" t="s">
        <v>7064</v>
      </c>
      <c r="F36" s="67">
        <v>1010</v>
      </c>
      <c r="G36" s="66" t="s">
        <v>4910</v>
      </c>
      <c r="H36" s="66" t="s">
        <v>4768</v>
      </c>
      <c r="I36" s="66" t="s">
        <v>7026</v>
      </c>
      <c r="J36" s="66" t="s">
        <v>7027</v>
      </c>
      <c r="K36" s="18"/>
      <c r="L36" s="66" t="s">
        <v>7028</v>
      </c>
      <c r="M36" s="18"/>
      <c r="N36" s="67">
        <v>34</v>
      </c>
      <c r="O36" s="67">
        <v>30</v>
      </c>
      <c r="P36" s="67">
        <v>4</v>
      </c>
    </row>
    <row r="37" spans="1:16" x14ac:dyDescent="0.35">
      <c r="A37" s="18" t="s">
        <v>4767</v>
      </c>
      <c r="B37" s="18"/>
      <c r="C37" s="18"/>
      <c r="D37" s="66" t="s">
        <v>7004</v>
      </c>
      <c r="E37" s="18" t="s">
        <v>7058</v>
      </c>
      <c r="F37" s="67">
        <v>1004</v>
      </c>
      <c r="G37" s="66" t="s">
        <v>4910</v>
      </c>
      <c r="H37" s="66" t="s">
        <v>4768</v>
      </c>
      <c r="I37" s="66" t="s">
        <v>7005</v>
      </c>
      <c r="J37" s="66" t="s">
        <v>7006</v>
      </c>
      <c r="K37" s="18"/>
      <c r="L37" s="66" t="s">
        <v>7007</v>
      </c>
      <c r="M37" s="18"/>
      <c r="N37" s="67">
        <v>35</v>
      </c>
      <c r="O37" s="67">
        <v>31</v>
      </c>
      <c r="P37" s="67">
        <v>5</v>
      </c>
    </row>
    <row r="38" spans="1:16" x14ac:dyDescent="0.35">
      <c r="A38" s="18" t="s">
        <v>4767</v>
      </c>
      <c r="B38" s="18"/>
      <c r="C38" s="18"/>
      <c r="D38" s="66" t="s">
        <v>7029</v>
      </c>
      <c r="E38" s="18" t="s">
        <v>7065</v>
      </c>
      <c r="F38" s="67">
        <v>1011</v>
      </c>
      <c r="G38" s="66" t="s">
        <v>4910</v>
      </c>
      <c r="H38" s="66" t="s">
        <v>4768</v>
      </c>
      <c r="I38" s="66" t="s">
        <v>7030</v>
      </c>
      <c r="J38" s="66" t="s">
        <v>7031</v>
      </c>
      <c r="K38" s="18"/>
      <c r="L38" s="66" t="s">
        <v>7032</v>
      </c>
      <c r="M38" s="18"/>
      <c r="N38" s="67">
        <v>36</v>
      </c>
      <c r="O38" s="67">
        <v>32</v>
      </c>
      <c r="P38" s="67">
        <v>6</v>
      </c>
    </row>
    <row r="39" spans="1:16" x14ac:dyDescent="0.35">
      <c r="A39" s="18" t="s">
        <v>4767</v>
      </c>
      <c r="B39" s="18"/>
      <c r="C39" s="18"/>
      <c r="D39" s="66" t="s">
        <v>4783</v>
      </c>
      <c r="E39" s="18" t="s">
        <v>7071</v>
      </c>
      <c r="F39" s="67">
        <v>1017</v>
      </c>
      <c r="G39" s="66" t="s">
        <v>4950</v>
      </c>
      <c r="H39" s="66" t="s">
        <v>465</v>
      </c>
      <c r="I39" s="66" t="s">
        <v>7047</v>
      </c>
      <c r="J39" s="66" t="s">
        <v>7048</v>
      </c>
      <c r="K39" s="18"/>
      <c r="L39" s="66" t="s">
        <v>7049</v>
      </c>
      <c r="M39" s="18"/>
      <c r="N39" s="67">
        <v>37</v>
      </c>
      <c r="O39" s="67">
        <v>2</v>
      </c>
      <c r="P39" s="67">
        <v>2</v>
      </c>
    </row>
    <row r="40" spans="1:16" x14ac:dyDescent="0.35">
      <c r="A40" s="18" t="s">
        <v>4767</v>
      </c>
      <c r="B40" s="18"/>
      <c r="C40" s="18"/>
      <c r="D40" s="66" t="s">
        <v>7000</v>
      </c>
      <c r="E40" s="18" t="s">
        <v>7057</v>
      </c>
      <c r="F40" s="67">
        <v>1003</v>
      </c>
      <c r="G40" s="66" t="s">
        <v>4910</v>
      </c>
      <c r="H40" s="66" t="s">
        <v>4768</v>
      </c>
      <c r="I40" s="66" t="s">
        <v>7001</v>
      </c>
      <c r="J40" s="66" t="s">
        <v>7002</v>
      </c>
      <c r="K40" s="18"/>
      <c r="L40" s="66" t="s">
        <v>7003</v>
      </c>
      <c r="M40" s="18"/>
      <c r="N40" s="67">
        <v>38</v>
      </c>
      <c r="O40" s="67">
        <v>33</v>
      </c>
      <c r="P40" s="67">
        <v>7</v>
      </c>
    </row>
    <row r="41" spans="1:16" x14ac:dyDescent="0.35">
      <c r="A41" s="18" t="s">
        <v>4767</v>
      </c>
      <c r="B41" s="66" t="s">
        <v>6838</v>
      </c>
      <c r="C41" s="66" t="s">
        <v>6839</v>
      </c>
      <c r="D41" s="18"/>
      <c r="E41" s="18"/>
      <c r="F41" s="67">
        <v>715</v>
      </c>
      <c r="G41" s="66" t="s">
        <v>4910</v>
      </c>
      <c r="H41" s="66" t="s">
        <v>39</v>
      </c>
      <c r="I41" s="66" t="s">
        <v>6840</v>
      </c>
      <c r="J41" s="66" t="s">
        <v>6841</v>
      </c>
      <c r="K41" s="18"/>
      <c r="L41" s="66" t="s">
        <v>6842</v>
      </c>
      <c r="M41" s="18"/>
      <c r="N41" s="67">
        <v>39</v>
      </c>
      <c r="O41" s="67">
        <v>34</v>
      </c>
      <c r="P41" s="67">
        <v>16</v>
      </c>
    </row>
    <row r="42" spans="1:16" x14ac:dyDescent="0.35">
      <c r="A42" s="18" t="s">
        <v>4767</v>
      </c>
      <c r="B42" s="66" t="s">
        <v>6798</v>
      </c>
      <c r="C42" s="66" t="s">
        <v>6799</v>
      </c>
      <c r="D42" s="18"/>
      <c r="E42" s="18"/>
      <c r="F42" s="67">
        <v>706</v>
      </c>
      <c r="G42" s="66" t="s">
        <v>4972</v>
      </c>
      <c r="H42" s="66" t="s">
        <v>388</v>
      </c>
      <c r="I42" s="66" t="s">
        <v>6800</v>
      </c>
      <c r="J42" s="66" t="s">
        <v>6801</v>
      </c>
      <c r="K42" s="18"/>
      <c r="L42" s="66" t="s">
        <v>6802</v>
      </c>
      <c r="M42" s="18"/>
      <c r="N42" s="67">
        <v>40</v>
      </c>
      <c r="O42" s="67">
        <v>4</v>
      </c>
      <c r="P42" s="67">
        <v>4</v>
      </c>
    </row>
    <row r="43" spans="1:16" x14ac:dyDescent="0.35">
      <c r="A43" s="18" t="s">
        <v>4767</v>
      </c>
      <c r="B43" s="66" t="s">
        <v>5202</v>
      </c>
      <c r="C43" s="66" t="s">
        <v>5203</v>
      </c>
      <c r="D43" s="18"/>
      <c r="E43" s="18"/>
      <c r="F43" s="67">
        <v>707</v>
      </c>
      <c r="G43" s="66" t="s">
        <v>4910</v>
      </c>
      <c r="H43" s="66" t="s">
        <v>37</v>
      </c>
      <c r="I43" s="66" t="s">
        <v>6803</v>
      </c>
      <c r="J43" s="66" t="s">
        <v>6804</v>
      </c>
      <c r="K43" s="18"/>
      <c r="L43" s="66" t="s">
        <v>6805</v>
      </c>
      <c r="M43" s="18"/>
      <c r="N43" s="67">
        <v>41</v>
      </c>
      <c r="O43" s="67">
        <v>35</v>
      </c>
      <c r="P43" s="67">
        <v>12</v>
      </c>
    </row>
    <row r="44" spans="1:16" x14ac:dyDescent="0.35">
      <c r="A44" s="18" t="s">
        <v>4767</v>
      </c>
      <c r="B44" s="66" t="s">
        <v>6825</v>
      </c>
      <c r="C44" s="66" t="s">
        <v>6826</v>
      </c>
      <c r="D44" s="18"/>
      <c r="E44" s="18"/>
      <c r="F44" s="67">
        <v>712</v>
      </c>
      <c r="G44" s="66" t="s">
        <v>4910</v>
      </c>
      <c r="H44" s="66" t="s">
        <v>39</v>
      </c>
      <c r="I44" s="66" t="s">
        <v>6827</v>
      </c>
      <c r="J44" s="66" t="s">
        <v>6828</v>
      </c>
      <c r="K44" s="18"/>
      <c r="L44" s="66" t="s">
        <v>6829</v>
      </c>
      <c r="M44" s="18"/>
      <c r="N44" s="67">
        <v>42</v>
      </c>
      <c r="O44" s="67">
        <v>36</v>
      </c>
      <c r="P44" s="67">
        <v>17</v>
      </c>
    </row>
    <row r="45" spans="1:16" x14ac:dyDescent="0.35">
      <c r="A45" s="18" t="s">
        <v>4767</v>
      </c>
      <c r="B45" s="66" t="s">
        <v>6267</v>
      </c>
      <c r="C45" s="66" t="s">
        <v>6834</v>
      </c>
      <c r="D45" s="18"/>
      <c r="E45" s="18"/>
      <c r="F45" s="67">
        <v>714</v>
      </c>
      <c r="G45" s="66" t="s">
        <v>4910</v>
      </c>
      <c r="H45" s="66" t="s">
        <v>39</v>
      </c>
      <c r="I45" s="66" t="s">
        <v>6835</v>
      </c>
      <c r="J45" s="66" t="s">
        <v>6836</v>
      </c>
      <c r="K45" s="18"/>
      <c r="L45" s="66" t="s">
        <v>6837</v>
      </c>
      <c r="M45" s="18"/>
      <c r="N45" s="67">
        <v>43</v>
      </c>
      <c r="O45" s="67">
        <v>37</v>
      </c>
      <c r="P45" s="67">
        <v>18</v>
      </c>
    </row>
    <row r="46" spans="1:16" x14ac:dyDescent="0.35">
      <c r="A46" s="18" t="s">
        <v>4767</v>
      </c>
      <c r="B46" s="66" t="s">
        <v>4941</v>
      </c>
      <c r="C46" s="66" t="s">
        <v>6775</v>
      </c>
      <c r="D46" s="18"/>
      <c r="E46" s="18"/>
      <c r="F46" s="67">
        <v>700</v>
      </c>
      <c r="G46" s="66" t="s">
        <v>4910</v>
      </c>
      <c r="H46" s="66" t="s">
        <v>37</v>
      </c>
      <c r="I46" s="66" t="s">
        <v>6776</v>
      </c>
      <c r="J46" s="66" t="s">
        <v>6777</v>
      </c>
      <c r="K46" s="18"/>
      <c r="L46" s="66" t="s">
        <v>6173</v>
      </c>
      <c r="M46" s="18"/>
      <c r="N46" s="67">
        <v>44</v>
      </c>
      <c r="O46" s="67">
        <v>38</v>
      </c>
      <c r="P46" s="67">
        <v>13</v>
      </c>
    </row>
    <row r="47" spans="1:16" x14ac:dyDescent="0.35">
      <c r="A47" s="18" t="s">
        <v>4767</v>
      </c>
      <c r="B47" s="66" t="s">
        <v>5700</v>
      </c>
      <c r="C47" s="66" t="s">
        <v>6886</v>
      </c>
      <c r="D47" s="18"/>
      <c r="E47" s="18"/>
      <c r="F47" s="67">
        <v>727</v>
      </c>
      <c r="G47" s="66" t="s">
        <v>4972</v>
      </c>
      <c r="H47" s="66" t="s">
        <v>405</v>
      </c>
      <c r="I47" s="66" t="s">
        <v>6887</v>
      </c>
      <c r="J47" s="66" t="s">
        <v>6888</v>
      </c>
      <c r="K47" s="18"/>
      <c r="L47" s="66" t="s">
        <v>6889</v>
      </c>
      <c r="M47" s="18"/>
      <c r="N47" s="67">
        <v>45</v>
      </c>
      <c r="O47" s="67">
        <v>5</v>
      </c>
      <c r="P47" s="67">
        <v>1</v>
      </c>
    </row>
    <row r="48" spans="1:16" x14ac:dyDescent="0.35">
      <c r="A48" s="18" t="s">
        <v>4767</v>
      </c>
      <c r="B48" s="66" t="s">
        <v>6871</v>
      </c>
      <c r="C48" s="66" t="s">
        <v>4971</v>
      </c>
      <c r="D48" s="18"/>
      <c r="E48" s="18"/>
      <c r="F48" s="67">
        <v>723</v>
      </c>
      <c r="G48" s="66" t="s">
        <v>4910</v>
      </c>
      <c r="H48" s="66" t="s">
        <v>39</v>
      </c>
      <c r="I48" s="66" t="s">
        <v>6872</v>
      </c>
      <c r="J48" s="66" t="s">
        <v>6873</v>
      </c>
      <c r="K48" s="18"/>
      <c r="L48" s="66" t="s">
        <v>6874</v>
      </c>
      <c r="M48" s="18"/>
      <c r="N48" s="67">
        <v>46</v>
      </c>
      <c r="O48" s="67">
        <v>39</v>
      </c>
      <c r="P48" s="67">
        <v>19</v>
      </c>
    </row>
    <row r="49" spans="1:16" x14ac:dyDescent="0.35">
      <c r="A49" s="18" t="s">
        <v>4767</v>
      </c>
      <c r="B49" s="18"/>
      <c r="C49" s="18"/>
      <c r="D49" s="66" t="s">
        <v>6991</v>
      </c>
      <c r="E49" s="18" t="s">
        <v>7054</v>
      </c>
      <c r="F49" s="67">
        <v>1000</v>
      </c>
      <c r="G49" s="66" t="s">
        <v>4910</v>
      </c>
      <c r="H49" s="66" t="s">
        <v>4768</v>
      </c>
      <c r="I49" s="66" t="s">
        <v>6992</v>
      </c>
      <c r="J49" s="66" t="s">
        <v>6993</v>
      </c>
      <c r="K49" s="18"/>
      <c r="L49" s="66" t="s">
        <v>6994</v>
      </c>
      <c r="M49" s="18"/>
      <c r="N49" s="67">
        <v>47</v>
      </c>
      <c r="O49" s="67">
        <v>40</v>
      </c>
      <c r="P49" s="67">
        <v>8</v>
      </c>
    </row>
    <row r="50" spans="1:16" x14ac:dyDescent="0.35">
      <c r="A50" s="18" t="s">
        <v>4767</v>
      </c>
      <c r="B50" s="18"/>
      <c r="C50" s="18"/>
      <c r="D50" s="66" t="s">
        <v>7018</v>
      </c>
      <c r="E50" s="18" t="s">
        <v>7062</v>
      </c>
      <c r="F50" s="67">
        <v>1008</v>
      </c>
      <c r="G50" s="66" t="s">
        <v>4910</v>
      </c>
      <c r="H50" s="66" t="s">
        <v>4768</v>
      </c>
      <c r="I50" s="66" t="s">
        <v>7019</v>
      </c>
      <c r="J50" s="66" t="s">
        <v>7020</v>
      </c>
      <c r="K50" s="18"/>
      <c r="L50" s="66" t="s">
        <v>7021</v>
      </c>
      <c r="M50" s="18"/>
      <c r="N50" s="67">
        <v>48</v>
      </c>
      <c r="O50" s="67">
        <v>41</v>
      </c>
      <c r="P50" s="67">
        <v>9</v>
      </c>
    </row>
    <row r="51" spans="1:16" x14ac:dyDescent="0.35">
      <c r="A51" s="18" t="s">
        <v>4767</v>
      </c>
      <c r="B51" s="66" t="s">
        <v>4980</v>
      </c>
      <c r="C51" s="66" t="s">
        <v>6821</v>
      </c>
      <c r="D51" s="18"/>
      <c r="E51" s="18"/>
      <c r="F51" s="67">
        <v>711</v>
      </c>
      <c r="G51" s="66" t="s">
        <v>4910</v>
      </c>
      <c r="H51" s="66" t="s">
        <v>39</v>
      </c>
      <c r="I51" s="66" t="s">
        <v>6822</v>
      </c>
      <c r="J51" s="66" t="s">
        <v>6823</v>
      </c>
      <c r="K51" s="18"/>
      <c r="L51" s="66" t="s">
        <v>6824</v>
      </c>
      <c r="M51" s="18"/>
      <c r="N51" s="67">
        <v>49</v>
      </c>
      <c r="O51" s="67">
        <v>42</v>
      </c>
      <c r="P51" s="67">
        <v>20</v>
      </c>
    </row>
    <row r="52" spans="1:16" x14ac:dyDescent="0.35">
      <c r="A52" s="18" t="s">
        <v>4767</v>
      </c>
      <c r="B52" s="66" t="s">
        <v>5704</v>
      </c>
      <c r="C52" s="66" t="s">
        <v>6988</v>
      </c>
      <c r="D52" s="18"/>
      <c r="E52" s="18"/>
      <c r="F52" s="67">
        <v>755</v>
      </c>
      <c r="G52" s="66" t="s">
        <v>4910</v>
      </c>
      <c r="H52" s="66" t="s">
        <v>37</v>
      </c>
      <c r="I52" s="66" t="s">
        <v>6989</v>
      </c>
      <c r="J52" s="66" t="s">
        <v>5115</v>
      </c>
      <c r="K52" s="18"/>
      <c r="L52" s="66" t="s">
        <v>6990</v>
      </c>
      <c r="M52" s="18"/>
      <c r="N52" s="67">
        <v>50</v>
      </c>
      <c r="O52" s="67">
        <v>43</v>
      </c>
      <c r="P52" s="67">
        <v>14</v>
      </c>
    </row>
    <row r="53" spans="1:16" x14ac:dyDescent="0.35">
      <c r="A53" s="18" t="s">
        <v>4767</v>
      </c>
      <c r="B53" s="66" t="s">
        <v>6267</v>
      </c>
      <c r="C53" s="66" t="s">
        <v>5687</v>
      </c>
      <c r="D53" s="18"/>
      <c r="E53" s="18"/>
      <c r="F53" s="67">
        <v>742</v>
      </c>
      <c r="G53" s="66" t="s">
        <v>4910</v>
      </c>
      <c r="H53" s="66" t="s">
        <v>39</v>
      </c>
      <c r="I53" s="66" t="s">
        <v>6940</v>
      </c>
      <c r="J53" s="66" t="s">
        <v>6941</v>
      </c>
      <c r="K53" s="18"/>
      <c r="L53" s="66" t="s">
        <v>6942</v>
      </c>
      <c r="M53" s="18"/>
      <c r="N53" s="67">
        <v>51</v>
      </c>
      <c r="O53" s="67">
        <v>44</v>
      </c>
      <c r="P53" s="67">
        <v>21</v>
      </c>
    </row>
    <row r="54" spans="1:16" x14ac:dyDescent="0.35">
      <c r="A54" s="18" t="s">
        <v>4767</v>
      </c>
      <c r="B54" s="18"/>
      <c r="C54" s="18"/>
      <c r="D54" s="66" t="s">
        <v>7050</v>
      </c>
      <c r="E54" s="18" t="s">
        <v>7072</v>
      </c>
      <c r="F54" s="67">
        <v>1018</v>
      </c>
      <c r="G54" s="66" t="s">
        <v>4950</v>
      </c>
      <c r="H54" s="66" t="s">
        <v>4768</v>
      </c>
      <c r="I54" s="66" t="s">
        <v>7051</v>
      </c>
      <c r="J54" s="66" t="s">
        <v>7052</v>
      </c>
      <c r="K54" s="18"/>
      <c r="L54" s="66" t="s">
        <v>7053</v>
      </c>
      <c r="M54" s="18"/>
      <c r="N54" s="67">
        <v>52</v>
      </c>
      <c r="O54" s="67">
        <v>3</v>
      </c>
      <c r="P54" s="67">
        <v>1</v>
      </c>
    </row>
    <row r="55" spans="1:16" x14ac:dyDescent="0.35">
      <c r="A55" s="18" t="s">
        <v>4767</v>
      </c>
      <c r="B55" s="18"/>
      <c r="C55" s="18"/>
      <c r="D55" s="66" t="s">
        <v>7043</v>
      </c>
      <c r="E55" s="18" t="s">
        <v>7069</v>
      </c>
      <c r="F55" s="67">
        <v>1015</v>
      </c>
      <c r="G55" s="66" t="s">
        <v>4950</v>
      </c>
      <c r="H55" s="66" t="s">
        <v>465</v>
      </c>
      <c r="I55" s="66" t="s">
        <v>7044</v>
      </c>
      <c r="J55" s="66" t="s">
        <v>5711</v>
      </c>
      <c r="K55" s="18"/>
      <c r="L55" s="66" t="s">
        <v>5098</v>
      </c>
      <c r="M55" s="18"/>
      <c r="N55" s="67">
        <v>53</v>
      </c>
      <c r="O55" s="67">
        <v>4</v>
      </c>
      <c r="P55" s="67">
        <v>3</v>
      </c>
    </row>
    <row r="56" spans="1:16" x14ac:dyDescent="0.35">
      <c r="A56" s="18" t="s">
        <v>4767</v>
      </c>
      <c r="B56" s="66" t="s">
        <v>6926</v>
      </c>
      <c r="C56" s="66" t="s">
        <v>6927</v>
      </c>
      <c r="D56" s="18"/>
      <c r="E56" s="18"/>
      <c r="F56" s="67">
        <v>739</v>
      </c>
      <c r="G56" s="66" t="s">
        <v>4910</v>
      </c>
      <c r="H56" s="66" t="s">
        <v>39</v>
      </c>
      <c r="I56" s="66" t="s">
        <v>6928</v>
      </c>
      <c r="J56" s="66" t="s">
        <v>6929</v>
      </c>
      <c r="K56" s="18"/>
      <c r="L56" s="66" t="s">
        <v>6930</v>
      </c>
      <c r="M56" s="18"/>
      <c r="N56" s="67">
        <v>54</v>
      </c>
      <c r="O56" s="67">
        <v>45</v>
      </c>
      <c r="P56" s="67">
        <v>22</v>
      </c>
    </row>
    <row r="57" spans="1:16" x14ac:dyDescent="0.35">
      <c r="A57" s="18" t="s">
        <v>4767</v>
      </c>
      <c r="B57" s="66" t="s">
        <v>5252</v>
      </c>
      <c r="C57" s="66" t="s">
        <v>6855</v>
      </c>
      <c r="D57" s="18"/>
      <c r="E57" s="18"/>
      <c r="F57" s="67">
        <v>719</v>
      </c>
      <c r="G57" s="66" t="s">
        <v>4910</v>
      </c>
      <c r="H57" s="66" t="s">
        <v>39</v>
      </c>
      <c r="I57" s="66" t="s">
        <v>6856</v>
      </c>
      <c r="J57" s="66" t="s">
        <v>6857</v>
      </c>
      <c r="K57" s="18"/>
      <c r="L57" s="66" t="s">
        <v>6858</v>
      </c>
      <c r="M57" s="18"/>
      <c r="N57" s="67">
        <v>55</v>
      </c>
      <c r="O57" s="67">
        <v>46</v>
      </c>
      <c r="P57" s="67">
        <v>23</v>
      </c>
    </row>
    <row r="58" spans="1:16" x14ac:dyDescent="0.35">
      <c r="A58" s="18" t="s">
        <v>4767</v>
      </c>
      <c r="B58" s="66" t="s">
        <v>6979</v>
      </c>
      <c r="C58" s="66" t="s">
        <v>6980</v>
      </c>
      <c r="D58" s="18"/>
      <c r="E58" s="18"/>
      <c r="F58" s="67">
        <v>753</v>
      </c>
      <c r="G58" s="66" t="s">
        <v>4910</v>
      </c>
      <c r="H58" s="66" t="s">
        <v>39</v>
      </c>
      <c r="I58" s="66" t="s">
        <v>6981</v>
      </c>
      <c r="J58" s="66" t="s">
        <v>6982</v>
      </c>
      <c r="K58" s="18"/>
      <c r="L58" s="66" t="s">
        <v>6983</v>
      </c>
      <c r="M58" s="18"/>
      <c r="N58" s="67">
        <v>56</v>
      </c>
      <c r="O58" s="67">
        <v>47</v>
      </c>
      <c r="P58" s="67">
        <v>24</v>
      </c>
    </row>
    <row r="59" spans="1:16" x14ac:dyDescent="0.35">
      <c r="A59" s="18" t="s">
        <v>4767</v>
      </c>
      <c r="B59" s="18"/>
      <c r="C59" s="18"/>
      <c r="D59" s="66" t="s">
        <v>7033</v>
      </c>
      <c r="E59" s="18" t="s">
        <v>7066</v>
      </c>
      <c r="F59" s="67">
        <v>1012</v>
      </c>
      <c r="G59" s="66" t="s">
        <v>4950</v>
      </c>
      <c r="H59" s="66" t="s">
        <v>465</v>
      </c>
      <c r="I59" s="66" t="s">
        <v>7034</v>
      </c>
      <c r="J59" s="66" t="s">
        <v>7035</v>
      </c>
      <c r="K59" s="18"/>
      <c r="L59" s="66" t="s">
        <v>7036</v>
      </c>
      <c r="M59" s="18"/>
      <c r="N59" s="67">
        <v>57</v>
      </c>
      <c r="O59" s="67">
        <v>5</v>
      </c>
      <c r="P59" s="67">
        <v>4</v>
      </c>
    </row>
    <row r="60" spans="1:16" x14ac:dyDescent="0.35">
      <c r="A60" s="18" t="s">
        <v>4767</v>
      </c>
      <c r="B60" s="66" t="s">
        <v>5438</v>
      </c>
      <c r="C60" s="66" t="s">
        <v>6851</v>
      </c>
      <c r="D60" s="18"/>
      <c r="E60" s="18"/>
      <c r="F60" s="67">
        <v>718</v>
      </c>
      <c r="G60" s="66" t="s">
        <v>4910</v>
      </c>
      <c r="H60" s="66" t="s">
        <v>39</v>
      </c>
      <c r="I60" s="66" t="s">
        <v>6852</v>
      </c>
      <c r="J60" s="66" t="s">
        <v>6853</v>
      </c>
      <c r="K60" s="18"/>
      <c r="L60" s="66" t="s">
        <v>6854</v>
      </c>
      <c r="M60" s="18"/>
      <c r="N60" s="67">
        <v>58</v>
      </c>
      <c r="O60" s="67">
        <v>48</v>
      </c>
      <c r="P60" s="67">
        <v>25</v>
      </c>
    </row>
    <row r="61" spans="1:16" x14ac:dyDescent="0.35">
      <c r="A61" s="18" t="s">
        <v>4767</v>
      </c>
      <c r="B61" s="66" t="s">
        <v>6816</v>
      </c>
      <c r="C61" s="66" t="s">
        <v>6817</v>
      </c>
      <c r="D61" s="18"/>
      <c r="E61" s="18"/>
      <c r="F61" s="67">
        <v>710</v>
      </c>
      <c r="G61" s="66" t="s">
        <v>4910</v>
      </c>
      <c r="H61" s="66" t="s">
        <v>39</v>
      </c>
      <c r="I61" s="66" t="s">
        <v>6818</v>
      </c>
      <c r="J61" s="66" t="s">
        <v>6819</v>
      </c>
      <c r="K61" s="18"/>
      <c r="L61" s="66" t="s">
        <v>6820</v>
      </c>
      <c r="M61" s="18"/>
      <c r="N61" s="67">
        <v>59</v>
      </c>
      <c r="O61" s="67">
        <v>49</v>
      </c>
      <c r="P61" s="67">
        <v>26</v>
      </c>
    </row>
    <row r="62" spans="1:16" s="74" customFormat="1" x14ac:dyDescent="0.35">
      <c r="A62" s="18" t="s">
        <v>6716</v>
      </c>
      <c r="B62" s="66" t="s">
        <v>6267</v>
      </c>
      <c r="C62" s="66" t="s">
        <v>6391</v>
      </c>
      <c r="D62" s="18"/>
      <c r="E62" s="18"/>
      <c r="F62" s="67">
        <v>35</v>
      </c>
      <c r="G62" s="66" t="s">
        <v>4910</v>
      </c>
      <c r="H62" s="66" t="s">
        <v>37</v>
      </c>
      <c r="I62" s="66" t="s">
        <v>6392</v>
      </c>
      <c r="J62" s="66" t="s">
        <v>6393</v>
      </c>
      <c r="K62" s="66" t="s">
        <v>6394</v>
      </c>
      <c r="L62" s="66" t="s">
        <v>6395</v>
      </c>
      <c r="M62" s="66" t="s">
        <v>6396</v>
      </c>
      <c r="N62" s="67">
        <v>1</v>
      </c>
      <c r="O62" s="67">
        <v>1</v>
      </c>
      <c r="P62" s="67">
        <v>1</v>
      </c>
    </row>
    <row r="63" spans="1:16" x14ac:dyDescent="0.35">
      <c r="A63" s="18" t="s">
        <v>6716</v>
      </c>
      <c r="B63" s="66" t="s">
        <v>4959</v>
      </c>
      <c r="C63" s="66" t="s">
        <v>5687</v>
      </c>
      <c r="D63" s="18"/>
      <c r="E63" s="18"/>
      <c r="F63" s="67">
        <v>1</v>
      </c>
      <c r="G63" s="66" t="s">
        <v>4910</v>
      </c>
      <c r="H63" s="66" t="s">
        <v>37</v>
      </c>
      <c r="I63" s="66" t="s">
        <v>6243</v>
      </c>
      <c r="J63" s="66" t="s">
        <v>6244</v>
      </c>
      <c r="K63" s="66" t="s">
        <v>6245</v>
      </c>
      <c r="L63" s="66" t="s">
        <v>6246</v>
      </c>
      <c r="M63" s="66" t="s">
        <v>6247</v>
      </c>
      <c r="N63" s="67">
        <v>2</v>
      </c>
      <c r="O63" s="67">
        <v>2</v>
      </c>
      <c r="P63" s="67">
        <v>2</v>
      </c>
    </row>
    <row r="64" spans="1:16" x14ac:dyDescent="0.35">
      <c r="A64" s="18" t="s">
        <v>4767</v>
      </c>
      <c r="B64" s="66" t="s">
        <v>6875</v>
      </c>
      <c r="C64" s="66" t="s">
        <v>5687</v>
      </c>
      <c r="D64" s="18"/>
      <c r="E64" s="18"/>
      <c r="F64" s="67">
        <v>724</v>
      </c>
      <c r="G64" s="66" t="s">
        <v>4972</v>
      </c>
      <c r="H64" s="66" t="s">
        <v>405</v>
      </c>
      <c r="I64" s="66" t="s">
        <v>6876</v>
      </c>
      <c r="J64" s="66" t="s">
        <v>6877</v>
      </c>
      <c r="K64" s="18"/>
      <c r="L64" s="66" t="s">
        <v>6878</v>
      </c>
      <c r="M64" s="18"/>
      <c r="N64" s="67">
        <v>60</v>
      </c>
      <c r="O64" s="67">
        <v>6</v>
      </c>
      <c r="P64" s="67">
        <v>2</v>
      </c>
    </row>
    <row r="65" spans="1:16" x14ac:dyDescent="0.35">
      <c r="A65" s="18" t="s">
        <v>4767</v>
      </c>
      <c r="B65" s="18"/>
      <c r="C65" s="18"/>
      <c r="D65" s="66" t="s">
        <v>7037</v>
      </c>
      <c r="E65" s="18" t="s">
        <v>7067</v>
      </c>
      <c r="F65" s="67">
        <v>1013</v>
      </c>
      <c r="G65" s="66" t="s">
        <v>4950</v>
      </c>
      <c r="H65" s="66" t="s">
        <v>465</v>
      </c>
      <c r="I65" s="66" t="s">
        <v>7038</v>
      </c>
      <c r="J65" s="66"/>
      <c r="K65" s="18"/>
      <c r="L65" s="66"/>
      <c r="M65" s="18"/>
      <c r="N65" s="67">
        <v>61</v>
      </c>
      <c r="O65" s="67">
        <v>6</v>
      </c>
      <c r="P65" s="67">
        <v>5</v>
      </c>
    </row>
    <row r="66" spans="1:16" x14ac:dyDescent="0.35">
      <c r="A66" s="18" t="s">
        <v>4767</v>
      </c>
      <c r="B66" s="66" t="s">
        <v>5655</v>
      </c>
      <c r="C66" s="66" t="s">
        <v>6900</v>
      </c>
      <c r="D66" s="18"/>
      <c r="E66" s="18"/>
      <c r="F66" s="67">
        <v>732</v>
      </c>
      <c r="G66" s="66" t="s">
        <v>4910</v>
      </c>
      <c r="H66" s="66" t="s">
        <v>39</v>
      </c>
      <c r="I66" s="66" t="s">
        <v>6901</v>
      </c>
      <c r="J66" s="66" t="s">
        <v>6902</v>
      </c>
      <c r="K66" s="18"/>
      <c r="L66" s="66" t="s">
        <v>6903</v>
      </c>
      <c r="M66" s="18"/>
      <c r="N66" s="67">
        <v>62</v>
      </c>
      <c r="O66" s="67">
        <v>50</v>
      </c>
      <c r="P66" s="67">
        <v>27</v>
      </c>
    </row>
    <row r="67" spans="1:16" x14ac:dyDescent="0.35">
      <c r="A67" s="18" t="s">
        <v>4767</v>
      </c>
      <c r="B67" s="18"/>
      <c r="C67" s="18"/>
      <c r="D67" s="66" t="s">
        <v>7039</v>
      </c>
      <c r="E67" s="18" t="s">
        <v>7068</v>
      </c>
      <c r="F67" s="67">
        <v>1014</v>
      </c>
      <c r="G67" s="66" t="s">
        <v>4950</v>
      </c>
      <c r="H67" s="66" t="s">
        <v>465</v>
      </c>
      <c r="I67" s="66" t="s">
        <v>7040</v>
      </c>
      <c r="J67" s="66" t="s">
        <v>7041</v>
      </c>
      <c r="K67" s="18"/>
      <c r="L67" s="66" t="s">
        <v>7042</v>
      </c>
      <c r="M67" s="18"/>
      <c r="N67" s="67">
        <v>63</v>
      </c>
      <c r="O67" s="67">
        <v>7</v>
      </c>
      <c r="P67" s="67">
        <v>6</v>
      </c>
    </row>
    <row r="68" spans="1:16" x14ac:dyDescent="0.35">
      <c r="A68" s="18" t="s">
        <v>6716</v>
      </c>
      <c r="B68" s="18"/>
      <c r="C68" s="18"/>
      <c r="D68" s="66" t="s">
        <v>4449</v>
      </c>
      <c r="E68" s="18" t="s">
        <v>6774</v>
      </c>
      <c r="F68" s="67">
        <v>600</v>
      </c>
      <c r="G68" s="66" t="s">
        <v>4910</v>
      </c>
      <c r="H68" s="66" t="s">
        <v>482</v>
      </c>
      <c r="I68" s="66" t="s">
        <v>6710</v>
      </c>
      <c r="J68" s="66" t="s">
        <v>6711</v>
      </c>
      <c r="K68" s="66" t="s">
        <v>6712</v>
      </c>
      <c r="L68" s="66" t="s">
        <v>6713</v>
      </c>
      <c r="M68" s="66" t="s">
        <v>6714</v>
      </c>
      <c r="N68" s="67">
        <v>3</v>
      </c>
      <c r="O68" s="67">
        <v>3</v>
      </c>
      <c r="P68" s="67">
        <v>1</v>
      </c>
    </row>
    <row r="69" spans="1:16" x14ac:dyDescent="0.35">
      <c r="A69" s="18" t="s">
        <v>6716</v>
      </c>
      <c r="B69" s="18"/>
      <c r="C69" s="18"/>
      <c r="D69" s="66" t="s">
        <v>6583</v>
      </c>
      <c r="E69" s="18" t="s">
        <v>6750</v>
      </c>
      <c r="F69" s="67">
        <v>418</v>
      </c>
      <c r="G69" s="66" t="s">
        <v>4910</v>
      </c>
      <c r="H69" s="66" t="s">
        <v>521</v>
      </c>
      <c r="I69" s="66" t="s">
        <v>6584</v>
      </c>
      <c r="J69" s="66" t="s">
        <v>6585</v>
      </c>
      <c r="K69" s="66" t="s">
        <v>6586</v>
      </c>
      <c r="L69" s="66" t="s">
        <v>6587</v>
      </c>
      <c r="M69" s="66" t="s">
        <v>6588</v>
      </c>
      <c r="N69" s="67">
        <v>4</v>
      </c>
      <c r="O69" s="67">
        <v>4</v>
      </c>
      <c r="P69" s="67">
        <v>1</v>
      </c>
    </row>
    <row r="70" spans="1:16" x14ac:dyDescent="0.35">
      <c r="A70" s="18" t="s">
        <v>4767</v>
      </c>
      <c r="B70" s="66" t="s">
        <v>6843</v>
      </c>
      <c r="C70" s="66" t="s">
        <v>6964</v>
      </c>
      <c r="D70" s="18"/>
      <c r="E70" s="18"/>
      <c r="F70" s="67">
        <v>749</v>
      </c>
      <c r="G70" s="66" t="s">
        <v>4910</v>
      </c>
      <c r="H70" s="66" t="s">
        <v>37</v>
      </c>
      <c r="I70" s="66" t="s">
        <v>6965</v>
      </c>
      <c r="J70" s="66" t="s">
        <v>6966</v>
      </c>
      <c r="K70" s="18"/>
      <c r="L70" s="66" t="s">
        <v>6967</v>
      </c>
      <c r="M70" s="18"/>
      <c r="N70" s="67">
        <v>64</v>
      </c>
      <c r="O70" s="67">
        <v>51</v>
      </c>
      <c r="P70" s="67">
        <v>15</v>
      </c>
    </row>
    <row r="71" spans="1:16" x14ac:dyDescent="0.35">
      <c r="A71" s="18" t="s">
        <v>4767</v>
      </c>
      <c r="B71" s="18"/>
      <c r="C71" s="18"/>
      <c r="D71" s="66" t="s">
        <v>6996</v>
      </c>
      <c r="E71" s="18" t="s">
        <v>7056</v>
      </c>
      <c r="F71" s="67">
        <v>1002</v>
      </c>
      <c r="G71" s="66" t="s">
        <v>4910</v>
      </c>
      <c r="H71" s="66" t="s">
        <v>4768</v>
      </c>
      <c r="I71" s="66" t="s">
        <v>6997</v>
      </c>
      <c r="J71" s="66" t="s">
        <v>6998</v>
      </c>
      <c r="K71" s="18"/>
      <c r="L71" s="66" t="s">
        <v>6999</v>
      </c>
      <c r="M71" s="18"/>
      <c r="N71" s="67">
        <v>65</v>
      </c>
      <c r="O71" s="67">
        <v>52</v>
      </c>
      <c r="P71" s="67">
        <v>10</v>
      </c>
    </row>
    <row r="72" spans="1:16" x14ac:dyDescent="0.35">
      <c r="A72" s="18" t="s">
        <v>4767</v>
      </c>
      <c r="B72" s="66" t="s">
        <v>5418</v>
      </c>
      <c r="C72" s="66" t="s">
        <v>6778</v>
      </c>
      <c r="D72" s="18"/>
      <c r="E72" s="18"/>
      <c r="F72" s="67">
        <v>701</v>
      </c>
      <c r="G72" s="66" t="s">
        <v>4910</v>
      </c>
      <c r="H72" s="66" t="s">
        <v>39</v>
      </c>
      <c r="I72" s="66" t="s">
        <v>6779</v>
      </c>
      <c r="J72" s="66" t="s">
        <v>6780</v>
      </c>
      <c r="K72" s="18"/>
      <c r="L72" s="66" t="s">
        <v>6781</v>
      </c>
      <c r="M72" s="18"/>
      <c r="N72" s="67">
        <v>66</v>
      </c>
      <c r="O72" s="67">
        <v>53</v>
      </c>
      <c r="P72" s="67">
        <v>28</v>
      </c>
    </row>
    <row r="73" spans="1:16" x14ac:dyDescent="0.35">
      <c r="A73" s="18" t="s">
        <v>6716</v>
      </c>
      <c r="B73" s="18"/>
      <c r="C73" s="18"/>
      <c r="D73" s="66" t="s">
        <v>6450</v>
      </c>
      <c r="E73" s="18" t="s">
        <v>6725</v>
      </c>
      <c r="F73" s="67">
        <v>207</v>
      </c>
      <c r="G73" s="66" t="s">
        <v>4910</v>
      </c>
      <c r="H73" s="66" t="s">
        <v>464</v>
      </c>
      <c r="I73" s="66" t="s">
        <v>6451</v>
      </c>
      <c r="J73" s="66" t="s">
        <v>6452</v>
      </c>
      <c r="K73" s="66" t="s">
        <v>6453</v>
      </c>
      <c r="L73" s="66" t="s">
        <v>6454</v>
      </c>
      <c r="M73" s="66" t="s">
        <v>6455</v>
      </c>
      <c r="N73" s="67">
        <v>5</v>
      </c>
      <c r="O73" s="67">
        <v>5</v>
      </c>
      <c r="P73" s="67">
        <v>1</v>
      </c>
    </row>
    <row r="74" spans="1:16" x14ac:dyDescent="0.35">
      <c r="A74" s="18" t="s">
        <v>4767</v>
      </c>
      <c r="B74" s="66" t="s">
        <v>6790</v>
      </c>
      <c r="C74" s="66" t="s">
        <v>4941</v>
      </c>
      <c r="D74" s="18"/>
      <c r="E74" s="18"/>
      <c r="F74" s="67">
        <v>704</v>
      </c>
      <c r="G74" s="66" t="s">
        <v>4972</v>
      </c>
      <c r="H74" s="66" t="s">
        <v>388</v>
      </c>
      <c r="I74" s="66" t="s">
        <v>6791</v>
      </c>
      <c r="J74" s="66" t="s">
        <v>6792</v>
      </c>
      <c r="K74" s="18"/>
      <c r="L74" s="66" t="s">
        <v>6793</v>
      </c>
      <c r="M74" s="18"/>
      <c r="N74" s="67">
        <v>67</v>
      </c>
      <c r="O74" s="67">
        <v>7</v>
      </c>
      <c r="P74" s="67">
        <v>5</v>
      </c>
    </row>
    <row r="75" spans="1:16" x14ac:dyDescent="0.35">
      <c r="A75" s="18" t="s">
        <v>4767</v>
      </c>
      <c r="B75" s="66" t="s">
        <v>6782</v>
      </c>
      <c r="C75" s="66" t="s">
        <v>6783</v>
      </c>
      <c r="D75" s="18"/>
      <c r="E75" s="18"/>
      <c r="F75" s="67">
        <v>702</v>
      </c>
      <c r="G75" s="66" t="s">
        <v>4910</v>
      </c>
      <c r="H75" s="66" t="s">
        <v>39</v>
      </c>
      <c r="I75" s="66" t="s">
        <v>6784</v>
      </c>
      <c r="J75" s="66" t="s">
        <v>6785</v>
      </c>
      <c r="K75" s="18"/>
      <c r="L75" s="66" t="s">
        <v>6786</v>
      </c>
      <c r="M75" s="18"/>
      <c r="N75" s="67">
        <v>68</v>
      </c>
      <c r="O75" s="67">
        <v>54</v>
      </c>
      <c r="P75" s="67">
        <v>29</v>
      </c>
    </row>
    <row r="76" spans="1:16" x14ac:dyDescent="0.35">
      <c r="A76" s="18" t="s">
        <v>4767</v>
      </c>
      <c r="B76" s="66" t="s">
        <v>5326</v>
      </c>
      <c r="C76" s="66" t="s">
        <v>4915</v>
      </c>
      <c r="D76" s="18"/>
      <c r="E76" s="18"/>
      <c r="F76" s="67">
        <v>735</v>
      </c>
      <c r="G76" s="66" t="s">
        <v>4910</v>
      </c>
      <c r="H76" s="66" t="s">
        <v>39</v>
      </c>
      <c r="I76" s="66" t="s">
        <v>6912</v>
      </c>
      <c r="J76" s="66" t="s">
        <v>6913</v>
      </c>
      <c r="K76" s="18"/>
      <c r="L76" s="66" t="s">
        <v>6914</v>
      </c>
      <c r="M76" s="18"/>
      <c r="N76" s="67">
        <v>69</v>
      </c>
      <c r="O76" s="67">
        <v>55</v>
      </c>
      <c r="P76" s="67">
        <v>30</v>
      </c>
    </row>
    <row r="77" spans="1:16" x14ac:dyDescent="0.35">
      <c r="A77" s="18" t="s">
        <v>6716</v>
      </c>
      <c r="B77" s="66" t="s">
        <v>5252</v>
      </c>
      <c r="C77" s="66" t="s">
        <v>4921</v>
      </c>
      <c r="D77" s="18"/>
      <c r="E77" s="18"/>
      <c r="F77" s="67">
        <v>28</v>
      </c>
      <c r="G77" s="66" t="s">
        <v>4910</v>
      </c>
      <c r="H77" s="66" t="s">
        <v>4402</v>
      </c>
      <c r="I77" s="66" t="s">
        <v>6362</v>
      </c>
      <c r="J77" s="66" t="s">
        <v>6363</v>
      </c>
      <c r="K77" s="66" t="s">
        <v>6364</v>
      </c>
      <c r="L77" s="66" t="s">
        <v>6365</v>
      </c>
      <c r="M77" s="66" t="s">
        <v>6366</v>
      </c>
      <c r="N77" s="67">
        <v>6</v>
      </c>
      <c r="O77" s="67">
        <v>6</v>
      </c>
      <c r="P77" s="67">
        <v>1</v>
      </c>
    </row>
    <row r="78" spans="1:16" x14ac:dyDescent="0.35">
      <c r="A78" s="18" t="s">
        <v>6716</v>
      </c>
      <c r="B78" s="18"/>
      <c r="C78" s="18"/>
      <c r="D78" s="66" t="s">
        <v>6444</v>
      </c>
      <c r="E78" s="18" t="s">
        <v>6724</v>
      </c>
      <c r="F78" s="67">
        <v>206</v>
      </c>
      <c r="G78" s="66" t="s">
        <v>4910</v>
      </c>
      <c r="H78" s="66" t="s">
        <v>464</v>
      </c>
      <c r="I78" s="66" t="s">
        <v>6445</v>
      </c>
      <c r="J78" s="66" t="s">
        <v>6446</v>
      </c>
      <c r="K78" s="66" t="s">
        <v>6447</v>
      </c>
      <c r="L78" s="66" t="s">
        <v>6448</v>
      </c>
      <c r="M78" s="66" t="s">
        <v>6449</v>
      </c>
      <c r="N78" s="67">
        <v>7</v>
      </c>
      <c r="O78" s="67">
        <v>7</v>
      </c>
      <c r="P78" s="67">
        <v>2</v>
      </c>
    </row>
    <row r="79" spans="1:16" x14ac:dyDescent="0.35">
      <c r="A79" s="18" t="s">
        <v>6716</v>
      </c>
      <c r="B79" s="18"/>
      <c r="C79" s="18"/>
      <c r="D79" s="66" t="s">
        <v>6477</v>
      </c>
      <c r="E79" s="18" t="s">
        <v>6730</v>
      </c>
      <c r="F79" s="67">
        <v>214</v>
      </c>
      <c r="G79" s="66" t="s">
        <v>4950</v>
      </c>
      <c r="H79" s="66" t="s">
        <v>465</v>
      </c>
      <c r="I79" s="66" t="s">
        <v>6478</v>
      </c>
      <c r="J79" s="66" t="s">
        <v>6479</v>
      </c>
      <c r="K79" s="66" t="s">
        <v>6480</v>
      </c>
      <c r="L79" s="66" t="s">
        <v>6481</v>
      </c>
      <c r="M79" s="66" t="s">
        <v>6482</v>
      </c>
      <c r="N79" s="67">
        <v>8</v>
      </c>
      <c r="O79" s="67">
        <v>1</v>
      </c>
      <c r="P79" s="67">
        <v>1</v>
      </c>
    </row>
    <row r="80" spans="1:16" x14ac:dyDescent="0.35">
      <c r="A80" s="18" t="s">
        <v>6716</v>
      </c>
      <c r="B80" s="66" t="s">
        <v>6397</v>
      </c>
      <c r="C80" s="66" t="s">
        <v>6391</v>
      </c>
      <c r="D80" s="18"/>
      <c r="E80" s="18"/>
      <c r="F80" s="67">
        <v>37</v>
      </c>
      <c r="G80" s="66" t="s">
        <v>4972</v>
      </c>
      <c r="H80" s="66" t="s">
        <v>388</v>
      </c>
      <c r="I80" s="66" t="s">
        <v>6398</v>
      </c>
      <c r="J80" s="66" t="s">
        <v>6399</v>
      </c>
      <c r="K80" s="66" t="s">
        <v>6400</v>
      </c>
      <c r="L80" s="66" t="s">
        <v>6401</v>
      </c>
      <c r="M80" s="66" t="s">
        <v>6402</v>
      </c>
      <c r="N80" s="67">
        <v>9</v>
      </c>
      <c r="O80" s="67">
        <v>1</v>
      </c>
      <c r="P80" s="67">
        <v>1</v>
      </c>
    </row>
    <row r="81" spans="1:32" x14ac:dyDescent="0.35">
      <c r="A81" s="18" t="s">
        <v>6716</v>
      </c>
      <c r="B81" s="18"/>
      <c r="C81" s="18"/>
      <c r="D81" s="66" t="s">
        <v>6705</v>
      </c>
      <c r="E81" s="18" t="s">
        <v>6772</v>
      </c>
      <c r="F81" s="67">
        <v>442</v>
      </c>
      <c r="G81" s="66" t="s">
        <v>4950</v>
      </c>
      <c r="H81" s="66" t="s">
        <v>522</v>
      </c>
      <c r="I81" s="66" t="s">
        <v>6706</v>
      </c>
      <c r="J81" s="66" t="s">
        <v>6707</v>
      </c>
      <c r="K81" s="66" t="s">
        <v>5831</v>
      </c>
      <c r="L81" s="66" t="s">
        <v>6708</v>
      </c>
      <c r="M81" s="66" t="s">
        <v>6709</v>
      </c>
      <c r="N81" s="67">
        <v>10</v>
      </c>
      <c r="O81" s="67">
        <v>2</v>
      </c>
      <c r="P81" s="67">
        <v>1</v>
      </c>
    </row>
    <row r="82" spans="1:32" x14ac:dyDescent="0.35">
      <c r="A82" s="18" t="s">
        <v>6716</v>
      </c>
      <c r="B82" s="18"/>
      <c r="C82" s="18"/>
      <c r="D82" s="66" t="s">
        <v>6500</v>
      </c>
      <c r="E82" s="18" t="s">
        <v>6734</v>
      </c>
      <c r="F82" s="67">
        <v>219</v>
      </c>
      <c r="G82" s="66" t="s">
        <v>4950</v>
      </c>
      <c r="H82" s="66" t="s">
        <v>6411</v>
      </c>
      <c r="I82" s="66" t="s">
        <v>6501</v>
      </c>
      <c r="J82" s="66" t="s">
        <v>6502</v>
      </c>
      <c r="K82" s="66" t="s">
        <v>6503</v>
      </c>
      <c r="L82" s="66" t="s">
        <v>6504</v>
      </c>
      <c r="M82" s="66" t="s">
        <v>6505</v>
      </c>
      <c r="N82" s="67">
        <v>11</v>
      </c>
      <c r="O82" s="67">
        <v>3</v>
      </c>
      <c r="P82" s="67">
        <v>1</v>
      </c>
    </row>
    <row r="83" spans="1:32" x14ac:dyDescent="0.35">
      <c r="A83" s="18" t="s">
        <v>6716</v>
      </c>
      <c r="B83" s="18"/>
      <c r="C83" s="18"/>
      <c r="D83" s="66" t="s">
        <v>6495</v>
      </c>
      <c r="E83" s="18" t="s">
        <v>6733</v>
      </c>
      <c r="F83" s="67">
        <v>217</v>
      </c>
      <c r="G83" s="66" t="s">
        <v>4950</v>
      </c>
      <c r="H83" s="66" t="s">
        <v>465</v>
      </c>
      <c r="I83" s="66" t="s">
        <v>6496</v>
      </c>
      <c r="J83" s="66" t="s">
        <v>6497</v>
      </c>
      <c r="K83" s="66" t="s">
        <v>6498</v>
      </c>
      <c r="L83" s="66" t="s">
        <v>6499</v>
      </c>
      <c r="M83" s="66" t="s">
        <v>5835</v>
      </c>
      <c r="N83" s="67">
        <v>12</v>
      </c>
      <c r="O83" s="67">
        <v>4</v>
      </c>
      <c r="P83" s="67">
        <v>2</v>
      </c>
    </row>
    <row r="84" spans="1:32" x14ac:dyDescent="0.35">
      <c r="A84" s="18" t="s">
        <v>6716</v>
      </c>
      <c r="B84" s="18"/>
      <c r="C84" s="18"/>
      <c r="D84" s="66" t="s">
        <v>6601</v>
      </c>
      <c r="E84" s="18" t="s">
        <v>6753</v>
      </c>
      <c r="F84" s="67">
        <v>421</v>
      </c>
      <c r="G84" s="66" t="s">
        <v>4950</v>
      </c>
      <c r="H84" s="66" t="s">
        <v>522</v>
      </c>
      <c r="I84" s="66" t="s">
        <v>6602</v>
      </c>
      <c r="J84" s="66" t="s">
        <v>6603</v>
      </c>
      <c r="K84" s="66" t="s">
        <v>6604</v>
      </c>
      <c r="L84" s="66" t="s">
        <v>6605</v>
      </c>
      <c r="M84" s="66" t="s">
        <v>6606</v>
      </c>
      <c r="N84" s="67">
        <v>13</v>
      </c>
      <c r="O84" s="67">
        <v>5</v>
      </c>
      <c r="P84" s="67">
        <v>2</v>
      </c>
    </row>
    <row r="85" spans="1:32" x14ac:dyDescent="0.35">
      <c r="A85" s="18" t="s">
        <v>4767</v>
      </c>
      <c r="B85" s="66" t="s">
        <v>5284</v>
      </c>
      <c r="C85" s="66" t="s">
        <v>6830</v>
      </c>
      <c r="D85" s="18"/>
      <c r="E85" s="18"/>
      <c r="F85" s="67">
        <v>713</v>
      </c>
      <c r="G85" s="66" t="s">
        <v>4910</v>
      </c>
      <c r="H85" s="66" t="s">
        <v>37</v>
      </c>
      <c r="I85" s="66" t="s">
        <v>6831</v>
      </c>
      <c r="J85" s="66" t="s">
        <v>6832</v>
      </c>
      <c r="K85" s="18"/>
      <c r="L85" s="66" t="s">
        <v>6833</v>
      </c>
      <c r="M85" s="18"/>
      <c r="N85" s="67">
        <v>70</v>
      </c>
      <c r="O85" s="67">
        <v>56</v>
      </c>
      <c r="P85" s="67">
        <v>16</v>
      </c>
    </row>
    <row r="86" spans="1:32" x14ac:dyDescent="0.35">
      <c r="A86" s="18" t="s">
        <v>6716</v>
      </c>
      <c r="B86" s="18"/>
      <c r="C86" s="18"/>
      <c r="D86" s="66" t="s">
        <v>6578</v>
      </c>
      <c r="E86" s="18" t="s">
        <v>6749</v>
      </c>
      <c r="F86" s="67">
        <v>417</v>
      </c>
      <c r="G86" s="66" t="s">
        <v>4910</v>
      </c>
      <c r="H86" s="66" t="s">
        <v>521</v>
      </c>
      <c r="I86" s="66" t="s">
        <v>6579</v>
      </c>
      <c r="J86" s="66" t="s">
        <v>6580</v>
      </c>
      <c r="K86" s="66" t="s">
        <v>6581</v>
      </c>
      <c r="L86" s="66" t="s">
        <v>5336</v>
      </c>
      <c r="M86" s="66" t="s">
        <v>6582</v>
      </c>
      <c r="N86" s="67">
        <v>14</v>
      </c>
      <c r="O86" s="67">
        <v>8</v>
      </c>
      <c r="P86" s="67">
        <v>2</v>
      </c>
    </row>
    <row r="87" spans="1:32" x14ac:dyDescent="0.35">
      <c r="A87" s="18" t="s">
        <v>6716</v>
      </c>
      <c r="B87" s="18"/>
      <c r="C87" s="18"/>
      <c r="D87" s="66" t="s">
        <v>6410</v>
      </c>
      <c r="E87" s="18" t="s">
        <v>6718</v>
      </c>
      <c r="F87" s="67">
        <v>200</v>
      </c>
      <c r="G87" s="66" t="s">
        <v>4950</v>
      </c>
      <c r="H87" s="66" t="s">
        <v>6411</v>
      </c>
      <c r="I87" s="66" t="s">
        <v>6412</v>
      </c>
      <c r="J87" s="66" t="s">
        <v>6413</v>
      </c>
      <c r="K87" s="66" t="s">
        <v>6414</v>
      </c>
      <c r="L87" s="66" t="s">
        <v>6415</v>
      </c>
      <c r="M87" s="66" t="s">
        <v>6416</v>
      </c>
      <c r="N87" s="67">
        <v>15</v>
      </c>
      <c r="O87" s="67">
        <v>6</v>
      </c>
      <c r="P87" s="67">
        <v>2</v>
      </c>
    </row>
    <row r="88" spans="1:32" x14ac:dyDescent="0.35">
      <c r="A88" s="18" t="s">
        <v>6716</v>
      </c>
      <c r="B88" s="66" t="s">
        <v>6269</v>
      </c>
      <c r="C88" s="66" t="s">
        <v>4941</v>
      </c>
      <c r="D88" s="18"/>
      <c r="E88" s="18"/>
      <c r="F88" s="67">
        <v>12</v>
      </c>
      <c r="G88" s="66" t="s">
        <v>4972</v>
      </c>
      <c r="H88" s="66" t="s">
        <v>388</v>
      </c>
      <c r="I88" s="66" t="s">
        <v>6270</v>
      </c>
      <c r="J88" s="66" t="s">
        <v>6271</v>
      </c>
      <c r="K88" s="66" t="s">
        <v>6272</v>
      </c>
      <c r="L88" s="66" t="s">
        <v>6273</v>
      </c>
      <c r="M88" s="66" t="s">
        <v>6274</v>
      </c>
      <c r="N88" s="67">
        <v>16</v>
      </c>
      <c r="O88" s="67">
        <v>2</v>
      </c>
      <c r="P88" s="67">
        <v>2</v>
      </c>
    </row>
    <row r="89" spans="1:32" x14ac:dyDescent="0.35">
      <c r="A89" s="18" t="s">
        <v>6716</v>
      </c>
      <c r="B89" s="66" t="s">
        <v>4924</v>
      </c>
      <c r="C89" s="66" t="s">
        <v>4925</v>
      </c>
      <c r="D89" s="18"/>
      <c r="E89" s="18"/>
      <c r="F89" s="67">
        <v>38</v>
      </c>
      <c r="G89" s="66" t="s">
        <v>4910</v>
      </c>
      <c r="H89" s="66" t="s">
        <v>39</v>
      </c>
      <c r="I89" s="66" t="s">
        <v>6403</v>
      </c>
      <c r="J89" s="66" t="s">
        <v>6404</v>
      </c>
      <c r="K89" s="66" t="s">
        <v>6405</v>
      </c>
      <c r="L89" s="66" t="s">
        <v>6406</v>
      </c>
      <c r="M89" s="66" t="s">
        <v>6407</v>
      </c>
      <c r="N89" s="67">
        <v>17</v>
      </c>
      <c r="O89" s="67">
        <v>9</v>
      </c>
      <c r="P89" s="67">
        <v>1</v>
      </c>
    </row>
    <row r="90" spans="1:32" x14ac:dyDescent="0.35">
      <c r="A90" s="18" t="s">
        <v>6716</v>
      </c>
      <c r="B90" s="18"/>
      <c r="C90" s="18"/>
      <c r="D90" s="66" t="s">
        <v>6471</v>
      </c>
      <c r="E90" s="18" t="s">
        <v>6729</v>
      </c>
      <c r="F90" s="67">
        <v>213</v>
      </c>
      <c r="G90" s="66" t="s">
        <v>4950</v>
      </c>
      <c r="H90" s="66" t="s">
        <v>465</v>
      </c>
      <c r="I90" s="66" t="s">
        <v>6472</v>
      </c>
      <c r="J90" s="66" t="s">
        <v>6473</v>
      </c>
      <c r="K90" s="66" t="s">
        <v>6474</v>
      </c>
      <c r="L90" s="66" t="s">
        <v>6475</v>
      </c>
      <c r="M90" s="66" t="s">
        <v>6476</v>
      </c>
      <c r="N90" s="67">
        <v>18</v>
      </c>
      <c r="O90" s="67">
        <v>7</v>
      </c>
      <c r="P90" s="67">
        <v>3</v>
      </c>
    </row>
    <row r="91" spans="1:32" x14ac:dyDescent="0.35">
      <c r="A91" s="18" t="s">
        <v>6716</v>
      </c>
      <c r="B91" s="18"/>
      <c r="C91" s="18"/>
      <c r="D91" s="66" t="s">
        <v>6554</v>
      </c>
      <c r="E91" s="18" t="s">
        <v>6744</v>
      </c>
      <c r="F91" s="67">
        <v>410</v>
      </c>
      <c r="G91" s="66" t="s">
        <v>4910</v>
      </c>
      <c r="H91" s="66" t="s">
        <v>521</v>
      </c>
      <c r="I91" s="66" t="s">
        <v>6555</v>
      </c>
      <c r="J91" s="66" t="s">
        <v>6556</v>
      </c>
      <c r="K91" s="66" t="s">
        <v>6557</v>
      </c>
      <c r="L91" s="66" t="s">
        <v>5410</v>
      </c>
      <c r="M91" s="66" t="s">
        <v>6558</v>
      </c>
      <c r="N91" s="67">
        <v>19</v>
      </c>
      <c r="O91" s="67">
        <v>10</v>
      </c>
      <c r="P91" s="67">
        <v>3</v>
      </c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</row>
    <row r="92" spans="1:32" x14ac:dyDescent="0.35">
      <c r="A92" s="18" t="s">
        <v>6716</v>
      </c>
      <c r="B92" s="18"/>
      <c r="C92" s="18"/>
      <c r="D92" s="66" t="s">
        <v>6548</v>
      </c>
      <c r="E92" s="18" t="s">
        <v>6743</v>
      </c>
      <c r="F92" s="67">
        <v>409</v>
      </c>
      <c r="G92" s="66" t="s">
        <v>4910</v>
      </c>
      <c r="H92" s="66" t="s">
        <v>521</v>
      </c>
      <c r="I92" s="66" t="s">
        <v>6549</v>
      </c>
      <c r="J92" s="66" t="s">
        <v>6550</v>
      </c>
      <c r="K92" s="66" t="s">
        <v>6551</v>
      </c>
      <c r="L92" s="66" t="s">
        <v>6552</v>
      </c>
      <c r="M92" s="66" t="s">
        <v>6553</v>
      </c>
      <c r="N92" s="67">
        <v>20</v>
      </c>
      <c r="O92" s="67">
        <v>11</v>
      </c>
      <c r="P92" s="67">
        <v>4</v>
      </c>
      <c r="R92" s="89"/>
      <c r="S92" s="89"/>
      <c r="T92" s="90"/>
      <c r="U92" s="89"/>
      <c r="V92" s="89"/>
      <c r="W92" s="89"/>
      <c r="X92" s="89"/>
      <c r="Y92" s="90"/>
      <c r="Z92" s="90"/>
      <c r="AA92" s="90"/>
      <c r="AB92" s="89"/>
      <c r="AC92" s="89"/>
      <c r="AD92" s="89"/>
      <c r="AE92" s="89"/>
      <c r="AF92" s="89"/>
    </row>
    <row r="93" spans="1:32" x14ac:dyDescent="0.35">
      <c r="A93" s="18" t="s">
        <v>6716</v>
      </c>
      <c r="B93" s="18"/>
      <c r="C93" s="18"/>
      <c r="D93" s="66" t="s">
        <v>6466</v>
      </c>
      <c r="E93" s="18" t="s">
        <v>6728</v>
      </c>
      <c r="F93" s="67">
        <v>211</v>
      </c>
      <c r="G93" s="66" t="s">
        <v>4950</v>
      </c>
      <c r="H93" s="66" t="s">
        <v>465</v>
      </c>
      <c r="I93" s="66" t="s">
        <v>6467</v>
      </c>
      <c r="J93" s="66" t="s">
        <v>5949</v>
      </c>
      <c r="K93" s="66" t="s">
        <v>6468</v>
      </c>
      <c r="L93" s="66" t="s">
        <v>6469</v>
      </c>
      <c r="M93" s="66" t="s">
        <v>6470</v>
      </c>
      <c r="N93" s="67">
        <v>21</v>
      </c>
      <c r="O93" s="67">
        <v>8</v>
      </c>
      <c r="P93" s="67">
        <v>4</v>
      </c>
      <c r="R93" s="89"/>
      <c r="S93" s="89"/>
      <c r="T93" s="90"/>
      <c r="U93" s="89"/>
      <c r="V93" s="89"/>
      <c r="W93" s="89"/>
      <c r="X93" s="89"/>
      <c r="Y93" s="90"/>
      <c r="Z93" s="90"/>
      <c r="AA93" s="90"/>
      <c r="AB93" s="89"/>
      <c r="AC93" s="89"/>
      <c r="AD93" s="89"/>
      <c r="AE93" s="89"/>
      <c r="AF93" s="89"/>
    </row>
    <row r="94" spans="1:32" x14ac:dyDescent="0.35">
      <c r="A94" s="18" t="s">
        <v>6716</v>
      </c>
      <c r="B94" s="18"/>
      <c r="C94" s="18"/>
      <c r="D94" s="66" t="s">
        <v>6461</v>
      </c>
      <c r="E94" s="18" t="s">
        <v>6727</v>
      </c>
      <c r="F94" s="67">
        <v>210</v>
      </c>
      <c r="G94" s="66" t="s">
        <v>4950</v>
      </c>
      <c r="H94" s="66" t="s">
        <v>465</v>
      </c>
      <c r="I94" s="66" t="s">
        <v>6462</v>
      </c>
      <c r="J94" s="66" t="s">
        <v>6341</v>
      </c>
      <c r="K94" s="66" t="s">
        <v>6463</v>
      </c>
      <c r="L94" s="66" t="s">
        <v>6464</v>
      </c>
      <c r="M94" s="66" t="s">
        <v>6465</v>
      </c>
      <c r="N94" s="67">
        <v>22</v>
      </c>
      <c r="O94" s="67">
        <v>9</v>
      </c>
      <c r="P94" s="67">
        <v>5</v>
      </c>
      <c r="R94" s="89"/>
      <c r="S94" s="89"/>
      <c r="T94" s="90"/>
      <c r="U94" s="89"/>
      <c r="V94" s="89"/>
      <c r="W94" s="89"/>
      <c r="X94" s="89"/>
      <c r="Y94" s="90"/>
      <c r="Z94" s="90"/>
      <c r="AA94" s="90"/>
      <c r="AB94" s="89"/>
      <c r="AC94" s="89"/>
      <c r="AD94" s="89"/>
      <c r="AE94" s="89"/>
      <c r="AF94" s="89"/>
    </row>
    <row r="95" spans="1:32" x14ac:dyDescent="0.35">
      <c r="A95" s="18" t="s">
        <v>6716</v>
      </c>
      <c r="B95" s="66" t="s">
        <v>5553</v>
      </c>
      <c r="C95" s="66" t="s">
        <v>6248</v>
      </c>
      <c r="D95" s="18"/>
      <c r="E95" s="18"/>
      <c r="F95" s="67">
        <v>3</v>
      </c>
      <c r="G95" s="66" t="s">
        <v>4910</v>
      </c>
      <c r="H95" s="66" t="s">
        <v>37</v>
      </c>
      <c r="I95" s="66" t="s">
        <v>6249</v>
      </c>
      <c r="J95" s="66" t="s">
        <v>6250</v>
      </c>
      <c r="K95" s="66" t="s">
        <v>6251</v>
      </c>
      <c r="L95" s="66" t="s">
        <v>6252</v>
      </c>
      <c r="M95" s="66" t="s">
        <v>6253</v>
      </c>
      <c r="N95" s="67">
        <v>23</v>
      </c>
      <c r="O95" s="67">
        <v>12</v>
      </c>
      <c r="P95" s="67">
        <v>3</v>
      </c>
      <c r="R95" s="89"/>
      <c r="S95" s="89"/>
      <c r="T95" s="90"/>
      <c r="U95" s="89"/>
      <c r="V95" s="89"/>
      <c r="W95" s="89"/>
      <c r="X95" s="89"/>
      <c r="Y95" s="90"/>
      <c r="Z95" s="90"/>
      <c r="AA95" s="90"/>
      <c r="AB95" s="89"/>
      <c r="AC95" s="89"/>
      <c r="AD95" s="89"/>
      <c r="AE95" s="89"/>
      <c r="AF95" s="89"/>
    </row>
    <row r="96" spans="1:32" x14ac:dyDescent="0.35">
      <c r="A96" s="18" t="s">
        <v>6716</v>
      </c>
      <c r="B96" s="66" t="s">
        <v>6344</v>
      </c>
      <c r="C96" s="66" t="s">
        <v>4971</v>
      </c>
      <c r="D96" s="18"/>
      <c r="E96" s="18"/>
      <c r="F96" s="67">
        <v>25</v>
      </c>
      <c r="G96" s="66" t="s">
        <v>4972</v>
      </c>
      <c r="H96" s="66" t="s">
        <v>388</v>
      </c>
      <c r="I96" s="66" t="s">
        <v>6345</v>
      </c>
      <c r="J96" s="66" t="s">
        <v>6346</v>
      </c>
      <c r="K96" s="66" t="s">
        <v>6347</v>
      </c>
      <c r="L96" s="66" t="s">
        <v>6348</v>
      </c>
      <c r="M96" s="66" t="s">
        <v>6349</v>
      </c>
      <c r="N96" s="67">
        <v>24</v>
      </c>
      <c r="O96" s="67">
        <v>3</v>
      </c>
      <c r="P96" s="67">
        <v>3</v>
      </c>
      <c r="R96" s="89"/>
      <c r="S96" s="89"/>
      <c r="T96" s="90"/>
      <c r="U96" s="89"/>
      <c r="V96" s="89"/>
      <c r="W96" s="89"/>
      <c r="X96" s="89"/>
      <c r="Y96" s="90"/>
      <c r="Z96" s="90"/>
      <c r="AA96" s="90"/>
      <c r="AB96" s="89"/>
      <c r="AC96" s="89"/>
      <c r="AD96" s="89"/>
      <c r="AE96" s="89"/>
      <c r="AF96" s="89"/>
    </row>
    <row r="97" spans="1:32" x14ac:dyDescent="0.35">
      <c r="A97" s="18" t="s">
        <v>6716</v>
      </c>
      <c r="B97" s="18"/>
      <c r="C97" s="18"/>
      <c r="D97" s="66" t="s">
        <v>6651</v>
      </c>
      <c r="E97" s="18" t="s">
        <v>6762</v>
      </c>
      <c r="F97" s="67">
        <v>431</v>
      </c>
      <c r="G97" s="66" t="s">
        <v>4950</v>
      </c>
      <c r="H97" s="66" t="s">
        <v>522</v>
      </c>
      <c r="I97" s="66" t="s">
        <v>6652</v>
      </c>
      <c r="J97" s="66" t="s">
        <v>6653</v>
      </c>
      <c r="K97" s="66" t="s">
        <v>6654</v>
      </c>
      <c r="L97" s="66" t="s">
        <v>6655</v>
      </c>
      <c r="M97" s="66" t="s">
        <v>5191</v>
      </c>
      <c r="N97" s="67">
        <v>25</v>
      </c>
      <c r="O97" s="67">
        <v>10</v>
      </c>
      <c r="P97" s="67">
        <v>3</v>
      </c>
      <c r="R97" s="89"/>
      <c r="S97" s="89"/>
      <c r="T97" s="90"/>
      <c r="U97" s="89"/>
      <c r="V97" s="89"/>
      <c r="W97" s="89"/>
      <c r="X97" s="89"/>
      <c r="Y97" s="90"/>
      <c r="Z97" s="90"/>
      <c r="AA97" s="90"/>
      <c r="AB97" s="89"/>
      <c r="AC97" s="89"/>
      <c r="AD97" s="89"/>
      <c r="AE97" s="89"/>
      <c r="AF97" s="89"/>
    </row>
    <row r="98" spans="1:32" x14ac:dyDescent="0.35">
      <c r="A98" s="18" t="s">
        <v>6716</v>
      </c>
      <c r="B98" s="66" t="s">
        <v>6328</v>
      </c>
      <c r="C98" s="66" t="s">
        <v>6329</v>
      </c>
      <c r="D98" s="18"/>
      <c r="E98" s="18"/>
      <c r="F98" s="67">
        <v>22</v>
      </c>
      <c r="G98" s="66" t="s">
        <v>4910</v>
      </c>
      <c r="H98" s="66" t="s">
        <v>39</v>
      </c>
      <c r="I98" s="66" t="s">
        <v>6330</v>
      </c>
      <c r="J98" s="66" t="s">
        <v>6331</v>
      </c>
      <c r="K98" s="66" t="s">
        <v>6332</v>
      </c>
      <c r="L98" s="66" t="s">
        <v>6333</v>
      </c>
      <c r="M98" s="66" t="s">
        <v>6334</v>
      </c>
      <c r="N98" s="67">
        <v>26</v>
      </c>
      <c r="O98" s="67">
        <v>13</v>
      </c>
      <c r="P98" s="67">
        <v>2</v>
      </c>
      <c r="R98" s="89"/>
      <c r="S98" s="89"/>
      <c r="T98" s="90"/>
      <c r="U98" s="89"/>
      <c r="V98" s="89"/>
      <c r="W98" s="89"/>
      <c r="X98" s="89"/>
      <c r="Y98" s="90"/>
      <c r="Z98" s="90"/>
      <c r="AA98" s="90"/>
      <c r="AB98" s="89"/>
      <c r="AC98" s="89"/>
      <c r="AD98" s="89"/>
      <c r="AE98" s="89"/>
      <c r="AF98" s="89"/>
    </row>
    <row r="99" spans="1:32" x14ac:dyDescent="0.35">
      <c r="A99" s="18" t="s">
        <v>6716</v>
      </c>
      <c r="B99" s="18"/>
      <c r="C99" s="18"/>
      <c r="D99" s="66" t="s">
        <v>6628</v>
      </c>
      <c r="E99" s="18" t="s">
        <v>6758</v>
      </c>
      <c r="F99" s="67">
        <v>427</v>
      </c>
      <c r="G99" s="66" t="s">
        <v>4950</v>
      </c>
      <c r="H99" s="66" t="s">
        <v>522</v>
      </c>
      <c r="I99" s="66" t="s">
        <v>6629</v>
      </c>
      <c r="J99" s="66" t="s">
        <v>6630</v>
      </c>
      <c r="K99" s="66" t="s">
        <v>6631</v>
      </c>
      <c r="L99" s="66" t="s">
        <v>6459</v>
      </c>
      <c r="M99" s="66" t="s">
        <v>6632</v>
      </c>
      <c r="N99" s="67">
        <v>27</v>
      </c>
      <c r="O99" s="67">
        <v>11</v>
      </c>
      <c r="P99" s="67">
        <v>4</v>
      </c>
      <c r="R99" s="89"/>
      <c r="S99" s="89"/>
      <c r="T99" s="90"/>
      <c r="U99" s="89"/>
      <c r="V99" s="89"/>
      <c r="W99" s="89"/>
      <c r="X99" s="89"/>
      <c r="Y99" s="90"/>
      <c r="Z99" s="90"/>
      <c r="AA99" s="90"/>
      <c r="AB99" s="89"/>
      <c r="AC99" s="89"/>
      <c r="AD99" s="89"/>
      <c r="AE99" s="89"/>
      <c r="AF99" s="89"/>
    </row>
    <row r="100" spans="1:32" x14ac:dyDescent="0.35">
      <c r="A100" s="18" t="s">
        <v>6716</v>
      </c>
      <c r="B100" s="18"/>
      <c r="C100" s="18"/>
      <c r="D100" s="66" t="s">
        <v>4479</v>
      </c>
      <c r="E100" s="18" t="s">
        <v>6736</v>
      </c>
      <c r="F100" s="67">
        <v>401</v>
      </c>
      <c r="G100" s="66" t="s">
        <v>4950</v>
      </c>
      <c r="H100" s="66" t="s">
        <v>6507</v>
      </c>
      <c r="I100" s="66" t="s">
        <v>6512</v>
      </c>
      <c r="J100" s="66" t="s">
        <v>6513</v>
      </c>
      <c r="K100" s="66" t="s">
        <v>6514</v>
      </c>
      <c r="L100" s="66" t="s">
        <v>6515</v>
      </c>
      <c r="M100" s="66" t="s">
        <v>6293</v>
      </c>
      <c r="N100" s="67">
        <v>28</v>
      </c>
      <c r="O100" s="67">
        <v>12</v>
      </c>
      <c r="P100" s="67">
        <v>1</v>
      </c>
      <c r="R100" s="89"/>
      <c r="S100" s="89"/>
      <c r="T100" s="90"/>
      <c r="U100" s="89"/>
      <c r="V100" s="89"/>
      <c r="W100" s="89"/>
      <c r="X100" s="89"/>
      <c r="Y100" s="90"/>
      <c r="Z100" s="90"/>
      <c r="AA100" s="90"/>
      <c r="AB100" s="89"/>
      <c r="AC100" s="89"/>
      <c r="AD100" s="89"/>
      <c r="AE100" s="89"/>
      <c r="AF100" s="89"/>
    </row>
    <row r="101" spans="1:32" x14ac:dyDescent="0.35">
      <c r="A101" s="18" t="s">
        <v>6716</v>
      </c>
      <c r="B101" s="66" t="s">
        <v>5078</v>
      </c>
      <c r="C101" s="66" t="s">
        <v>6350</v>
      </c>
      <c r="D101" s="18"/>
      <c r="E101" s="18"/>
      <c r="F101" s="67">
        <v>26</v>
      </c>
      <c r="G101" s="66" t="s">
        <v>4910</v>
      </c>
      <c r="H101" s="66" t="s">
        <v>4402</v>
      </c>
      <c r="I101" s="66" t="s">
        <v>6351</v>
      </c>
      <c r="J101" s="66" t="s">
        <v>6352</v>
      </c>
      <c r="K101" s="66" t="s">
        <v>6353</v>
      </c>
      <c r="L101" s="66" t="s">
        <v>6354</v>
      </c>
      <c r="M101" s="66" t="s">
        <v>6355</v>
      </c>
      <c r="N101" s="67">
        <v>29</v>
      </c>
      <c r="O101" s="67">
        <v>14</v>
      </c>
      <c r="P101" s="67">
        <v>2</v>
      </c>
      <c r="R101" s="89"/>
      <c r="S101" s="89"/>
      <c r="T101" s="90"/>
      <c r="U101" s="89"/>
      <c r="V101" s="89"/>
      <c r="W101" s="89"/>
      <c r="X101" s="89"/>
      <c r="Y101" s="90"/>
      <c r="Z101" s="90"/>
      <c r="AA101" s="90"/>
      <c r="AB101" s="89"/>
      <c r="AC101" s="89"/>
      <c r="AD101" s="89"/>
      <c r="AE101" s="89"/>
      <c r="AF101" s="89"/>
    </row>
    <row r="102" spans="1:32" x14ac:dyDescent="0.35">
      <c r="A102" s="18" t="s">
        <v>6716</v>
      </c>
      <c r="B102" s="66" t="s">
        <v>5438</v>
      </c>
      <c r="C102" s="66" t="s">
        <v>5439</v>
      </c>
      <c r="D102" s="18"/>
      <c r="E102" s="18"/>
      <c r="F102" s="67">
        <v>18</v>
      </c>
      <c r="G102" s="66" t="s">
        <v>4910</v>
      </c>
      <c r="H102" s="66" t="s">
        <v>39</v>
      </c>
      <c r="I102" s="66" t="s">
        <v>6307</v>
      </c>
      <c r="J102" s="66" t="s">
        <v>6308</v>
      </c>
      <c r="K102" s="66" t="s">
        <v>5859</v>
      </c>
      <c r="L102" s="66" t="s">
        <v>6309</v>
      </c>
      <c r="M102" s="66" t="s">
        <v>6310</v>
      </c>
      <c r="N102" s="67">
        <v>30</v>
      </c>
      <c r="O102" s="67">
        <v>15</v>
      </c>
      <c r="P102" s="67">
        <v>3</v>
      </c>
      <c r="R102" s="89"/>
      <c r="S102" s="89"/>
      <c r="T102" s="90"/>
      <c r="U102" s="89"/>
      <c r="V102" s="89"/>
      <c r="W102" s="89"/>
      <c r="X102" s="89"/>
      <c r="Y102" s="90"/>
      <c r="Z102" s="90"/>
      <c r="AA102" s="90"/>
      <c r="AB102" s="89"/>
      <c r="AC102" s="89"/>
      <c r="AD102" s="89"/>
      <c r="AE102" s="89"/>
      <c r="AF102" s="89"/>
    </row>
    <row r="103" spans="1:32" x14ac:dyDescent="0.35">
      <c r="A103" s="18" t="s">
        <v>6716</v>
      </c>
      <c r="B103" s="18"/>
      <c r="C103" s="18"/>
      <c r="D103" s="66" t="s">
        <v>6645</v>
      </c>
      <c r="E103" s="18" t="s">
        <v>6761</v>
      </c>
      <c r="F103" s="67">
        <v>430</v>
      </c>
      <c r="G103" s="66" t="s">
        <v>4950</v>
      </c>
      <c r="H103" s="66" t="s">
        <v>522</v>
      </c>
      <c r="I103" s="66" t="s">
        <v>6646</v>
      </c>
      <c r="J103" s="66" t="s">
        <v>6647</v>
      </c>
      <c r="K103" s="66" t="s">
        <v>6648</v>
      </c>
      <c r="L103" s="66" t="s">
        <v>6649</v>
      </c>
      <c r="M103" s="66" t="s">
        <v>6650</v>
      </c>
      <c r="N103" s="67">
        <v>31</v>
      </c>
      <c r="O103" s="67">
        <v>13</v>
      </c>
      <c r="P103" s="67">
        <v>5</v>
      </c>
      <c r="R103" s="89"/>
      <c r="S103" s="89"/>
      <c r="T103" s="90"/>
      <c r="U103" s="89"/>
      <c r="V103" s="89"/>
      <c r="W103" s="89"/>
      <c r="X103" s="89"/>
      <c r="Y103" s="90"/>
      <c r="Z103" s="90"/>
      <c r="AA103" s="90"/>
      <c r="AB103" s="89"/>
      <c r="AC103" s="89"/>
      <c r="AD103" s="89"/>
      <c r="AE103" s="89"/>
      <c r="AF103" s="89"/>
    </row>
    <row r="104" spans="1:32" x14ac:dyDescent="0.35">
      <c r="A104" s="18" t="s">
        <v>6716</v>
      </c>
      <c r="B104" s="66" t="s">
        <v>6275</v>
      </c>
      <c r="C104" s="66" t="s">
        <v>6276</v>
      </c>
      <c r="D104" s="18"/>
      <c r="E104" s="18"/>
      <c r="F104" s="67">
        <v>13</v>
      </c>
      <c r="G104" s="66" t="s">
        <v>4910</v>
      </c>
      <c r="H104" s="66" t="s">
        <v>39</v>
      </c>
      <c r="I104" s="66" t="s">
        <v>6277</v>
      </c>
      <c r="J104" s="66" t="s">
        <v>6278</v>
      </c>
      <c r="K104" s="66" t="s">
        <v>5860</v>
      </c>
      <c r="L104" s="66" t="s">
        <v>6279</v>
      </c>
      <c r="M104" s="66" t="s">
        <v>6280</v>
      </c>
      <c r="N104" s="67">
        <v>32</v>
      </c>
      <c r="O104" s="67">
        <v>16</v>
      </c>
      <c r="P104" s="67">
        <v>4</v>
      </c>
      <c r="R104" s="89"/>
      <c r="S104" s="89"/>
      <c r="T104" s="90"/>
      <c r="U104" s="89"/>
      <c r="V104" s="89"/>
      <c r="W104" s="89"/>
      <c r="X104" s="89"/>
      <c r="Y104" s="90"/>
      <c r="Z104" s="90"/>
      <c r="AA104" s="90"/>
      <c r="AB104" s="89"/>
      <c r="AC104" s="89"/>
      <c r="AD104" s="89"/>
      <c r="AE104" s="89"/>
      <c r="AF104" s="89"/>
    </row>
    <row r="105" spans="1:32" x14ac:dyDescent="0.35">
      <c r="A105" s="18" t="s">
        <v>6716</v>
      </c>
      <c r="B105" s="66" t="s">
        <v>5704</v>
      </c>
      <c r="C105" s="66" t="s">
        <v>6281</v>
      </c>
      <c r="D105" s="18"/>
      <c r="E105" s="18"/>
      <c r="F105" s="67">
        <v>14</v>
      </c>
      <c r="G105" s="66" t="s">
        <v>4910</v>
      </c>
      <c r="H105" s="66" t="s">
        <v>37</v>
      </c>
      <c r="I105" s="66" t="s">
        <v>6282</v>
      </c>
      <c r="J105" s="66" t="s">
        <v>6283</v>
      </c>
      <c r="K105" s="66" t="s">
        <v>6284</v>
      </c>
      <c r="L105" s="66" t="s">
        <v>6285</v>
      </c>
      <c r="M105" s="66" t="s">
        <v>6286</v>
      </c>
      <c r="N105" s="67">
        <v>33</v>
      </c>
      <c r="O105" s="67">
        <v>17</v>
      </c>
      <c r="P105" s="67">
        <v>4</v>
      </c>
      <c r="R105" s="89"/>
      <c r="S105" s="89"/>
      <c r="T105" s="90"/>
      <c r="U105" s="89"/>
      <c r="V105" s="89"/>
      <c r="W105" s="89"/>
      <c r="X105" s="89"/>
      <c r="Y105" s="90"/>
      <c r="Z105" s="90"/>
      <c r="AA105" s="90"/>
      <c r="AB105" s="89"/>
      <c r="AC105" s="89"/>
      <c r="AD105" s="89"/>
      <c r="AE105" s="89"/>
      <c r="AF105" s="89"/>
    </row>
    <row r="106" spans="1:32" x14ac:dyDescent="0.35">
      <c r="A106" s="18" t="s">
        <v>6716</v>
      </c>
      <c r="B106" s="18"/>
      <c r="C106" s="18"/>
      <c r="D106" s="66" t="s">
        <v>6673</v>
      </c>
      <c r="E106" s="18" t="s">
        <v>6766</v>
      </c>
      <c r="F106" s="67">
        <v>436</v>
      </c>
      <c r="G106" s="66" t="s">
        <v>4950</v>
      </c>
      <c r="H106" s="66" t="s">
        <v>4500</v>
      </c>
      <c r="I106" s="66" t="s">
        <v>6674</v>
      </c>
      <c r="J106" s="66" t="s">
        <v>6675</v>
      </c>
      <c r="K106" s="66" t="s">
        <v>6676</v>
      </c>
      <c r="L106" s="66" t="s">
        <v>6383</v>
      </c>
      <c r="M106" s="66" t="s">
        <v>6677</v>
      </c>
      <c r="N106" s="67">
        <v>34</v>
      </c>
      <c r="O106" s="67">
        <v>14</v>
      </c>
      <c r="P106" s="67">
        <v>1</v>
      </c>
      <c r="R106" s="89"/>
      <c r="S106" s="89"/>
      <c r="T106" s="90"/>
      <c r="U106" s="89"/>
      <c r="V106" s="89"/>
      <c r="W106" s="89"/>
      <c r="X106" s="89"/>
      <c r="Y106" s="90"/>
      <c r="Z106" s="90"/>
      <c r="AA106" s="90"/>
      <c r="AB106" s="89"/>
      <c r="AC106" s="89"/>
      <c r="AD106" s="89"/>
      <c r="AE106" s="89"/>
      <c r="AF106" s="89"/>
    </row>
    <row r="107" spans="1:32" x14ac:dyDescent="0.35">
      <c r="A107" s="18" t="s">
        <v>6716</v>
      </c>
      <c r="B107" s="18"/>
      <c r="C107" s="18"/>
      <c r="D107" s="66" t="s">
        <v>6589</v>
      </c>
      <c r="E107" s="18" t="s">
        <v>6751</v>
      </c>
      <c r="F107" s="67">
        <v>419</v>
      </c>
      <c r="G107" s="66" t="s">
        <v>4950</v>
      </c>
      <c r="H107" s="66" t="s">
        <v>522</v>
      </c>
      <c r="I107" s="66" t="s">
        <v>6590</v>
      </c>
      <c r="J107" s="66" t="s">
        <v>6591</v>
      </c>
      <c r="K107" s="66" t="s">
        <v>6592</v>
      </c>
      <c r="L107" s="66" t="s">
        <v>6593</v>
      </c>
      <c r="M107" s="66" t="s">
        <v>6594</v>
      </c>
      <c r="N107" s="67">
        <v>35</v>
      </c>
      <c r="O107" s="67">
        <v>15</v>
      </c>
      <c r="P107" s="67">
        <v>6</v>
      </c>
      <c r="R107" s="89"/>
      <c r="S107" s="89"/>
      <c r="T107" s="90"/>
      <c r="U107" s="89"/>
      <c r="V107" s="89"/>
      <c r="W107" s="89"/>
      <c r="X107" s="89"/>
      <c r="Y107" s="90"/>
      <c r="Z107" s="90"/>
      <c r="AA107" s="90"/>
      <c r="AB107" s="89"/>
      <c r="AC107" s="89"/>
      <c r="AD107" s="89"/>
      <c r="AE107" s="89"/>
      <c r="AF107" s="89"/>
    </row>
    <row r="108" spans="1:32" x14ac:dyDescent="0.35">
      <c r="A108" s="18" t="s">
        <v>6716</v>
      </c>
      <c r="B108" s="18"/>
      <c r="C108" s="18"/>
      <c r="D108" s="66" t="s">
        <v>6532</v>
      </c>
      <c r="E108" s="18" t="s">
        <v>6740</v>
      </c>
      <c r="F108" s="67">
        <v>405</v>
      </c>
      <c r="G108" s="66" t="s">
        <v>4972</v>
      </c>
      <c r="H108" s="66" t="s">
        <v>523</v>
      </c>
      <c r="I108" s="66" t="s">
        <v>6533</v>
      </c>
      <c r="J108" s="66" t="s">
        <v>6534</v>
      </c>
      <c r="K108" s="66" t="s">
        <v>6535</v>
      </c>
      <c r="L108" s="66" t="s">
        <v>6536</v>
      </c>
      <c r="M108" s="66" t="s">
        <v>6537</v>
      </c>
      <c r="N108" s="67">
        <v>36</v>
      </c>
      <c r="O108" s="67">
        <v>4</v>
      </c>
      <c r="P108" s="67">
        <v>1</v>
      </c>
      <c r="R108" s="89"/>
      <c r="S108" s="89"/>
      <c r="T108" s="90"/>
      <c r="U108" s="89"/>
      <c r="V108" s="89"/>
      <c r="W108" s="89"/>
      <c r="X108" s="89"/>
      <c r="Y108" s="90"/>
      <c r="Z108" s="90"/>
      <c r="AA108" s="90"/>
      <c r="AB108" s="89"/>
      <c r="AC108" s="89"/>
      <c r="AD108" s="89"/>
      <c r="AE108" s="89"/>
      <c r="AF108" s="89"/>
    </row>
    <row r="109" spans="1:32" x14ac:dyDescent="0.35">
      <c r="A109" s="18" t="s">
        <v>6716</v>
      </c>
      <c r="B109" s="66" t="s">
        <v>5704</v>
      </c>
      <c r="C109" s="66" t="s">
        <v>6323</v>
      </c>
      <c r="D109" s="18"/>
      <c r="E109" s="18"/>
      <c r="F109" s="67">
        <v>21</v>
      </c>
      <c r="G109" s="66" t="s">
        <v>4910</v>
      </c>
      <c r="H109" s="66" t="s">
        <v>37</v>
      </c>
      <c r="I109" s="66" t="s">
        <v>6324</v>
      </c>
      <c r="J109" s="66" t="s">
        <v>6325</v>
      </c>
      <c r="K109" s="66" t="s">
        <v>6326</v>
      </c>
      <c r="L109" s="66" t="s">
        <v>5616</v>
      </c>
      <c r="M109" s="66" t="s">
        <v>6327</v>
      </c>
      <c r="N109" s="67">
        <v>37</v>
      </c>
      <c r="O109" s="67">
        <v>18</v>
      </c>
      <c r="P109" s="67">
        <v>5</v>
      </c>
      <c r="R109" s="89"/>
      <c r="S109" s="89"/>
      <c r="T109" s="90"/>
      <c r="U109" s="89"/>
      <c r="V109" s="89"/>
      <c r="W109" s="89"/>
      <c r="X109" s="89"/>
      <c r="Y109" s="90"/>
      <c r="Z109" s="90"/>
      <c r="AA109" s="90"/>
      <c r="AB109" s="89"/>
      <c r="AC109" s="89"/>
      <c r="AD109" s="89"/>
      <c r="AE109" s="89"/>
      <c r="AF109" s="89"/>
    </row>
    <row r="110" spans="1:32" x14ac:dyDescent="0.35">
      <c r="A110" s="18" t="s">
        <v>6716</v>
      </c>
      <c r="B110" s="66" t="s">
        <v>6311</v>
      </c>
      <c r="C110" s="66" t="s">
        <v>6312</v>
      </c>
      <c r="D110" s="18"/>
      <c r="E110" s="18"/>
      <c r="F110" s="67">
        <v>19</v>
      </c>
      <c r="G110" s="66" t="s">
        <v>4972</v>
      </c>
      <c r="H110" s="66" t="s">
        <v>388</v>
      </c>
      <c r="I110" s="66" t="s">
        <v>6313</v>
      </c>
      <c r="J110" s="66" t="s">
        <v>6314</v>
      </c>
      <c r="K110" s="66" t="s">
        <v>6315</v>
      </c>
      <c r="L110" s="66" t="s">
        <v>6316</v>
      </c>
      <c r="M110" s="66" t="s">
        <v>6317</v>
      </c>
      <c r="N110" s="67">
        <v>38</v>
      </c>
      <c r="O110" s="67">
        <v>5</v>
      </c>
      <c r="P110" s="67">
        <v>4</v>
      </c>
      <c r="R110" s="89"/>
      <c r="S110" s="89"/>
      <c r="T110" s="90"/>
      <c r="U110" s="89"/>
      <c r="V110" s="89"/>
      <c r="W110" s="89"/>
      <c r="X110" s="89"/>
      <c r="Y110" s="90"/>
      <c r="Z110" s="90"/>
      <c r="AA110" s="90"/>
      <c r="AB110" s="89"/>
      <c r="AC110" s="89"/>
      <c r="AD110" s="89"/>
      <c r="AE110" s="89"/>
      <c r="AF110" s="89"/>
    </row>
    <row r="111" spans="1:32" x14ac:dyDescent="0.35">
      <c r="A111" s="18" t="s">
        <v>6716</v>
      </c>
      <c r="B111" s="66" t="s">
        <v>6287</v>
      </c>
      <c r="C111" s="66" t="s">
        <v>6288</v>
      </c>
      <c r="D111" s="18"/>
      <c r="E111" s="18"/>
      <c r="F111" s="67">
        <v>15</v>
      </c>
      <c r="G111" s="66" t="s">
        <v>4910</v>
      </c>
      <c r="H111" s="66" t="s">
        <v>39</v>
      </c>
      <c r="I111" s="66" t="s">
        <v>6289</v>
      </c>
      <c r="J111" s="66" t="s">
        <v>6290</v>
      </c>
      <c r="K111" s="66" t="s">
        <v>6291</v>
      </c>
      <c r="L111" s="66" t="s">
        <v>6292</v>
      </c>
      <c r="M111" s="66" t="s">
        <v>6293</v>
      </c>
      <c r="N111" s="67">
        <v>39</v>
      </c>
      <c r="O111" s="67">
        <v>19</v>
      </c>
      <c r="P111" s="67">
        <v>5</v>
      </c>
      <c r="R111" s="89"/>
      <c r="S111" s="89"/>
      <c r="T111" s="90"/>
      <c r="U111" s="89"/>
      <c r="V111" s="89"/>
      <c r="W111" s="89"/>
      <c r="X111" s="89"/>
      <c r="Y111" s="90"/>
      <c r="Z111" s="90"/>
      <c r="AA111" s="90"/>
      <c r="AB111" s="89"/>
      <c r="AC111" s="89"/>
      <c r="AD111" s="89"/>
      <c r="AE111" s="89"/>
      <c r="AF111" s="89"/>
    </row>
    <row r="112" spans="1:32" x14ac:dyDescent="0.35">
      <c r="A112" s="18" t="s">
        <v>6716</v>
      </c>
      <c r="B112" s="18"/>
      <c r="C112" s="18"/>
      <c r="D112" s="66" t="s">
        <v>6566</v>
      </c>
      <c r="E112" s="18" t="s">
        <v>6747</v>
      </c>
      <c r="F112" s="67">
        <v>413</v>
      </c>
      <c r="G112" s="66" t="s">
        <v>4910</v>
      </c>
      <c r="H112" s="66" t="s">
        <v>521</v>
      </c>
      <c r="I112" s="66" t="s">
        <v>6567</v>
      </c>
      <c r="J112" s="66" t="s">
        <v>6568</v>
      </c>
      <c r="K112" s="66" t="s">
        <v>6569</v>
      </c>
      <c r="L112" s="66" t="s">
        <v>6570</v>
      </c>
      <c r="M112" s="66" t="s">
        <v>6571</v>
      </c>
      <c r="N112" s="67">
        <v>40</v>
      </c>
      <c r="O112" s="67">
        <v>20</v>
      </c>
      <c r="P112" s="67">
        <v>5</v>
      </c>
      <c r="R112" s="89"/>
      <c r="S112" s="89"/>
      <c r="T112" s="90"/>
      <c r="U112" s="89"/>
      <c r="V112" s="89"/>
      <c r="W112" s="89"/>
      <c r="X112" s="89"/>
      <c r="Y112" s="90"/>
      <c r="Z112" s="90"/>
      <c r="AA112" s="90"/>
      <c r="AB112" s="89"/>
      <c r="AC112" s="89"/>
      <c r="AD112" s="89"/>
      <c r="AE112" s="89"/>
      <c r="AF112" s="89"/>
    </row>
    <row r="113" spans="1:32" x14ac:dyDescent="0.35">
      <c r="A113" s="18" t="s">
        <v>6716</v>
      </c>
      <c r="B113" s="18"/>
      <c r="C113" s="18"/>
      <c r="D113" s="66" t="s">
        <v>6656</v>
      </c>
      <c r="E113" s="18" t="s">
        <v>6763</v>
      </c>
      <c r="F113" s="67">
        <v>433</v>
      </c>
      <c r="G113" s="66" t="s">
        <v>4910</v>
      </c>
      <c r="H113" s="66" t="s">
        <v>521</v>
      </c>
      <c r="I113" s="66" t="s">
        <v>6657</v>
      </c>
      <c r="J113" s="66" t="s">
        <v>5695</v>
      </c>
      <c r="K113" s="66" t="s">
        <v>6658</v>
      </c>
      <c r="L113" s="66" t="s">
        <v>6659</v>
      </c>
      <c r="M113" s="66" t="s">
        <v>6660</v>
      </c>
      <c r="N113" s="67">
        <v>41</v>
      </c>
      <c r="O113" s="67">
        <v>21</v>
      </c>
      <c r="P113" s="67">
        <v>6</v>
      </c>
      <c r="R113" s="89"/>
      <c r="S113" s="89"/>
      <c r="T113" s="90"/>
      <c r="U113" s="89"/>
      <c r="V113" s="89"/>
      <c r="W113" s="89"/>
      <c r="X113" s="89"/>
      <c r="Y113" s="90"/>
      <c r="Z113" s="90"/>
      <c r="AA113" s="90"/>
      <c r="AB113" s="89"/>
      <c r="AC113" s="89"/>
      <c r="AD113" s="89"/>
      <c r="AE113" s="89"/>
      <c r="AF113" s="89"/>
    </row>
    <row r="114" spans="1:32" x14ac:dyDescent="0.35">
      <c r="A114" s="18" t="s">
        <v>6716</v>
      </c>
      <c r="B114" s="18"/>
      <c r="C114" s="18"/>
      <c r="D114" s="66" t="s">
        <v>6438</v>
      </c>
      <c r="E114" s="18" t="s">
        <v>6723</v>
      </c>
      <c r="F114" s="67">
        <v>205</v>
      </c>
      <c r="G114" s="66" t="s">
        <v>4910</v>
      </c>
      <c r="H114" s="66" t="s">
        <v>464</v>
      </c>
      <c r="I114" s="66" t="s">
        <v>6439</v>
      </c>
      <c r="J114" s="66" t="s">
        <v>6440</v>
      </c>
      <c r="K114" s="66" t="s">
        <v>6441</v>
      </c>
      <c r="L114" s="66" t="s">
        <v>6442</v>
      </c>
      <c r="M114" s="66" t="s">
        <v>6443</v>
      </c>
      <c r="N114" s="67">
        <v>42</v>
      </c>
      <c r="O114" s="67">
        <v>22</v>
      </c>
      <c r="P114" s="67">
        <v>3</v>
      </c>
      <c r="R114" s="89"/>
      <c r="S114" s="89"/>
      <c r="T114" s="90"/>
      <c r="U114" s="89"/>
      <c r="V114" s="89"/>
      <c r="W114" s="89"/>
      <c r="X114" s="89"/>
      <c r="Y114" s="90"/>
      <c r="Z114" s="90"/>
      <c r="AA114" s="90"/>
      <c r="AB114" s="89"/>
      <c r="AC114" s="89"/>
      <c r="AD114" s="89"/>
      <c r="AE114" s="89"/>
      <c r="AF114" s="89"/>
    </row>
    <row r="115" spans="1:32" x14ac:dyDescent="0.35">
      <c r="A115" s="18" t="s">
        <v>6716</v>
      </c>
      <c r="B115" s="18"/>
      <c r="C115" s="18"/>
      <c r="D115" s="66" t="s">
        <v>6688</v>
      </c>
      <c r="E115" s="18" t="s">
        <v>6769</v>
      </c>
      <c r="F115" s="67">
        <v>439</v>
      </c>
      <c r="G115" s="66" t="s">
        <v>4950</v>
      </c>
      <c r="H115" s="66" t="s">
        <v>522</v>
      </c>
      <c r="I115" s="66" t="s">
        <v>6689</v>
      </c>
      <c r="J115" s="66" t="s">
        <v>6690</v>
      </c>
      <c r="K115" s="66" t="s">
        <v>6691</v>
      </c>
      <c r="L115" s="66" t="s">
        <v>6692</v>
      </c>
      <c r="M115" s="66" t="s">
        <v>6693</v>
      </c>
      <c r="N115" s="67">
        <v>43</v>
      </c>
      <c r="O115" s="67">
        <v>16</v>
      </c>
      <c r="P115" s="67">
        <v>7</v>
      </c>
      <c r="R115" s="89"/>
      <c r="S115" s="89"/>
      <c r="T115" s="90"/>
      <c r="U115" s="89"/>
      <c r="V115" s="89"/>
      <c r="W115" s="89"/>
      <c r="X115" s="89"/>
      <c r="Y115" s="90"/>
      <c r="Z115" s="90"/>
      <c r="AA115" s="90"/>
      <c r="AB115" s="89"/>
      <c r="AC115" s="89"/>
      <c r="AD115" s="89"/>
      <c r="AE115" s="89"/>
      <c r="AF115" s="89"/>
    </row>
    <row r="116" spans="1:32" x14ac:dyDescent="0.35">
      <c r="A116" s="18" t="s">
        <v>6716</v>
      </c>
      <c r="B116" s="66" t="s">
        <v>6338</v>
      </c>
      <c r="C116" s="66" t="s">
        <v>6339</v>
      </c>
      <c r="D116" s="18"/>
      <c r="E116" s="18"/>
      <c r="F116" s="67">
        <v>24</v>
      </c>
      <c r="G116" s="66" t="s">
        <v>4972</v>
      </c>
      <c r="H116" s="66" t="s">
        <v>388</v>
      </c>
      <c r="I116" s="66" t="s">
        <v>6340</v>
      </c>
      <c r="J116" s="66" t="s">
        <v>6341</v>
      </c>
      <c r="K116" s="66" t="s">
        <v>6342</v>
      </c>
      <c r="L116" s="66" t="s">
        <v>5384</v>
      </c>
      <c r="M116" s="66" t="s">
        <v>6343</v>
      </c>
      <c r="N116" s="67">
        <v>44</v>
      </c>
      <c r="O116" s="67">
        <v>6</v>
      </c>
      <c r="P116" s="67">
        <v>5</v>
      </c>
      <c r="R116" s="89"/>
      <c r="S116" s="89"/>
      <c r="T116" s="90"/>
      <c r="U116" s="89"/>
      <c r="V116" s="89"/>
      <c r="W116" s="89"/>
      <c r="X116" s="89"/>
      <c r="Y116" s="90"/>
      <c r="Z116" s="90"/>
      <c r="AA116" s="90"/>
      <c r="AB116" s="89"/>
      <c r="AC116" s="89"/>
      <c r="AD116" s="89"/>
      <c r="AE116" s="89"/>
      <c r="AF116" s="89"/>
    </row>
    <row r="117" spans="1:32" x14ac:dyDescent="0.35">
      <c r="A117" s="18" t="s">
        <v>6716</v>
      </c>
      <c r="B117" s="18"/>
      <c r="C117" s="18"/>
      <c r="D117" s="66" t="s">
        <v>6456</v>
      </c>
      <c r="E117" s="18" t="s">
        <v>6726</v>
      </c>
      <c r="F117" s="67">
        <v>209</v>
      </c>
      <c r="G117" s="66" t="s">
        <v>4950</v>
      </c>
      <c r="H117" s="66" t="s">
        <v>465</v>
      </c>
      <c r="I117" s="66" t="s">
        <v>6457</v>
      </c>
      <c r="J117" s="66" t="s">
        <v>5023</v>
      </c>
      <c r="K117" s="66" t="s">
        <v>6458</v>
      </c>
      <c r="L117" s="66" t="s">
        <v>6459</v>
      </c>
      <c r="M117" s="66" t="s">
        <v>6460</v>
      </c>
      <c r="N117" s="67">
        <v>45</v>
      </c>
      <c r="O117" s="67">
        <v>17</v>
      </c>
      <c r="P117" s="67">
        <v>6</v>
      </c>
      <c r="R117" s="89"/>
      <c r="S117" s="89"/>
      <c r="T117" s="90"/>
      <c r="U117" s="89"/>
      <c r="V117" s="89"/>
      <c r="W117" s="89"/>
      <c r="X117" s="89"/>
      <c r="Y117" s="90"/>
      <c r="Z117" s="90"/>
      <c r="AA117" s="90"/>
      <c r="AB117" s="89"/>
      <c r="AC117" s="89"/>
      <c r="AD117" s="89"/>
      <c r="AE117" s="89"/>
      <c r="AF117" s="89"/>
    </row>
    <row r="118" spans="1:32" x14ac:dyDescent="0.35">
      <c r="A118" s="18" t="s">
        <v>6716</v>
      </c>
      <c r="B118" s="66" t="s">
        <v>6378</v>
      </c>
      <c r="C118" s="66" t="s">
        <v>6379</v>
      </c>
      <c r="D118" s="18"/>
      <c r="E118" s="18"/>
      <c r="F118" s="67">
        <v>32</v>
      </c>
      <c r="G118" s="66" t="s">
        <v>4910</v>
      </c>
      <c r="H118" s="66" t="s">
        <v>39</v>
      </c>
      <c r="I118" s="66" t="s">
        <v>6380</v>
      </c>
      <c r="J118" s="66" t="s">
        <v>6381</v>
      </c>
      <c r="K118" s="66" t="s">
        <v>6382</v>
      </c>
      <c r="L118" s="66" t="s">
        <v>6383</v>
      </c>
      <c r="M118" s="66" t="s">
        <v>6384</v>
      </c>
      <c r="N118" s="67">
        <v>46</v>
      </c>
      <c r="O118" s="67">
        <v>23</v>
      </c>
      <c r="P118" s="67">
        <v>6</v>
      </c>
      <c r="R118" s="89"/>
      <c r="S118" s="89"/>
      <c r="T118" s="90"/>
      <c r="U118" s="89"/>
      <c r="V118" s="89"/>
      <c r="W118" s="89"/>
      <c r="X118" s="89"/>
      <c r="Y118" s="90"/>
      <c r="Z118" s="90"/>
      <c r="AA118" s="90"/>
      <c r="AB118" s="89"/>
      <c r="AC118" s="89"/>
      <c r="AD118" s="89"/>
      <c r="AE118" s="89"/>
      <c r="AF118" s="89"/>
    </row>
    <row r="119" spans="1:32" x14ac:dyDescent="0.35">
      <c r="A119" s="18" t="s">
        <v>6716</v>
      </c>
      <c r="B119" s="66" t="s">
        <v>6300</v>
      </c>
      <c r="C119" s="66" t="s">
        <v>6301</v>
      </c>
      <c r="D119" s="18"/>
      <c r="E119" s="18"/>
      <c r="F119" s="67">
        <v>17</v>
      </c>
      <c r="G119" s="66" t="s">
        <v>4972</v>
      </c>
      <c r="H119" s="66" t="s">
        <v>388</v>
      </c>
      <c r="I119" s="66" t="s">
        <v>6302</v>
      </c>
      <c r="J119" s="66" t="s">
        <v>6303</v>
      </c>
      <c r="K119" s="66" t="s">
        <v>6304</v>
      </c>
      <c r="L119" s="66" t="s">
        <v>6305</v>
      </c>
      <c r="M119" s="66" t="s">
        <v>6306</v>
      </c>
      <c r="N119" s="67">
        <v>47</v>
      </c>
      <c r="O119" s="67">
        <v>7</v>
      </c>
      <c r="P119" s="67">
        <v>6</v>
      </c>
      <c r="R119" s="89"/>
      <c r="S119" s="89"/>
      <c r="T119" s="90"/>
      <c r="U119" s="89"/>
      <c r="V119" s="89"/>
      <c r="W119" s="89"/>
      <c r="X119" s="89"/>
      <c r="Y119" s="90"/>
      <c r="Z119" s="90"/>
      <c r="AA119" s="90"/>
      <c r="AB119" s="89"/>
      <c r="AC119" s="89"/>
      <c r="AD119" s="89"/>
      <c r="AE119" s="89"/>
      <c r="AF119" s="89"/>
    </row>
    <row r="120" spans="1:32" x14ac:dyDescent="0.35">
      <c r="A120" s="18" t="s">
        <v>6716</v>
      </c>
      <c r="B120" s="66" t="s">
        <v>6045</v>
      </c>
      <c r="C120" s="66" t="s">
        <v>6356</v>
      </c>
      <c r="D120" s="18"/>
      <c r="E120" s="18"/>
      <c r="F120" s="67">
        <v>27</v>
      </c>
      <c r="G120" s="66" t="s">
        <v>4910</v>
      </c>
      <c r="H120" s="66" t="s">
        <v>37</v>
      </c>
      <c r="I120" s="66" t="s">
        <v>6357</v>
      </c>
      <c r="J120" s="66" t="s">
        <v>6358</v>
      </c>
      <c r="K120" s="66" t="s">
        <v>6359</v>
      </c>
      <c r="L120" s="66" t="s">
        <v>6360</v>
      </c>
      <c r="M120" s="66" t="s">
        <v>6361</v>
      </c>
      <c r="N120" s="67">
        <v>48</v>
      </c>
      <c r="O120" s="67">
        <v>24</v>
      </c>
      <c r="P120" s="67">
        <v>6</v>
      </c>
      <c r="R120" s="89"/>
      <c r="S120" s="89"/>
      <c r="T120" s="90"/>
      <c r="U120" s="89"/>
      <c r="V120" s="89"/>
      <c r="W120" s="89"/>
      <c r="X120" s="89"/>
      <c r="Y120" s="90"/>
      <c r="Z120" s="90"/>
      <c r="AA120" s="90"/>
      <c r="AB120" s="89"/>
      <c r="AC120" s="89"/>
      <c r="AD120" s="89"/>
      <c r="AE120" s="89"/>
      <c r="AF120" s="89"/>
    </row>
    <row r="121" spans="1:32" x14ac:dyDescent="0.35">
      <c r="A121" s="18" t="s">
        <v>6716</v>
      </c>
      <c r="B121" s="18"/>
      <c r="C121" s="18"/>
      <c r="D121" s="66" t="s">
        <v>6633</v>
      </c>
      <c r="E121" s="18" t="s">
        <v>6759</v>
      </c>
      <c r="F121" s="67">
        <v>428</v>
      </c>
      <c r="G121" s="66" t="s">
        <v>4950</v>
      </c>
      <c r="H121" s="66" t="s">
        <v>522</v>
      </c>
      <c r="I121" s="66" t="s">
        <v>6634</v>
      </c>
      <c r="J121" s="66" t="s">
        <v>6635</v>
      </c>
      <c r="K121" s="66" t="s">
        <v>6636</v>
      </c>
      <c r="L121" s="66" t="s">
        <v>6637</v>
      </c>
      <c r="M121" s="66" t="s">
        <v>6638</v>
      </c>
      <c r="N121" s="67">
        <v>49</v>
      </c>
      <c r="O121" s="67">
        <v>18</v>
      </c>
      <c r="P121" s="67">
        <v>8</v>
      </c>
      <c r="R121" s="89"/>
      <c r="S121" s="89"/>
      <c r="T121" s="90"/>
      <c r="U121" s="89"/>
      <c r="V121" s="89"/>
      <c r="W121" s="89"/>
      <c r="X121" s="89"/>
      <c r="Y121" s="90"/>
      <c r="Z121" s="90"/>
      <c r="AA121" s="90"/>
      <c r="AB121" s="89"/>
      <c r="AC121" s="89"/>
      <c r="AD121" s="89"/>
      <c r="AE121" s="89"/>
      <c r="AF121" s="89"/>
    </row>
    <row r="122" spans="1:32" x14ac:dyDescent="0.35">
      <c r="A122" s="18" t="s">
        <v>6716</v>
      </c>
      <c r="B122" s="18"/>
      <c r="C122" s="18"/>
      <c r="D122" s="66" t="s">
        <v>6516</v>
      </c>
      <c r="E122" s="18" t="s">
        <v>6737</v>
      </c>
      <c r="F122" s="67">
        <v>402</v>
      </c>
      <c r="G122" s="66" t="s">
        <v>4950</v>
      </c>
      <c r="H122" s="66" t="s">
        <v>6507</v>
      </c>
      <c r="I122" s="66" t="s">
        <v>6517</v>
      </c>
      <c r="J122" s="66" t="s">
        <v>6518</v>
      </c>
      <c r="K122" s="66" t="s">
        <v>6519</v>
      </c>
      <c r="L122" s="66" t="s">
        <v>6520</v>
      </c>
      <c r="M122" s="66" t="s">
        <v>6521</v>
      </c>
      <c r="N122" s="67">
        <v>50</v>
      </c>
      <c r="O122" s="67">
        <v>19</v>
      </c>
      <c r="P122" s="67">
        <v>2</v>
      </c>
      <c r="R122" s="89"/>
      <c r="S122" s="89"/>
      <c r="T122" s="90"/>
      <c r="U122" s="89"/>
      <c r="V122" s="89"/>
      <c r="W122" s="89"/>
      <c r="X122" s="89"/>
      <c r="Y122" s="90"/>
      <c r="Z122" s="90"/>
      <c r="AA122" s="90"/>
      <c r="AB122" s="89"/>
      <c r="AC122" s="89"/>
      <c r="AD122" s="89"/>
      <c r="AE122" s="89"/>
      <c r="AF122" s="89"/>
    </row>
    <row r="123" spans="1:32" x14ac:dyDescent="0.35">
      <c r="A123" s="18" t="s">
        <v>6716</v>
      </c>
      <c r="B123" s="18"/>
      <c r="C123" s="18"/>
      <c r="D123" s="66" t="s">
        <v>6618</v>
      </c>
      <c r="E123" s="18" t="s">
        <v>6756</v>
      </c>
      <c r="F123" s="67">
        <v>424</v>
      </c>
      <c r="G123" s="66" t="s">
        <v>4950</v>
      </c>
      <c r="H123" s="66" t="s">
        <v>522</v>
      </c>
      <c r="I123" s="66" t="s">
        <v>6619</v>
      </c>
      <c r="J123" s="66" t="s">
        <v>6620</v>
      </c>
      <c r="K123" s="66" t="s">
        <v>6621</v>
      </c>
      <c r="L123" s="66" t="s">
        <v>6622</v>
      </c>
      <c r="M123" s="66" t="s">
        <v>6623</v>
      </c>
      <c r="N123" s="67">
        <v>51</v>
      </c>
      <c r="O123" s="67">
        <v>20</v>
      </c>
      <c r="P123" s="67">
        <v>9</v>
      </c>
      <c r="R123" s="89"/>
      <c r="S123" s="89"/>
      <c r="T123" s="90"/>
      <c r="U123" s="89"/>
      <c r="V123" s="89"/>
      <c r="W123" s="89"/>
      <c r="X123" s="89"/>
      <c r="Y123" s="90"/>
      <c r="Z123" s="90"/>
      <c r="AA123" s="90"/>
      <c r="AB123" s="89"/>
      <c r="AC123" s="89"/>
      <c r="AD123" s="89"/>
      <c r="AE123" s="89"/>
      <c r="AF123" s="89"/>
    </row>
    <row r="124" spans="1:32" x14ac:dyDescent="0.35">
      <c r="A124" s="18" t="s">
        <v>6716</v>
      </c>
      <c r="B124" s="66" t="s">
        <v>4980</v>
      </c>
      <c r="C124" s="66" t="s">
        <v>6367</v>
      </c>
      <c r="D124" s="18"/>
      <c r="E124" s="18"/>
      <c r="F124" s="67">
        <v>29</v>
      </c>
      <c r="G124" s="66" t="s">
        <v>4910</v>
      </c>
      <c r="H124" s="66" t="s">
        <v>4402</v>
      </c>
      <c r="I124" s="66" t="s">
        <v>6368</v>
      </c>
      <c r="J124" s="66" t="s">
        <v>6369</v>
      </c>
      <c r="K124" s="66" t="s">
        <v>5738</v>
      </c>
      <c r="L124" s="66" t="s">
        <v>6370</v>
      </c>
      <c r="M124" s="66" t="s">
        <v>6371</v>
      </c>
      <c r="N124" s="67">
        <v>52</v>
      </c>
      <c r="O124" s="67">
        <v>25</v>
      </c>
      <c r="P124" s="67">
        <v>3</v>
      </c>
      <c r="R124" s="89"/>
      <c r="S124" s="89"/>
      <c r="T124" s="90"/>
      <c r="U124" s="89"/>
      <c r="V124" s="89"/>
      <c r="W124" s="89"/>
      <c r="X124" s="89"/>
      <c r="Y124" s="90"/>
      <c r="Z124" s="90"/>
      <c r="AA124" s="90"/>
      <c r="AB124" s="89"/>
      <c r="AC124" s="89"/>
      <c r="AD124" s="89"/>
      <c r="AE124" s="89"/>
      <c r="AF124" s="89"/>
    </row>
    <row r="125" spans="1:32" x14ac:dyDescent="0.35">
      <c r="A125" s="18" t="s">
        <v>6716</v>
      </c>
      <c r="B125" s="18"/>
      <c r="C125" s="18"/>
      <c r="D125" s="66" t="s">
        <v>6559</v>
      </c>
      <c r="E125" s="18" t="s">
        <v>6745</v>
      </c>
      <c r="F125" s="67">
        <v>411</v>
      </c>
      <c r="G125" s="66" t="s">
        <v>4910</v>
      </c>
      <c r="H125" s="66" t="s">
        <v>521</v>
      </c>
      <c r="I125" s="66" t="s">
        <v>6560</v>
      </c>
      <c r="J125" s="66" t="s">
        <v>6561</v>
      </c>
      <c r="K125" s="66" t="s">
        <v>6562</v>
      </c>
      <c r="L125" s="66" t="s">
        <v>6563</v>
      </c>
      <c r="M125" s="66" t="s">
        <v>6564</v>
      </c>
      <c r="N125" s="67">
        <v>53</v>
      </c>
      <c r="O125" s="67">
        <v>26</v>
      </c>
      <c r="P125" s="67">
        <v>7</v>
      </c>
      <c r="R125" s="89"/>
      <c r="S125" s="89"/>
      <c r="T125" s="90"/>
      <c r="U125" s="89"/>
      <c r="V125" s="89"/>
      <c r="W125" s="89"/>
      <c r="X125" s="89"/>
      <c r="Y125" s="90"/>
      <c r="Z125" s="90"/>
      <c r="AA125" s="90"/>
      <c r="AB125" s="89"/>
      <c r="AC125" s="89"/>
      <c r="AD125" s="89"/>
      <c r="AE125" s="89"/>
      <c r="AF125" s="89"/>
    </row>
    <row r="126" spans="1:32" x14ac:dyDescent="0.35">
      <c r="A126" s="18" t="s">
        <v>6716</v>
      </c>
      <c r="B126" s="18"/>
      <c r="C126" s="18"/>
      <c r="D126" s="66" t="s">
        <v>6667</v>
      </c>
      <c r="E126" s="18" t="s">
        <v>6765</v>
      </c>
      <c r="F126" s="67">
        <v>435</v>
      </c>
      <c r="G126" s="66" t="s">
        <v>4950</v>
      </c>
      <c r="H126" s="66" t="s">
        <v>4500</v>
      </c>
      <c r="I126" s="66" t="s">
        <v>6668</v>
      </c>
      <c r="J126" s="66" t="s">
        <v>6669</v>
      </c>
      <c r="K126" s="66" t="s">
        <v>6670</v>
      </c>
      <c r="L126" s="66" t="s">
        <v>6671</v>
      </c>
      <c r="M126" s="66" t="s">
        <v>6672</v>
      </c>
      <c r="N126" s="67">
        <v>54</v>
      </c>
      <c r="O126" s="67">
        <v>21</v>
      </c>
      <c r="P126" s="67">
        <v>2</v>
      </c>
      <c r="R126" s="89"/>
      <c r="S126" s="89"/>
      <c r="T126" s="90"/>
      <c r="U126" s="89"/>
      <c r="V126" s="89"/>
      <c r="W126" s="89"/>
      <c r="X126" s="89"/>
      <c r="Y126" s="90"/>
      <c r="Z126" s="90"/>
      <c r="AA126" s="90"/>
      <c r="AB126" s="89"/>
      <c r="AC126" s="89"/>
      <c r="AD126" s="89"/>
      <c r="AE126" s="89"/>
      <c r="AF126" s="89"/>
    </row>
    <row r="127" spans="1:32" x14ac:dyDescent="0.35">
      <c r="A127" s="18" t="s">
        <v>6716</v>
      </c>
      <c r="B127" s="66" t="s">
        <v>6385</v>
      </c>
      <c r="C127" s="66" t="s">
        <v>6386</v>
      </c>
      <c r="D127" s="18"/>
      <c r="E127" s="18"/>
      <c r="F127" s="67">
        <v>33</v>
      </c>
      <c r="G127" s="66" t="s">
        <v>4972</v>
      </c>
      <c r="H127" s="66" t="s">
        <v>388</v>
      </c>
      <c r="I127" s="66" t="s">
        <v>6387</v>
      </c>
      <c r="J127" s="66" t="s">
        <v>5714</v>
      </c>
      <c r="K127" s="66" t="s">
        <v>6388</v>
      </c>
      <c r="L127" s="66" t="s">
        <v>6389</v>
      </c>
      <c r="M127" s="66" t="s">
        <v>6390</v>
      </c>
      <c r="N127" s="67">
        <v>55</v>
      </c>
      <c r="O127" s="67">
        <v>8</v>
      </c>
      <c r="P127" s="67">
        <v>7</v>
      </c>
      <c r="R127" s="89"/>
      <c r="S127" s="89"/>
      <c r="T127" s="90"/>
      <c r="U127" s="89"/>
      <c r="V127" s="89"/>
      <c r="W127" s="89"/>
      <c r="X127" s="89"/>
      <c r="Y127" s="90"/>
      <c r="Z127" s="90"/>
      <c r="AA127" s="90"/>
      <c r="AB127" s="89"/>
      <c r="AC127" s="89"/>
      <c r="AD127" s="89"/>
      <c r="AE127" s="89"/>
      <c r="AF127" s="89"/>
    </row>
    <row r="128" spans="1:32" x14ac:dyDescent="0.35">
      <c r="A128" s="18" t="s">
        <v>6716</v>
      </c>
      <c r="B128" s="18"/>
      <c r="C128" s="18"/>
      <c r="D128" s="66" t="s">
        <v>6432</v>
      </c>
      <c r="E128" s="18" t="s">
        <v>6722</v>
      </c>
      <c r="F128" s="67">
        <v>204</v>
      </c>
      <c r="G128" s="66" t="s">
        <v>4910</v>
      </c>
      <c r="H128" s="66" t="s">
        <v>464</v>
      </c>
      <c r="I128" s="66" t="s">
        <v>6433</v>
      </c>
      <c r="J128" s="66" t="s">
        <v>6434</v>
      </c>
      <c r="K128" s="66" t="s">
        <v>6435</v>
      </c>
      <c r="L128" s="66" t="s">
        <v>6436</v>
      </c>
      <c r="M128" s="66" t="s">
        <v>6437</v>
      </c>
      <c r="N128" s="67">
        <v>56</v>
      </c>
      <c r="O128" s="67">
        <v>27</v>
      </c>
      <c r="P128" s="67">
        <v>4</v>
      </c>
      <c r="R128" s="89"/>
      <c r="S128" s="89"/>
      <c r="T128" s="90"/>
      <c r="U128" s="89"/>
      <c r="V128" s="89"/>
      <c r="W128" s="89"/>
      <c r="X128" s="89"/>
      <c r="Y128" s="90"/>
      <c r="Z128" s="90"/>
      <c r="AA128" s="90"/>
      <c r="AB128" s="89"/>
      <c r="AC128" s="89"/>
      <c r="AD128" s="89"/>
      <c r="AE128" s="89"/>
      <c r="AF128" s="89"/>
    </row>
    <row r="129" spans="1:32" x14ac:dyDescent="0.35">
      <c r="A129" s="18" t="s">
        <v>6716</v>
      </c>
      <c r="B129" s="66" t="s">
        <v>4928</v>
      </c>
      <c r="C129" s="66" t="s">
        <v>6372</v>
      </c>
      <c r="D129" s="18"/>
      <c r="E129" s="18"/>
      <c r="F129" s="67">
        <v>31</v>
      </c>
      <c r="G129" s="66" t="s">
        <v>4910</v>
      </c>
      <c r="H129" s="66" t="s">
        <v>39</v>
      </c>
      <c r="I129" s="66" t="s">
        <v>6373</v>
      </c>
      <c r="J129" s="66" t="s">
        <v>6374</v>
      </c>
      <c r="K129" s="66" t="s">
        <v>6375</v>
      </c>
      <c r="L129" s="66" t="s">
        <v>6376</v>
      </c>
      <c r="M129" s="66" t="s">
        <v>6377</v>
      </c>
      <c r="N129" s="67">
        <v>57</v>
      </c>
      <c r="O129" s="67">
        <v>28</v>
      </c>
      <c r="P129" s="67">
        <v>7</v>
      </c>
      <c r="R129" s="89"/>
      <c r="S129" s="89"/>
      <c r="T129" s="90"/>
      <c r="U129" s="89"/>
      <c r="V129" s="89"/>
      <c r="W129" s="89"/>
      <c r="X129" s="89"/>
      <c r="Y129" s="90"/>
      <c r="Z129" s="90"/>
      <c r="AA129" s="90"/>
      <c r="AB129" s="89"/>
      <c r="AC129" s="89"/>
      <c r="AD129" s="89"/>
      <c r="AE129" s="89"/>
      <c r="AF129" s="89"/>
    </row>
    <row r="130" spans="1:32" x14ac:dyDescent="0.35">
      <c r="A130" s="18" t="s">
        <v>6716</v>
      </c>
      <c r="B130" s="18"/>
      <c r="C130" s="18"/>
      <c r="D130" s="66" t="s">
        <v>3481</v>
      </c>
      <c r="E130" s="18" t="s">
        <v>6757</v>
      </c>
      <c r="F130" s="67">
        <v>426</v>
      </c>
      <c r="G130" s="66" t="s">
        <v>4950</v>
      </c>
      <c r="H130" s="66" t="s">
        <v>522</v>
      </c>
      <c r="I130" s="66" t="s">
        <v>6624</v>
      </c>
      <c r="J130" s="66" t="s">
        <v>6341</v>
      </c>
      <c r="K130" s="66" t="s">
        <v>6625</v>
      </c>
      <c r="L130" s="66" t="s">
        <v>6626</v>
      </c>
      <c r="M130" s="66" t="s">
        <v>6627</v>
      </c>
      <c r="N130" s="67">
        <v>58</v>
      </c>
      <c r="O130" s="67">
        <v>22</v>
      </c>
      <c r="P130" s="67">
        <v>10</v>
      </c>
      <c r="R130" s="89"/>
      <c r="S130" s="89"/>
      <c r="T130" s="90"/>
      <c r="U130" s="89"/>
      <c r="V130" s="89"/>
      <c r="W130" s="89"/>
      <c r="X130" s="89"/>
      <c r="Y130" s="90"/>
      <c r="Z130" s="90"/>
      <c r="AA130" s="90"/>
      <c r="AB130" s="89"/>
      <c r="AC130" s="89"/>
      <c r="AD130" s="89"/>
      <c r="AE130" s="89"/>
      <c r="AF130" s="89"/>
    </row>
    <row r="131" spans="1:32" x14ac:dyDescent="0.35">
      <c r="A131" s="18" t="s">
        <v>6716</v>
      </c>
      <c r="B131" s="18"/>
      <c r="C131" s="18"/>
      <c r="D131" s="66" t="s">
        <v>6522</v>
      </c>
      <c r="E131" s="18" t="s">
        <v>6738</v>
      </c>
      <c r="F131" s="67">
        <v>403</v>
      </c>
      <c r="G131" s="66" t="s">
        <v>4972</v>
      </c>
      <c r="H131" s="66" t="s">
        <v>523</v>
      </c>
      <c r="I131" s="66" t="s">
        <v>6523</v>
      </c>
      <c r="J131" s="66" t="s">
        <v>5683</v>
      </c>
      <c r="K131" s="66" t="s">
        <v>6524</v>
      </c>
      <c r="L131" s="66" t="s">
        <v>6525</v>
      </c>
      <c r="M131" s="66" t="s">
        <v>5792</v>
      </c>
      <c r="N131" s="67">
        <v>59</v>
      </c>
      <c r="O131" s="67">
        <v>9</v>
      </c>
      <c r="P131" s="67">
        <v>2</v>
      </c>
      <c r="R131" s="89"/>
      <c r="S131" s="89"/>
      <c r="T131" s="90"/>
      <c r="U131" s="89"/>
      <c r="V131" s="89"/>
      <c r="W131" s="89"/>
      <c r="X131" s="89"/>
      <c r="Y131" s="90"/>
      <c r="Z131" s="90"/>
      <c r="AA131" s="90"/>
      <c r="AB131" s="89"/>
      <c r="AC131" s="89"/>
      <c r="AD131" s="89"/>
      <c r="AE131" s="89"/>
      <c r="AF131" s="89"/>
    </row>
    <row r="132" spans="1:32" x14ac:dyDescent="0.35">
      <c r="A132" s="18" t="s">
        <v>6716</v>
      </c>
      <c r="B132" s="18"/>
      <c r="C132" s="18"/>
      <c r="D132" s="66" t="s">
        <v>6639</v>
      </c>
      <c r="E132" s="18" t="s">
        <v>6760</v>
      </c>
      <c r="F132" s="67">
        <v>429</v>
      </c>
      <c r="G132" s="66" t="s">
        <v>4950</v>
      </c>
      <c r="H132" s="66" t="s">
        <v>522</v>
      </c>
      <c r="I132" s="66" t="s">
        <v>6640</v>
      </c>
      <c r="J132" s="66" t="s">
        <v>6641</v>
      </c>
      <c r="K132" s="66" t="s">
        <v>6642</v>
      </c>
      <c r="L132" s="66" t="s">
        <v>6643</v>
      </c>
      <c r="M132" s="66" t="s">
        <v>6644</v>
      </c>
      <c r="N132" s="67">
        <v>60</v>
      </c>
      <c r="O132" s="67">
        <v>23</v>
      </c>
      <c r="P132" s="67">
        <v>11</v>
      </c>
      <c r="R132" s="89"/>
      <c r="S132" s="89"/>
      <c r="T132" s="90"/>
      <c r="U132" s="89"/>
      <c r="V132" s="89"/>
      <c r="W132" s="89"/>
      <c r="X132" s="89"/>
      <c r="Y132" s="90"/>
      <c r="Z132" s="90"/>
      <c r="AA132" s="90"/>
      <c r="AB132" s="89"/>
      <c r="AC132" s="89"/>
      <c r="AD132" s="89"/>
      <c r="AE132" s="89"/>
      <c r="AF132" s="89"/>
    </row>
    <row r="133" spans="1:32" x14ac:dyDescent="0.35">
      <c r="A133" s="18" t="s">
        <v>6716</v>
      </c>
      <c r="B133" s="18"/>
      <c r="C133" s="18"/>
      <c r="D133" s="66" t="s">
        <v>6542</v>
      </c>
      <c r="E133" s="18" t="s">
        <v>6742</v>
      </c>
      <c r="F133" s="67">
        <v>407</v>
      </c>
      <c r="G133" s="66" t="s">
        <v>4910</v>
      </c>
      <c r="H133" s="66" t="s">
        <v>521</v>
      </c>
      <c r="I133" s="66" t="s">
        <v>6543</v>
      </c>
      <c r="J133" s="66" t="s">
        <v>6544</v>
      </c>
      <c r="K133" s="66" t="s">
        <v>6545</v>
      </c>
      <c r="L133" s="66" t="s">
        <v>6546</v>
      </c>
      <c r="M133" s="66" t="s">
        <v>6547</v>
      </c>
      <c r="N133" s="67">
        <v>61</v>
      </c>
      <c r="O133" s="67">
        <v>29</v>
      </c>
      <c r="P133" s="67">
        <v>8</v>
      </c>
      <c r="R133" s="89"/>
      <c r="S133" s="89"/>
      <c r="T133" s="90"/>
      <c r="U133" s="89"/>
      <c r="V133" s="89"/>
      <c r="W133" s="89"/>
      <c r="X133" s="89"/>
      <c r="Y133" s="90"/>
      <c r="Z133" s="90"/>
      <c r="AA133" s="90"/>
      <c r="AB133" s="89"/>
      <c r="AC133" s="89"/>
      <c r="AD133" s="89"/>
      <c r="AE133" s="89"/>
      <c r="AF133" s="89"/>
    </row>
    <row r="134" spans="1:32" x14ac:dyDescent="0.35">
      <c r="A134" s="18" t="s">
        <v>6716</v>
      </c>
      <c r="B134" s="18"/>
      <c r="C134" s="18"/>
      <c r="D134" s="66" t="s">
        <v>6506</v>
      </c>
      <c r="E134" s="18" t="s">
        <v>6735</v>
      </c>
      <c r="F134" s="67">
        <v>400</v>
      </c>
      <c r="G134" s="66" t="s">
        <v>4950</v>
      </c>
      <c r="H134" s="66" t="s">
        <v>6507</v>
      </c>
      <c r="I134" s="66" t="s">
        <v>6508</v>
      </c>
      <c r="J134" s="66" t="s">
        <v>6509</v>
      </c>
      <c r="K134" s="66" t="s">
        <v>6510</v>
      </c>
      <c r="L134" s="66" t="s">
        <v>6511</v>
      </c>
      <c r="M134" s="66" t="s">
        <v>5643</v>
      </c>
      <c r="N134" s="67">
        <v>62</v>
      </c>
      <c r="O134" s="67">
        <v>24</v>
      </c>
      <c r="P134" s="67">
        <v>3</v>
      </c>
      <c r="R134" s="89"/>
      <c r="S134" s="89"/>
      <c r="T134" s="90"/>
      <c r="U134" s="89"/>
      <c r="V134" s="89"/>
      <c r="W134" s="89"/>
      <c r="X134" s="89"/>
      <c r="Y134" s="90"/>
      <c r="Z134" s="90"/>
      <c r="AA134" s="90"/>
      <c r="AB134" s="89"/>
      <c r="AC134" s="89"/>
      <c r="AD134" s="89"/>
      <c r="AE134" s="89"/>
      <c r="AF134" s="89"/>
    </row>
    <row r="135" spans="1:32" x14ac:dyDescent="0.35">
      <c r="A135" s="18" t="s">
        <v>6716</v>
      </c>
      <c r="B135" s="18"/>
      <c r="C135" s="18"/>
      <c r="D135" s="66" t="s">
        <v>6489</v>
      </c>
      <c r="E135" s="18" t="s">
        <v>6732</v>
      </c>
      <c r="F135" s="67">
        <v>216</v>
      </c>
      <c r="G135" s="66" t="s">
        <v>4950</v>
      </c>
      <c r="H135" s="66" t="s">
        <v>3713</v>
      </c>
      <c r="I135" s="66" t="s">
        <v>6490</v>
      </c>
      <c r="J135" s="66" t="s">
        <v>6491</v>
      </c>
      <c r="K135" s="66" t="s">
        <v>6492</v>
      </c>
      <c r="L135" s="66" t="s">
        <v>6493</v>
      </c>
      <c r="M135" s="66" t="s">
        <v>6494</v>
      </c>
      <c r="N135" s="67">
        <v>63</v>
      </c>
      <c r="O135" s="67">
        <v>25</v>
      </c>
      <c r="P135" s="67">
        <v>1</v>
      </c>
      <c r="R135" s="89"/>
      <c r="S135" s="89"/>
      <c r="T135" s="90"/>
      <c r="U135" s="89"/>
      <c r="V135" s="89"/>
      <c r="W135" s="89"/>
      <c r="X135" s="89"/>
      <c r="Y135" s="90"/>
      <c r="Z135" s="90"/>
      <c r="AA135" s="90"/>
      <c r="AB135" s="89"/>
      <c r="AC135" s="89"/>
      <c r="AD135" s="89"/>
      <c r="AE135" s="89"/>
      <c r="AF135" s="89"/>
    </row>
    <row r="136" spans="1:32" x14ac:dyDescent="0.35">
      <c r="A136" s="18" t="s">
        <v>6716</v>
      </c>
      <c r="B136" s="66" t="s">
        <v>5020</v>
      </c>
      <c r="C136" s="66" t="s">
        <v>6318</v>
      </c>
      <c r="D136" s="18"/>
      <c r="E136" s="18"/>
      <c r="F136" s="67">
        <v>20</v>
      </c>
      <c r="G136" s="66" t="s">
        <v>4910</v>
      </c>
      <c r="H136" s="66" t="s">
        <v>39</v>
      </c>
      <c r="I136" s="66" t="s">
        <v>6319</v>
      </c>
      <c r="J136" s="66" t="s">
        <v>6320</v>
      </c>
      <c r="K136" s="66" t="s">
        <v>5733</v>
      </c>
      <c r="L136" s="66" t="s">
        <v>6321</v>
      </c>
      <c r="M136" s="66" t="s">
        <v>6322</v>
      </c>
      <c r="N136" s="67">
        <v>64</v>
      </c>
      <c r="O136" s="67">
        <v>30</v>
      </c>
      <c r="P136" s="67">
        <v>8</v>
      </c>
      <c r="R136" s="89"/>
      <c r="S136" s="89"/>
      <c r="T136" s="90"/>
      <c r="U136" s="89"/>
      <c r="V136" s="89"/>
      <c r="W136" s="89"/>
      <c r="X136" s="89"/>
      <c r="Y136" s="90"/>
      <c r="Z136" s="90"/>
      <c r="AA136" s="90"/>
      <c r="AB136" s="89"/>
      <c r="AC136" s="89"/>
      <c r="AD136" s="89"/>
      <c r="AE136" s="89"/>
      <c r="AF136" s="89"/>
    </row>
    <row r="137" spans="1:32" x14ac:dyDescent="0.35">
      <c r="A137" s="18" t="s">
        <v>6716</v>
      </c>
      <c r="B137" s="18"/>
      <c r="C137" s="18"/>
      <c r="D137" s="66" t="s">
        <v>6694</v>
      </c>
      <c r="E137" s="18" t="s">
        <v>6770</v>
      </c>
      <c r="F137" s="67">
        <v>440</v>
      </c>
      <c r="G137" s="66" t="s">
        <v>4950</v>
      </c>
      <c r="H137" s="66" t="s">
        <v>522</v>
      </c>
      <c r="I137" s="66" t="s">
        <v>6695</v>
      </c>
      <c r="J137" s="66" t="s">
        <v>5487</v>
      </c>
      <c r="K137" s="66" t="s">
        <v>6696</v>
      </c>
      <c r="L137" s="66" t="s">
        <v>6697</v>
      </c>
      <c r="M137" s="66" t="s">
        <v>6698</v>
      </c>
      <c r="N137" s="67">
        <v>65</v>
      </c>
      <c r="O137" s="67">
        <v>26</v>
      </c>
      <c r="P137" s="67">
        <v>12</v>
      </c>
      <c r="R137" s="89"/>
      <c r="S137" s="89"/>
      <c r="T137" s="90"/>
      <c r="U137" s="89"/>
      <c r="V137" s="89"/>
      <c r="W137" s="89"/>
      <c r="X137" s="89"/>
      <c r="Y137" s="90"/>
      <c r="Z137" s="90"/>
      <c r="AA137" s="90"/>
      <c r="AB137" s="89"/>
      <c r="AC137" s="89"/>
      <c r="AD137" s="89"/>
      <c r="AE137" s="89"/>
      <c r="AF137" s="89"/>
    </row>
    <row r="138" spans="1:32" x14ac:dyDescent="0.35">
      <c r="A138" s="18" t="s">
        <v>6716</v>
      </c>
      <c r="B138" s="18"/>
      <c r="C138" s="18"/>
      <c r="D138" s="66" t="s">
        <v>6612</v>
      </c>
      <c r="E138" s="18" t="s">
        <v>6755</v>
      </c>
      <c r="F138" s="67">
        <v>423</v>
      </c>
      <c r="G138" s="66" t="s">
        <v>4950</v>
      </c>
      <c r="H138" s="66" t="s">
        <v>522</v>
      </c>
      <c r="I138" s="66" t="s">
        <v>6613</v>
      </c>
      <c r="J138" s="66" t="s">
        <v>6614</v>
      </c>
      <c r="K138" s="66" t="s">
        <v>6615</v>
      </c>
      <c r="L138" s="66" t="s">
        <v>6616</v>
      </c>
      <c r="M138" s="66" t="s">
        <v>6617</v>
      </c>
      <c r="N138" s="67">
        <v>66</v>
      </c>
      <c r="O138" s="67">
        <v>27</v>
      </c>
      <c r="P138" s="67">
        <v>13</v>
      </c>
      <c r="R138" s="89"/>
      <c r="S138" s="89"/>
      <c r="T138" s="90"/>
      <c r="U138" s="89"/>
      <c r="V138" s="89"/>
      <c r="W138" s="89"/>
      <c r="X138" s="89"/>
      <c r="Y138" s="90"/>
      <c r="Z138" s="90"/>
      <c r="AA138" s="90"/>
      <c r="AB138" s="89"/>
      <c r="AC138" s="89"/>
      <c r="AD138" s="89"/>
      <c r="AE138" s="89"/>
      <c r="AF138" s="89"/>
    </row>
    <row r="139" spans="1:32" x14ac:dyDescent="0.35">
      <c r="A139" s="18" t="s">
        <v>6716</v>
      </c>
      <c r="B139" s="18"/>
      <c r="C139" s="18"/>
      <c r="D139" s="66" t="s">
        <v>6428</v>
      </c>
      <c r="E139" s="18" t="s">
        <v>6721</v>
      </c>
      <c r="F139" s="67">
        <v>203</v>
      </c>
      <c r="G139" s="66" t="s">
        <v>4910</v>
      </c>
      <c r="H139" s="66" t="s">
        <v>464</v>
      </c>
      <c r="I139" s="66" t="s">
        <v>6429</v>
      </c>
      <c r="J139" s="66" t="s">
        <v>5027</v>
      </c>
      <c r="K139" s="66" t="s">
        <v>5868</v>
      </c>
      <c r="L139" s="66" t="s">
        <v>6430</v>
      </c>
      <c r="M139" s="66" t="s">
        <v>6431</v>
      </c>
      <c r="N139" s="67">
        <v>67</v>
      </c>
      <c r="O139" s="67">
        <v>31</v>
      </c>
      <c r="P139" s="67">
        <v>5</v>
      </c>
      <c r="R139" s="89"/>
      <c r="S139" s="89"/>
      <c r="T139" s="90"/>
      <c r="U139" s="89"/>
      <c r="V139" s="89"/>
      <c r="W139" s="89"/>
      <c r="X139" s="89"/>
      <c r="Y139" s="90"/>
      <c r="Z139" s="90"/>
      <c r="AA139" s="90"/>
      <c r="AB139" s="89"/>
      <c r="AC139" s="89"/>
      <c r="AD139" s="89"/>
      <c r="AE139" s="89"/>
      <c r="AF139" s="89"/>
    </row>
    <row r="140" spans="1:32" x14ac:dyDescent="0.35">
      <c r="A140" s="18" t="s">
        <v>6716</v>
      </c>
      <c r="B140" s="18"/>
      <c r="C140" s="18"/>
      <c r="D140" s="66" t="s">
        <v>4668</v>
      </c>
      <c r="E140" s="18" t="s">
        <v>6741</v>
      </c>
      <c r="F140" s="67">
        <v>406</v>
      </c>
      <c r="G140" s="66" t="s">
        <v>4910</v>
      </c>
      <c r="H140" s="66" t="s">
        <v>521</v>
      </c>
      <c r="I140" s="66" t="s">
        <v>6538</v>
      </c>
      <c r="J140" s="66" t="s">
        <v>6539</v>
      </c>
      <c r="K140" s="66" t="s">
        <v>6540</v>
      </c>
      <c r="L140" s="66" t="s">
        <v>5933</v>
      </c>
      <c r="M140" s="66" t="s">
        <v>6541</v>
      </c>
      <c r="N140" s="67">
        <v>68</v>
      </c>
      <c r="O140" s="67">
        <v>32</v>
      </c>
      <c r="P140" s="67">
        <v>9</v>
      </c>
      <c r="R140" s="89"/>
      <c r="S140" s="89"/>
      <c r="T140" s="90"/>
      <c r="U140" s="89"/>
      <c r="V140" s="89"/>
      <c r="W140" s="89"/>
      <c r="X140" s="89"/>
      <c r="Y140" s="90"/>
      <c r="Z140" s="90"/>
      <c r="AA140" s="90"/>
      <c r="AB140" s="89"/>
      <c r="AC140" s="89"/>
      <c r="AD140" s="89"/>
      <c r="AE140" s="89"/>
      <c r="AF140" s="89"/>
    </row>
    <row r="141" spans="1:32" x14ac:dyDescent="0.35">
      <c r="A141" s="18" t="s">
        <v>6716</v>
      </c>
      <c r="B141" s="18"/>
      <c r="C141" s="18"/>
      <c r="D141" s="66" t="s">
        <v>3919</v>
      </c>
      <c r="E141" s="18" t="s">
        <v>6767</v>
      </c>
      <c r="F141" s="67">
        <v>437</v>
      </c>
      <c r="G141" s="66" t="s">
        <v>4950</v>
      </c>
      <c r="H141" s="66" t="s">
        <v>4500</v>
      </c>
      <c r="I141" s="66" t="s">
        <v>6678</v>
      </c>
      <c r="J141" s="66" t="s">
        <v>6679</v>
      </c>
      <c r="K141" s="66" t="s">
        <v>5440</v>
      </c>
      <c r="L141" s="66" t="s">
        <v>6680</v>
      </c>
      <c r="M141" s="66" t="s">
        <v>6681</v>
      </c>
      <c r="N141" s="67">
        <v>69</v>
      </c>
      <c r="O141" s="67">
        <v>28</v>
      </c>
      <c r="P141" s="67">
        <v>3</v>
      </c>
      <c r="R141" s="89"/>
      <c r="S141" s="89"/>
      <c r="T141" s="90"/>
      <c r="U141" s="89"/>
      <c r="V141" s="89"/>
      <c r="W141" s="89"/>
      <c r="X141" s="89"/>
      <c r="Y141" s="90"/>
      <c r="Z141" s="90"/>
      <c r="AA141" s="90"/>
      <c r="AB141" s="89"/>
      <c r="AC141" s="89"/>
      <c r="AD141" s="89"/>
      <c r="AE141" s="89"/>
      <c r="AF141" s="89"/>
    </row>
    <row r="142" spans="1:32" x14ac:dyDescent="0.35">
      <c r="A142" s="18" t="s">
        <v>6716</v>
      </c>
      <c r="B142" s="18"/>
      <c r="C142" s="18"/>
      <c r="D142" s="66" t="s">
        <v>6607</v>
      </c>
      <c r="E142" s="18" t="s">
        <v>6754</v>
      </c>
      <c r="F142" s="67">
        <v>422</v>
      </c>
      <c r="G142" s="66" t="s">
        <v>4950</v>
      </c>
      <c r="H142" s="66" t="s">
        <v>522</v>
      </c>
      <c r="I142" s="66" t="s">
        <v>6608</v>
      </c>
      <c r="J142" s="66" t="s">
        <v>6609</v>
      </c>
      <c r="K142" s="66" t="s">
        <v>6610</v>
      </c>
      <c r="L142" s="66" t="s">
        <v>5795</v>
      </c>
      <c r="M142" s="66" t="s">
        <v>6611</v>
      </c>
      <c r="N142" s="67">
        <v>70</v>
      </c>
      <c r="O142" s="67">
        <v>29</v>
      </c>
      <c r="P142" s="67">
        <v>14</v>
      </c>
      <c r="R142" s="89"/>
      <c r="S142" s="89"/>
      <c r="T142" s="90"/>
      <c r="U142" s="89"/>
      <c r="V142" s="89"/>
      <c r="W142" s="89"/>
      <c r="X142" s="89"/>
      <c r="Y142" s="90"/>
      <c r="Z142" s="90"/>
      <c r="AA142" s="90"/>
      <c r="AB142" s="89"/>
      <c r="AC142" s="89"/>
      <c r="AD142" s="89"/>
      <c r="AE142" s="89"/>
      <c r="AF142" s="89"/>
    </row>
    <row r="143" spans="1:32" x14ac:dyDescent="0.35">
      <c r="A143" s="18" t="s">
        <v>6716</v>
      </c>
      <c r="B143" s="18"/>
      <c r="C143" s="18"/>
      <c r="D143" s="66" t="s">
        <v>6595</v>
      </c>
      <c r="E143" s="18" t="s">
        <v>6752</v>
      </c>
      <c r="F143" s="67">
        <v>420</v>
      </c>
      <c r="G143" s="66" t="s">
        <v>4950</v>
      </c>
      <c r="H143" s="66" t="s">
        <v>522</v>
      </c>
      <c r="I143" s="66" t="s">
        <v>6596</v>
      </c>
      <c r="J143" s="66" t="s">
        <v>6597</v>
      </c>
      <c r="K143" s="66" t="s">
        <v>6598</v>
      </c>
      <c r="L143" s="66" t="s">
        <v>6599</v>
      </c>
      <c r="M143" s="66" t="s">
        <v>6600</v>
      </c>
      <c r="N143" s="67">
        <v>71</v>
      </c>
      <c r="O143" s="67">
        <v>30</v>
      </c>
      <c r="P143" s="67">
        <v>15</v>
      </c>
      <c r="R143" s="89"/>
      <c r="S143" s="89"/>
      <c r="T143" s="90"/>
      <c r="U143" s="89"/>
      <c r="V143" s="89"/>
      <c r="W143" s="89"/>
      <c r="X143" s="89"/>
      <c r="Y143" s="90"/>
      <c r="Z143" s="90"/>
      <c r="AA143" s="90"/>
      <c r="AB143" s="89"/>
      <c r="AC143" s="89"/>
      <c r="AD143" s="89"/>
      <c r="AE143" s="89"/>
      <c r="AF143" s="89"/>
    </row>
    <row r="144" spans="1:32" x14ac:dyDescent="0.35">
      <c r="A144" s="18" t="s">
        <v>6716</v>
      </c>
      <c r="B144" s="18"/>
      <c r="C144" s="18"/>
      <c r="D144" s="66" t="s">
        <v>6483</v>
      </c>
      <c r="E144" s="18" t="s">
        <v>6731</v>
      </c>
      <c r="F144" s="67">
        <v>215</v>
      </c>
      <c r="G144" s="66" t="s">
        <v>4950</v>
      </c>
      <c r="H144" s="66" t="s">
        <v>3713</v>
      </c>
      <c r="I144" s="66" t="s">
        <v>6484</v>
      </c>
      <c r="J144" s="66" t="s">
        <v>6485</v>
      </c>
      <c r="K144" s="66" t="s">
        <v>6486</v>
      </c>
      <c r="L144" s="66" t="s">
        <v>6487</v>
      </c>
      <c r="M144" s="66" t="s">
        <v>6488</v>
      </c>
      <c r="N144" s="67">
        <v>72</v>
      </c>
      <c r="O144" s="67">
        <v>31</v>
      </c>
      <c r="P144" s="67">
        <v>2</v>
      </c>
      <c r="R144" s="89"/>
      <c r="S144" s="89"/>
      <c r="T144" s="90"/>
      <c r="U144" s="89"/>
      <c r="V144" s="89"/>
      <c r="W144" s="89"/>
      <c r="X144" s="89"/>
      <c r="Y144" s="90"/>
      <c r="Z144" s="90"/>
      <c r="AA144" s="90"/>
      <c r="AB144" s="89"/>
      <c r="AC144" s="89"/>
      <c r="AD144" s="89"/>
      <c r="AE144" s="89"/>
      <c r="AF144" s="89"/>
    </row>
    <row r="145" spans="1:32" x14ac:dyDescent="0.35">
      <c r="A145" s="18" t="s">
        <v>6716</v>
      </c>
      <c r="B145" s="18"/>
      <c r="C145" s="18"/>
      <c r="D145" s="66" t="s">
        <v>6417</v>
      </c>
      <c r="E145" s="18" t="s">
        <v>6719</v>
      </c>
      <c r="F145" s="67">
        <v>201</v>
      </c>
      <c r="G145" s="66" t="s">
        <v>4972</v>
      </c>
      <c r="H145" s="66" t="s">
        <v>466</v>
      </c>
      <c r="I145" s="66" t="s">
        <v>6418</v>
      </c>
      <c r="J145" s="66" t="s">
        <v>6419</v>
      </c>
      <c r="K145" s="66" t="s">
        <v>6420</v>
      </c>
      <c r="L145" s="66" t="s">
        <v>6421</v>
      </c>
      <c r="M145" s="66" t="s">
        <v>6422</v>
      </c>
      <c r="N145" s="67">
        <v>73</v>
      </c>
      <c r="O145" s="67">
        <v>10</v>
      </c>
      <c r="P145" s="67">
        <v>1</v>
      </c>
      <c r="R145" s="89"/>
      <c r="S145" s="89"/>
      <c r="T145" s="90"/>
      <c r="U145" s="89"/>
      <c r="V145" s="89"/>
      <c r="W145" s="89"/>
      <c r="X145" s="89"/>
      <c r="Y145" s="90"/>
      <c r="Z145" s="90"/>
      <c r="AA145" s="90"/>
      <c r="AB145" s="89"/>
      <c r="AC145" s="89"/>
      <c r="AD145" s="89"/>
      <c r="AE145" s="89"/>
      <c r="AF145" s="89"/>
    </row>
    <row r="146" spans="1:32" x14ac:dyDescent="0.35">
      <c r="A146" s="18" t="s">
        <v>6716</v>
      </c>
      <c r="B146" s="66" t="s">
        <v>5649</v>
      </c>
      <c r="C146" s="66" t="s">
        <v>6294</v>
      </c>
      <c r="D146" s="18"/>
      <c r="E146" s="18"/>
      <c r="F146" s="67">
        <v>16</v>
      </c>
      <c r="G146" s="66" t="s">
        <v>4972</v>
      </c>
      <c r="H146" s="66" t="s">
        <v>388</v>
      </c>
      <c r="I146" s="66" t="s">
        <v>6295</v>
      </c>
      <c r="J146" s="66" t="s">
        <v>6296</v>
      </c>
      <c r="K146" s="66" t="s">
        <v>6297</v>
      </c>
      <c r="L146" s="66" t="s">
        <v>6298</v>
      </c>
      <c r="M146" s="66" t="s">
        <v>6299</v>
      </c>
      <c r="N146" s="67">
        <v>74</v>
      </c>
      <c r="O146" s="67">
        <v>11</v>
      </c>
      <c r="P146" s="67">
        <v>8</v>
      </c>
      <c r="R146" s="89"/>
      <c r="S146" s="89"/>
      <c r="T146" s="90"/>
      <c r="U146" s="89"/>
      <c r="V146" s="89"/>
      <c r="W146" s="89"/>
      <c r="X146" s="89"/>
      <c r="Y146" s="90"/>
      <c r="Z146" s="90"/>
      <c r="AA146" s="90"/>
      <c r="AB146" s="89"/>
      <c r="AC146" s="89"/>
      <c r="AD146" s="89"/>
      <c r="AE146" s="89"/>
      <c r="AF146" s="89"/>
    </row>
    <row r="147" spans="1:32" x14ac:dyDescent="0.35">
      <c r="A147" s="18" t="s">
        <v>6716</v>
      </c>
      <c r="B147" s="66" t="s">
        <v>5326</v>
      </c>
      <c r="C147" s="66" t="s">
        <v>6254</v>
      </c>
      <c r="D147" s="18"/>
      <c r="E147" s="18"/>
      <c r="F147" s="67">
        <v>7</v>
      </c>
      <c r="G147" s="66" t="s">
        <v>4910</v>
      </c>
      <c r="H147" s="66" t="s">
        <v>37</v>
      </c>
      <c r="I147" s="66" t="s">
        <v>6255</v>
      </c>
      <c r="J147" s="66" t="s">
        <v>6256</v>
      </c>
      <c r="K147" s="66" t="s">
        <v>6257</v>
      </c>
      <c r="L147" s="66" t="s">
        <v>6258</v>
      </c>
      <c r="M147" s="66" t="s">
        <v>5653</v>
      </c>
      <c r="N147" s="67">
        <v>75</v>
      </c>
      <c r="O147" s="67">
        <v>33</v>
      </c>
      <c r="P147" s="67">
        <v>7</v>
      </c>
      <c r="R147" s="89"/>
      <c r="S147" s="89"/>
      <c r="T147" s="90"/>
      <c r="U147" s="89"/>
      <c r="V147" s="89"/>
      <c r="W147" s="89"/>
      <c r="X147" s="89"/>
      <c r="Y147" s="90"/>
      <c r="Z147" s="90"/>
      <c r="AA147" s="90"/>
      <c r="AB147" s="89"/>
      <c r="AC147" s="89"/>
      <c r="AD147" s="89"/>
      <c r="AE147" s="89"/>
      <c r="AF147" s="89"/>
    </row>
    <row r="148" spans="1:32" x14ac:dyDescent="0.35">
      <c r="A148" s="18" t="s">
        <v>6716</v>
      </c>
      <c r="B148" s="18"/>
      <c r="C148" s="18"/>
      <c r="D148" s="66" t="s">
        <v>6661</v>
      </c>
      <c r="E148" s="18" t="s">
        <v>6764</v>
      </c>
      <c r="F148" s="67">
        <v>434</v>
      </c>
      <c r="G148" s="66" t="s">
        <v>4950</v>
      </c>
      <c r="H148" s="66" t="s">
        <v>522</v>
      </c>
      <c r="I148" s="66" t="s">
        <v>6662</v>
      </c>
      <c r="J148" s="66" t="s">
        <v>6663</v>
      </c>
      <c r="K148" s="66" t="s">
        <v>6664</v>
      </c>
      <c r="L148" s="66" t="s">
        <v>6665</v>
      </c>
      <c r="M148" s="66" t="s">
        <v>6666</v>
      </c>
      <c r="N148" s="67">
        <v>76</v>
      </c>
      <c r="O148" s="67">
        <v>32</v>
      </c>
      <c r="P148" s="67">
        <v>16</v>
      </c>
      <c r="R148" s="89"/>
      <c r="S148" s="89"/>
      <c r="T148" s="90"/>
      <c r="U148" s="89"/>
      <c r="V148" s="89"/>
      <c r="W148" s="89"/>
      <c r="X148" s="89"/>
      <c r="Y148" s="90"/>
      <c r="Z148" s="90"/>
      <c r="AA148" s="90"/>
      <c r="AB148" s="89"/>
      <c r="AC148" s="89"/>
      <c r="AD148" s="89"/>
      <c r="AE148" s="89"/>
      <c r="AF148" s="89"/>
    </row>
    <row r="149" spans="1:32" x14ac:dyDescent="0.35">
      <c r="A149" s="18" t="s">
        <v>6716</v>
      </c>
      <c r="B149" s="18"/>
      <c r="C149" s="18"/>
      <c r="D149" s="66" t="s">
        <v>6682</v>
      </c>
      <c r="E149" s="18" t="s">
        <v>6768</v>
      </c>
      <c r="F149" s="67">
        <v>438</v>
      </c>
      <c r="G149" s="66" t="s">
        <v>4950</v>
      </c>
      <c r="H149" s="66" t="s">
        <v>4500</v>
      </c>
      <c r="I149" s="66" t="s">
        <v>6683</v>
      </c>
      <c r="J149" s="66" t="s">
        <v>6684</v>
      </c>
      <c r="K149" s="66" t="s">
        <v>6685</v>
      </c>
      <c r="L149" s="66" t="s">
        <v>6686</v>
      </c>
      <c r="M149" s="66" t="s">
        <v>6687</v>
      </c>
      <c r="N149" s="67">
        <v>77</v>
      </c>
      <c r="O149" s="67">
        <v>33</v>
      </c>
      <c r="P149" s="67">
        <v>4</v>
      </c>
      <c r="R149" s="89"/>
      <c r="S149" s="89"/>
      <c r="T149" s="90"/>
      <c r="U149" s="89"/>
      <c r="V149" s="89"/>
      <c r="W149" s="89"/>
      <c r="X149" s="89"/>
      <c r="Y149" s="90"/>
      <c r="Z149" s="90"/>
      <c r="AA149" s="90"/>
      <c r="AB149" s="89"/>
      <c r="AC149" s="89"/>
      <c r="AD149" s="89"/>
      <c r="AE149" s="89"/>
      <c r="AF149" s="89"/>
    </row>
    <row r="150" spans="1:32" x14ac:dyDescent="0.35">
      <c r="A150" s="18" t="s">
        <v>6716</v>
      </c>
      <c r="B150" s="66" t="s">
        <v>4941</v>
      </c>
      <c r="C150" s="66" t="s">
        <v>6259</v>
      </c>
      <c r="D150" s="18"/>
      <c r="E150" s="18"/>
      <c r="F150" s="67">
        <v>8</v>
      </c>
      <c r="G150" s="66" t="s">
        <v>4910</v>
      </c>
      <c r="H150" s="66" t="s">
        <v>4402</v>
      </c>
      <c r="I150" s="66" t="s">
        <v>6260</v>
      </c>
      <c r="J150" s="66" t="s">
        <v>6261</v>
      </c>
      <c r="K150" s="66" t="s">
        <v>6262</v>
      </c>
      <c r="L150" s="66" t="s">
        <v>6263</v>
      </c>
      <c r="M150" s="66" t="s">
        <v>6264</v>
      </c>
      <c r="N150" s="67">
        <v>78</v>
      </c>
      <c r="O150" s="67">
        <v>34</v>
      </c>
      <c r="P150" s="67">
        <v>4</v>
      </c>
      <c r="R150" s="89"/>
      <c r="S150" s="89"/>
      <c r="T150" s="90"/>
      <c r="U150" s="89"/>
      <c r="V150" s="89"/>
      <c r="W150" s="89"/>
      <c r="X150" s="89"/>
      <c r="Y150" s="90"/>
      <c r="Z150" s="90"/>
      <c r="AA150" s="90"/>
      <c r="AB150" s="89"/>
      <c r="AC150" s="89"/>
      <c r="AD150" s="89"/>
      <c r="AE150" s="89"/>
      <c r="AF150" s="89"/>
    </row>
    <row r="151" spans="1:32" x14ac:dyDescent="0.35">
      <c r="A151" s="18" t="s">
        <v>6716</v>
      </c>
      <c r="B151" s="18"/>
      <c r="C151" s="18"/>
      <c r="D151" s="66" t="s">
        <v>6526</v>
      </c>
      <c r="E151" s="18" t="s">
        <v>6739</v>
      </c>
      <c r="F151" s="67">
        <v>404</v>
      </c>
      <c r="G151" s="66" t="s">
        <v>4972</v>
      </c>
      <c r="H151" s="66" t="s">
        <v>523</v>
      </c>
      <c r="I151" s="66" t="s">
        <v>6527</v>
      </c>
      <c r="J151" s="66" t="s">
        <v>6528</v>
      </c>
      <c r="K151" s="66" t="s">
        <v>6529</v>
      </c>
      <c r="L151" s="66" t="s">
        <v>6530</v>
      </c>
      <c r="M151" s="66" t="s">
        <v>6531</v>
      </c>
      <c r="N151" s="67">
        <v>79</v>
      </c>
      <c r="O151" s="67">
        <v>12</v>
      </c>
      <c r="P151" s="67">
        <v>3</v>
      </c>
      <c r="R151" s="89"/>
      <c r="S151" s="89"/>
      <c r="T151" s="90"/>
      <c r="U151" s="89"/>
      <c r="V151" s="89"/>
      <c r="W151" s="89"/>
      <c r="X151" s="89"/>
      <c r="Y151" s="90"/>
      <c r="Z151" s="90"/>
      <c r="AA151" s="90"/>
      <c r="AB151" s="89"/>
      <c r="AC151" s="89"/>
      <c r="AD151" s="89"/>
      <c r="AE151" s="89"/>
      <c r="AF151" s="89"/>
    </row>
    <row r="152" spans="1:32" x14ac:dyDescent="0.35">
      <c r="A152" s="18" t="s">
        <v>6716</v>
      </c>
      <c r="B152" s="18"/>
      <c r="C152" s="18"/>
      <c r="D152" s="66" t="s">
        <v>6699</v>
      </c>
      <c r="E152" s="18" t="s">
        <v>6771</v>
      </c>
      <c r="F152" s="67">
        <v>441</v>
      </c>
      <c r="G152" s="66" t="s">
        <v>4950</v>
      </c>
      <c r="H152" s="66" t="s">
        <v>522</v>
      </c>
      <c r="I152" s="66" t="s">
        <v>6700</v>
      </c>
      <c r="J152" s="66" t="s">
        <v>6701</v>
      </c>
      <c r="K152" s="66" t="s">
        <v>6702</v>
      </c>
      <c r="L152" s="66" t="s">
        <v>6703</v>
      </c>
      <c r="M152" s="66" t="s">
        <v>6704</v>
      </c>
      <c r="N152" s="67">
        <v>80</v>
      </c>
      <c r="O152" s="67">
        <v>34</v>
      </c>
      <c r="P152" s="67">
        <v>17</v>
      </c>
      <c r="R152" s="89"/>
      <c r="S152" s="89"/>
      <c r="T152" s="90"/>
      <c r="U152" s="89"/>
      <c r="V152" s="89"/>
      <c r="W152" s="89"/>
      <c r="X152" s="89"/>
      <c r="Y152" s="90"/>
      <c r="Z152" s="90"/>
      <c r="AA152" s="90"/>
      <c r="AB152" s="89"/>
      <c r="AC152" s="89"/>
      <c r="AD152" s="89"/>
      <c r="AE152" s="89"/>
      <c r="AF152" s="89"/>
    </row>
    <row r="153" spans="1:32" x14ac:dyDescent="0.35">
      <c r="A153" s="18" t="s">
        <v>6716</v>
      </c>
      <c r="B153" s="18"/>
      <c r="C153" s="18"/>
      <c r="D153" s="66" t="s">
        <v>6572</v>
      </c>
      <c r="E153" s="18" t="s">
        <v>6748</v>
      </c>
      <c r="F153" s="67">
        <v>415</v>
      </c>
      <c r="G153" s="66" t="s">
        <v>4950</v>
      </c>
      <c r="H153" s="66" t="s">
        <v>4500</v>
      </c>
      <c r="I153" s="66" t="s">
        <v>6573</v>
      </c>
      <c r="J153" s="66" t="s">
        <v>6574</v>
      </c>
      <c r="K153" s="66" t="s">
        <v>6575</v>
      </c>
      <c r="L153" s="66" t="s">
        <v>6576</v>
      </c>
      <c r="M153" s="66" t="s">
        <v>6577</v>
      </c>
      <c r="N153" s="67">
        <v>81</v>
      </c>
      <c r="O153" s="67">
        <v>35</v>
      </c>
      <c r="P153" s="67">
        <v>5</v>
      </c>
      <c r="R153" s="89"/>
      <c r="S153" s="89"/>
      <c r="T153" s="90"/>
      <c r="U153" s="89"/>
      <c r="V153" s="89"/>
      <c r="W153" s="89"/>
      <c r="X153" s="89"/>
      <c r="Y153" s="90"/>
      <c r="Z153" s="90"/>
      <c r="AA153" s="90"/>
      <c r="AB153" s="89"/>
      <c r="AC153" s="89"/>
      <c r="AD153" s="89"/>
      <c r="AE153" s="89"/>
      <c r="AF153" s="89"/>
    </row>
    <row r="154" spans="1:32" x14ac:dyDescent="0.35">
      <c r="A154" s="18" t="s">
        <v>6716</v>
      </c>
      <c r="B154" s="18"/>
      <c r="C154" s="18"/>
      <c r="D154" s="66" t="s">
        <v>6423</v>
      </c>
      <c r="E154" s="18" t="s">
        <v>6720</v>
      </c>
      <c r="F154" s="67">
        <v>202</v>
      </c>
      <c r="G154" s="66" t="s">
        <v>4910</v>
      </c>
      <c r="H154" s="66" t="s">
        <v>464</v>
      </c>
      <c r="I154" s="66" t="s">
        <v>6424</v>
      </c>
      <c r="J154" s="66" t="s">
        <v>6425</v>
      </c>
      <c r="K154" s="66" t="s">
        <v>6426</v>
      </c>
      <c r="L154" s="66" t="s">
        <v>6427</v>
      </c>
      <c r="M154" s="66" t="s">
        <v>5222</v>
      </c>
      <c r="N154" s="67">
        <v>82</v>
      </c>
      <c r="O154" s="67">
        <v>35</v>
      </c>
      <c r="P154" s="67">
        <v>6</v>
      </c>
      <c r="R154" s="89"/>
      <c r="S154" s="89"/>
      <c r="T154" s="90"/>
      <c r="U154" s="89"/>
      <c r="V154" s="89"/>
      <c r="W154" s="89"/>
      <c r="X154" s="89"/>
      <c r="Y154" s="90"/>
      <c r="Z154" s="90"/>
      <c r="AA154" s="90"/>
      <c r="AB154" s="89"/>
      <c r="AC154" s="89"/>
      <c r="AD154" s="89"/>
      <c r="AE154" s="89"/>
      <c r="AF154" s="89"/>
    </row>
    <row r="155" spans="1:32" x14ac:dyDescent="0.35">
      <c r="A155" s="18" t="s">
        <v>6716</v>
      </c>
      <c r="B155" s="66" t="s">
        <v>5158</v>
      </c>
      <c r="C155" s="66" t="s">
        <v>6335</v>
      </c>
      <c r="D155" s="18"/>
      <c r="E155" s="18"/>
      <c r="F155" s="67">
        <v>23</v>
      </c>
      <c r="G155" s="66" t="s">
        <v>4972</v>
      </c>
      <c r="H155" s="66" t="s">
        <v>388</v>
      </c>
      <c r="I155" s="66" t="s">
        <v>55</v>
      </c>
      <c r="J155" s="66" t="s">
        <v>6336</v>
      </c>
      <c r="K155" s="66" t="s">
        <v>5900</v>
      </c>
      <c r="L155" s="66" t="s">
        <v>6337</v>
      </c>
      <c r="M155" s="66"/>
      <c r="N155" s="67"/>
      <c r="O155" s="67"/>
      <c r="P155" s="67"/>
      <c r="R155" s="89"/>
      <c r="S155" s="89"/>
      <c r="T155" s="90"/>
      <c r="U155" s="89"/>
      <c r="V155" s="89"/>
      <c r="W155" s="89"/>
      <c r="X155" s="89"/>
      <c r="Y155" s="90"/>
      <c r="Z155" s="90"/>
      <c r="AA155" s="90"/>
      <c r="AB155" s="89"/>
      <c r="AC155" s="89"/>
      <c r="AD155" s="89"/>
      <c r="AE155" s="89"/>
      <c r="AF155" s="89"/>
    </row>
    <row r="156" spans="1:32" x14ac:dyDescent="0.35">
      <c r="A156" s="18" t="s">
        <v>6716</v>
      </c>
      <c r="B156" s="66" t="s">
        <v>5160</v>
      </c>
      <c r="C156" s="66" t="s">
        <v>5161</v>
      </c>
      <c r="D156" s="18"/>
      <c r="E156" s="18"/>
      <c r="F156" s="67">
        <v>39</v>
      </c>
      <c r="G156" s="66" t="s">
        <v>4910</v>
      </c>
      <c r="H156" s="66" t="s">
        <v>37</v>
      </c>
      <c r="I156" s="66" t="s">
        <v>55</v>
      </c>
      <c r="J156" s="66" t="s">
        <v>6404</v>
      </c>
      <c r="K156" s="66" t="s">
        <v>6408</v>
      </c>
      <c r="L156" s="66" t="s">
        <v>6409</v>
      </c>
      <c r="M156" s="66"/>
      <c r="N156" s="18"/>
      <c r="O156" s="18"/>
      <c r="P156" s="18"/>
      <c r="R156" s="89"/>
      <c r="S156" s="89"/>
      <c r="T156" s="90"/>
      <c r="U156" s="89"/>
      <c r="V156" s="89"/>
      <c r="W156" s="89"/>
      <c r="X156" s="89"/>
      <c r="Y156" s="90"/>
      <c r="Z156" s="90"/>
      <c r="AA156" s="90"/>
      <c r="AB156" s="89"/>
      <c r="AC156" s="89"/>
      <c r="AD156" s="89"/>
      <c r="AE156" s="89"/>
      <c r="AF156" s="89"/>
    </row>
    <row r="157" spans="1:32" x14ac:dyDescent="0.35">
      <c r="A157" s="18" t="s">
        <v>4767</v>
      </c>
      <c r="B157" s="66" t="s">
        <v>5020</v>
      </c>
      <c r="C157" s="66" t="s">
        <v>6879</v>
      </c>
      <c r="D157" s="18"/>
      <c r="E157" s="18"/>
      <c r="F157" s="67">
        <v>725</v>
      </c>
      <c r="G157" s="66" t="s">
        <v>4910</v>
      </c>
      <c r="H157" s="66" t="s">
        <v>39</v>
      </c>
      <c r="I157" s="66" t="s">
        <v>55</v>
      </c>
      <c r="J157" s="66" t="s">
        <v>6880</v>
      </c>
      <c r="K157" s="18"/>
      <c r="L157" s="66"/>
      <c r="M157" s="18"/>
      <c r="N157" s="67"/>
      <c r="O157" s="67"/>
      <c r="P157" s="67"/>
      <c r="R157" s="89"/>
      <c r="S157" s="89"/>
      <c r="T157" s="90"/>
      <c r="U157" s="89"/>
      <c r="V157" s="89"/>
      <c r="W157" s="89"/>
      <c r="X157" s="89"/>
      <c r="Y157" s="90"/>
      <c r="Z157" s="90"/>
      <c r="AA157" s="90"/>
      <c r="AB157" s="89"/>
      <c r="AC157" s="89"/>
      <c r="AD157" s="89"/>
      <c r="AE157" s="89"/>
      <c r="AF157" s="89"/>
    </row>
    <row r="158" spans="1:32" x14ac:dyDescent="0.35">
      <c r="A158" s="18" t="s">
        <v>4767</v>
      </c>
      <c r="B158" s="66" t="s">
        <v>6968</v>
      </c>
      <c r="C158" s="66" t="s">
        <v>6969</v>
      </c>
      <c r="D158" s="18"/>
      <c r="E158" s="18"/>
      <c r="F158" s="67">
        <v>750</v>
      </c>
      <c r="G158" s="66" t="s">
        <v>4910</v>
      </c>
      <c r="H158" s="66" t="s">
        <v>37</v>
      </c>
      <c r="I158" s="66" t="s">
        <v>55</v>
      </c>
      <c r="J158" s="66" t="s">
        <v>6630</v>
      </c>
      <c r="K158" s="18"/>
      <c r="L158" s="66"/>
      <c r="M158" s="18"/>
      <c r="N158" s="67"/>
      <c r="O158" s="67"/>
      <c r="P158" s="67"/>
      <c r="R158" s="89"/>
      <c r="S158" s="89"/>
      <c r="T158" s="90"/>
      <c r="U158" s="89"/>
      <c r="V158" s="89"/>
      <c r="W158" s="89"/>
      <c r="X158" s="89"/>
      <c r="Y158" s="90"/>
      <c r="Z158" s="90"/>
      <c r="AA158" s="90"/>
      <c r="AB158" s="89"/>
      <c r="AC158" s="89"/>
      <c r="AD158" s="89"/>
      <c r="AE158" s="89"/>
      <c r="AF158" s="89"/>
    </row>
    <row r="159" spans="1:32" x14ac:dyDescent="0.35">
      <c r="A159" s="18" t="s">
        <v>4767</v>
      </c>
      <c r="B159" s="18"/>
      <c r="C159" s="18"/>
      <c r="D159" s="66" t="s">
        <v>7016</v>
      </c>
      <c r="E159" s="18" t="s">
        <v>7061</v>
      </c>
      <c r="F159" s="67">
        <v>1007</v>
      </c>
      <c r="G159" s="66" t="s">
        <v>4910</v>
      </c>
      <c r="H159" s="66" t="s">
        <v>4768</v>
      </c>
      <c r="I159" s="66" t="s">
        <v>55</v>
      </c>
      <c r="J159" s="66" t="s">
        <v>7017</v>
      </c>
      <c r="K159" s="18"/>
      <c r="L159" s="66"/>
      <c r="M159" s="18"/>
      <c r="N159" s="67"/>
      <c r="O159" s="67"/>
      <c r="P159" s="67"/>
      <c r="R159" s="89"/>
      <c r="S159" s="89"/>
      <c r="T159" s="90"/>
      <c r="U159" s="89"/>
      <c r="V159" s="89"/>
      <c r="W159" s="89"/>
      <c r="X159" s="89"/>
      <c r="Y159" s="90"/>
      <c r="Z159" s="90"/>
      <c r="AA159" s="90"/>
      <c r="AB159" s="89"/>
      <c r="AC159" s="89"/>
      <c r="AD159" s="89"/>
      <c r="AE159" s="89"/>
      <c r="AF159" s="89"/>
    </row>
    <row r="160" spans="1:32" x14ac:dyDescent="0.35">
      <c r="A160" s="18" t="s">
        <v>6716</v>
      </c>
      <c r="B160" s="66" t="s">
        <v>6265</v>
      </c>
      <c r="C160" s="66" t="s">
        <v>6266</v>
      </c>
      <c r="D160" s="18"/>
      <c r="E160" s="18"/>
      <c r="F160" s="67">
        <v>9</v>
      </c>
      <c r="G160" s="66" t="s">
        <v>4910</v>
      </c>
      <c r="H160" s="66" t="s">
        <v>4402</v>
      </c>
      <c r="I160" s="66" t="s">
        <v>6717</v>
      </c>
      <c r="J160" s="66"/>
      <c r="K160" s="66"/>
      <c r="L160" s="66"/>
      <c r="M160" s="66"/>
      <c r="N160" s="67"/>
      <c r="O160" s="67"/>
      <c r="P160" s="67"/>
      <c r="R160" s="89"/>
      <c r="S160" s="89"/>
      <c r="T160" s="90"/>
      <c r="U160" s="89"/>
      <c r="V160" s="89"/>
      <c r="W160" s="89"/>
      <c r="X160" s="89"/>
      <c r="Y160" s="90"/>
      <c r="Z160" s="90"/>
      <c r="AA160" s="90"/>
      <c r="AB160" s="89"/>
      <c r="AC160" s="89"/>
      <c r="AD160" s="89"/>
      <c r="AE160" s="89"/>
      <c r="AF160" s="89"/>
    </row>
    <row r="161" spans="1:32" x14ac:dyDescent="0.35">
      <c r="A161" s="18" t="s">
        <v>6716</v>
      </c>
      <c r="B161" s="66" t="s">
        <v>6267</v>
      </c>
      <c r="C161" s="66" t="s">
        <v>6268</v>
      </c>
      <c r="D161" s="18"/>
      <c r="E161" s="18"/>
      <c r="F161" s="67">
        <v>10</v>
      </c>
      <c r="G161" s="66" t="s">
        <v>4910</v>
      </c>
      <c r="H161" s="66" t="s">
        <v>4402</v>
      </c>
      <c r="I161" s="66" t="s">
        <v>6717</v>
      </c>
      <c r="J161" s="66"/>
      <c r="K161" s="66"/>
      <c r="L161" s="66"/>
      <c r="M161" s="66"/>
      <c r="N161" s="67"/>
      <c r="O161" s="67"/>
      <c r="P161" s="67"/>
      <c r="R161" s="89"/>
      <c r="S161" s="89"/>
      <c r="T161" s="90"/>
      <c r="U161" s="89"/>
      <c r="V161" s="89"/>
      <c r="W161" s="89"/>
      <c r="X161" s="89"/>
      <c r="Y161" s="90"/>
      <c r="Z161" s="90"/>
      <c r="AA161" s="90"/>
      <c r="AB161" s="89"/>
      <c r="AC161" s="89"/>
      <c r="AD161" s="89"/>
      <c r="AE161" s="89"/>
      <c r="AF161" s="89"/>
    </row>
    <row r="162" spans="1:32" x14ac:dyDescent="0.35">
      <c r="A162" s="18" t="s">
        <v>6716</v>
      </c>
      <c r="B162" s="18"/>
      <c r="C162" s="18"/>
      <c r="D162" s="66" t="s">
        <v>6565</v>
      </c>
      <c r="E162" s="18" t="s">
        <v>6746</v>
      </c>
      <c r="F162" s="67">
        <v>412</v>
      </c>
      <c r="G162" s="66" t="s">
        <v>4910</v>
      </c>
      <c r="H162" s="66" t="s">
        <v>521</v>
      </c>
      <c r="I162" s="66" t="s">
        <v>6717</v>
      </c>
      <c r="J162" s="66"/>
      <c r="K162" s="66"/>
      <c r="L162" s="66"/>
      <c r="M162" s="66"/>
      <c r="N162" s="67"/>
      <c r="O162" s="67"/>
      <c r="P162" s="67"/>
      <c r="R162" s="89"/>
      <c r="S162" s="89"/>
      <c r="T162" s="90"/>
      <c r="U162" s="89"/>
      <c r="V162" s="89"/>
      <c r="W162" s="89"/>
      <c r="X162" s="89"/>
      <c r="Y162" s="90"/>
      <c r="Z162" s="90"/>
      <c r="AA162" s="90"/>
      <c r="AB162" s="89"/>
      <c r="AC162" s="89"/>
      <c r="AD162" s="89"/>
      <c r="AE162" s="89"/>
      <c r="AF162" s="89"/>
    </row>
    <row r="163" spans="1:32" x14ac:dyDescent="0.35">
      <c r="A163" s="18" t="s">
        <v>6716</v>
      </c>
      <c r="B163" s="18"/>
      <c r="C163" s="18"/>
      <c r="D163" s="66" t="s">
        <v>6715</v>
      </c>
      <c r="E163" s="18" t="s">
        <v>6773</v>
      </c>
      <c r="F163" s="67">
        <v>601</v>
      </c>
      <c r="G163" s="66" t="s">
        <v>4910</v>
      </c>
      <c r="H163" s="66" t="s">
        <v>482</v>
      </c>
      <c r="I163" s="66" t="s">
        <v>6717</v>
      </c>
      <c r="J163" s="66"/>
      <c r="K163" s="66"/>
      <c r="L163" s="66"/>
      <c r="M163" s="66"/>
      <c r="N163" s="18"/>
      <c r="O163" s="18"/>
      <c r="P163" s="18"/>
      <c r="R163" s="89"/>
      <c r="S163" s="89"/>
      <c r="T163" s="90"/>
      <c r="U163" s="89"/>
      <c r="V163" s="89"/>
      <c r="W163" s="89"/>
      <c r="X163" s="89"/>
      <c r="Y163" s="90"/>
      <c r="Z163" s="90"/>
      <c r="AA163" s="90"/>
      <c r="AB163" s="89"/>
      <c r="AC163" s="89"/>
      <c r="AD163" s="89"/>
      <c r="AE163" s="89"/>
      <c r="AF163" s="89"/>
    </row>
    <row r="164" spans="1:32" x14ac:dyDescent="0.35">
      <c r="A164" s="18" t="s">
        <v>4767</v>
      </c>
      <c r="B164" s="66" t="s">
        <v>5676</v>
      </c>
      <c r="C164" s="66" t="s">
        <v>6896</v>
      </c>
      <c r="D164" s="18"/>
      <c r="E164" s="18"/>
      <c r="F164" s="67">
        <v>730</v>
      </c>
      <c r="G164" s="66" t="s">
        <v>4910</v>
      </c>
      <c r="H164" s="66" t="s">
        <v>39</v>
      </c>
      <c r="I164" s="66" t="s">
        <v>6717</v>
      </c>
      <c r="J164" s="66"/>
      <c r="K164" s="18"/>
      <c r="L164" s="66"/>
      <c r="M164" s="18"/>
      <c r="N164" s="67"/>
      <c r="O164" s="67"/>
      <c r="P164" s="67"/>
      <c r="R164" s="89"/>
      <c r="S164" s="89"/>
      <c r="T164" s="90"/>
      <c r="U164" s="89"/>
      <c r="V164" s="89"/>
      <c r="W164" s="89"/>
      <c r="X164" s="89"/>
      <c r="Y164" s="90"/>
      <c r="Z164" s="90"/>
      <c r="AA164" s="90"/>
      <c r="AB164" s="89"/>
      <c r="AC164" s="89"/>
      <c r="AD164" s="89"/>
      <c r="AE164" s="89"/>
      <c r="AF164" s="89"/>
    </row>
    <row r="165" spans="1:32" x14ac:dyDescent="0.35">
      <c r="A165" s="18" t="s">
        <v>4767</v>
      </c>
      <c r="B165" s="18"/>
      <c r="C165" s="18"/>
      <c r="D165" s="66" t="s">
        <v>6995</v>
      </c>
      <c r="E165" s="18" t="s">
        <v>7055</v>
      </c>
      <c r="F165" s="67">
        <v>1001</v>
      </c>
      <c r="G165" s="66" t="s">
        <v>4910</v>
      </c>
      <c r="H165" s="66" t="s">
        <v>4768</v>
      </c>
      <c r="I165" s="66" t="s">
        <v>6717</v>
      </c>
      <c r="J165" s="66"/>
      <c r="K165" s="18"/>
      <c r="L165" s="66"/>
      <c r="M165" s="18"/>
      <c r="N165" s="67"/>
      <c r="O165" s="67"/>
      <c r="P165" s="67"/>
      <c r="R165" s="89"/>
      <c r="S165" s="89"/>
      <c r="T165" s="90"/>
      <c r="U165" s="89"/>
      <c r="V165" s="89"/>
      <c r="W165" s="89"/>
      <c r="X165" s="89"/>
      <c r="Y165" s="90"/>
      <c r="Z165" s="90"/>
      <c r="AA165" s="90"/>
      <c r="AB165" s="89"/>
      <c r="AC165" s="89"/>
      <c r="AD165" s="89"/>
      <c r="AE165" s="89"/>
      <c r="AF165" s="89"/>
    </row>
    <row r="166" spans="1:32" x14ac:dyDescent="0.35">
      <c r="R166" s="89"/>
      <c r="S166" s="89"/>
      <c r="T166" s="90"/>
      <c r="U166" s="89"/>
      <c r="V166" s="89"/>
      <c r="W166" s="89"/>
      <c r="X166" s="89"/>
      <c r="Y166" s="90"/>
      <c r="Z166" s="90"/>
      <c r="AA166" s="90"/>
      <c r="AB166" s="89"/>
      <c r="AC166" s="89"/>
      <c r="AD166" s="89"/>
      <c r="AE166" s="89"/>
      <c r="AF166" s="89"/>
    </row>
  </sheetData>
  <sortState xmlns:xlrd2="http://schemas.microsoft.com/office/spreadsheetml/2017/richdata2" ref="A4:P165">
    <sortCondition ref="I3:I165"/>
  </sortState>
  <phoneticPr fontId="1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2B03-2506-435C-9EAF-30C74AF29FF6}">
  <dimension ref="A1:AJ179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15.36328125" customWidth="1"/>
    <col min="2" max="2" width="14.1796875" bestFit="1" customWidth="1"/>
    <col min="3" max="3" width="18.26953125" bestFit="1" customWidth="1"/>
    <col min="4" max="4" width="36.26953125" bestFit="1" customWidth="1"/>
    <col min="5" max="5" width="65.1796875" bestFit="1" customWidth="1"/>
    <col min="6" max="6" width="11.81640625" bestFit="1" customWidth="1"/>
    <col min="7" max="7" width="7" bestFit="1" customWidth="1"/>
    <col min="8" max="8" width="8.26953125" bestFit="1" customWidth="1"/>
    <col min="9" max="9" width="11.453125" bestFit="1" customWidth="1"/>
    <col min="10" max="11" width="7.90625" bestFit="1" customWidth="1"/>
    <col min="12" max="12" width="8.26953125" bestFit="1" customWidth="1"/>
    <col min="13" max="13" width="8.08984375" bestFit="1" customWidth="1"/>
    <col min="14" max="15" width="7.6328125" bestFit="1" customWidth="1"/>
    <col min="16" max="16" width="8.26953125" bestFit="1" customWidth="1"/>
    <col min="28" max="28" width="37.81640625" bestFit="1" customWidth="1"/>
  </cols>
  <sheetData>
    <row r="1" spans="1:32" ht="22" thickTop="1" thickBot="1" x14ac:dyDescent="0.55000000000000004">
      <c r="A1" s="3" t="s">
        <v>11976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32" ht="29.5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1" t="s">
        <v>6199</v>
      </c>
      <c r="F2" s="80" t="s">
        <v>4896</v>
      </c>
      <c r="G2" s="80" t="s">
        <v>4897</v>
      </c>
      <c r="H2" s="80" t="s">
        <v>24</v>
      </c>
      <c r="I2" s="80" t="s">
        <v>4898</v>
      </c>
      <c r="J2" s="85" t="s">
        <v>4899</v>
      </c>
      <c r="K2" s="85" t="s">
        <v>4900</v>
      </c>
      <c r="L2" s="85" t="s">
        <v>4901</v>
      </c>
      <c r="M2" s="85" t="s">
        <v>4902</v>
      </c>
      <c r="N2" s="85" t="s">
        <v>4904</v>
      </c>
      <c r="O2" s="85" t="s">
        <v>4905</v>
      </c>
      <c r="P2" s="85" t="s">
        <v>4906</v>
      </c>
    </row>
    <row r="3" spans="1:32" x14ac:dyDescent="0.35">
      <c r="A3" s="18" t="s">
        <v>4767</v>
      </c>
      <c r="B3" s="66" t="s">
        <v>4932</v>
      </c>
      <c r="C3" s="66" t="s">
        <v>4933</v>
      </c>
      <c r="D3" s="18"/>
      <c r="E3" s="18"/>
      <c r="F3" s="67">
        <v>739</v>
      </c>
      <c r="G3" s="66" t="s">
        <v>4910</v>
      </c>
      <c r="H3" s="66" t="s">
        <v>39</v>
      </c>
      <c r="I3" s="66" t="s">
        <v>7194</v>
      </c>
      <c r="J3" s="66" t="s">
        <v>7195</v>
      </c>
      <c r="K3" s="18"/>
      <c r="L3" s="66" t="s">
        <v>6665</v>
      </c>
      <c r="M3" s="18"/>
      <c r="N3" s="67">
        <v>1</v>
      </c>
      <c r="O3" s="67">
        <v>1</v>
      </c>
      <c r="P3" s="67">
        <v>1</v>
      </c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2" x14ac:dyDescent="0.35">
      <c r="A4" s="18" t="s">
        <v>4767</v>
      </c>
      <c r="B4" s="66" t="s">
        <v>5821</v>
      </c>
      <c r="C4" s="66" t="s">
        <v>7221</v>
      </c>
      <c r="D4" s="18"/>
      <c r="E4" s="18"/>
      <c r="F4" s="67">
        <v>746</v>
      </c>
      <c r="G4" s="66" t="s">
        <v>4910</v>
      </c>
      <c r="H4" s="66" t="s">
        <v>37</v>
      </c>
      <c r="I4" s="66" t="s">
        <v>7222</v>
      </c>
      <c r="J4" s="66" t="s">
        <v>7223</v>
      </c>
      <c r="K4" s="18"/>
      <c r="L4" s="66" t="s">
        <v>7224</v>
      </c>
      <c r="M4" s="18"/>
      <c r="N4" s="67">
        <v>2</v>
      </c>
      <c r="O4" s="67">
        <v>2</v>
      </c>
      <c r="P4" s="67">
        <v>1</v>
      </c>
      <c r="R4" s="91"/>
      <c r="S4" s="91"/>
      <c r="T4" s="92"/>
      <c r="U4" s="91"/>
      <c r="V4" s="91"/>
      <c r="W4" s="91"/>
      <c r="X4" s="91"/>
      <c r="Y4" s="92"/>
      <c r="Z4" s="92"/>
      <c r="AA4" s="92"/>
      <c r="AB4" s="91"/>
      <c r="AC4" s="91"/>
      <c r="AD4" s="91"/>
      <c r="AE4" s="91"/>
      <c r="AF4" s="91"/>
    </row>
    <row r="5" spans="1:32" x14ac:dyDescent="0.35">
      <c r="A5" s="18" t="s">
        <v>4767</v>
      </c>
      <c r="B5" s="66" t="s">
        <v>6948</v>
      </c>
      <c r="C5" s="66" t="s">
        <v>6949</v>
      </c>
      <c r="D5" s="18"/>
      <c r="E5" s="18"/>
      <c r="F5" s="67">
        <v>752</v>
      </c>
      <c r="G5" s="66" t="s">
        <v>4910</v>
      </c>
      <c r="H5" s="66" t="s">
        <v>39</v>
      </c>
      <c r="I5" s="66" t="s">
        <v>7244</v>
      </c>
      <c r="J5" s="66" t="s">
        <v>7077</v>
      </c>
      <c r="K5" s="18"/>
      <c r="L5" s="66" t="s">
        <v>7245</v>
      </c>
      <c r="M5" s="18"/>
      <c r="N5" s="67">
        <v>3</v>
      </c>
      <c r="O5" s="67">
        <v>3</v>
      </c>
      <c r="P5" s="67">
        <v>2</v>
      </c>
      <c r="R5" s="89"/>
      <c r="S5" s="89"/>
      <c r="T5" s="90"/>
      <c r="U5" s="89"/>
      <c r="V5" s="89"/>
      <c r="W5" s="89"/>
      <c r="X5" s="89"/>
      <c r="Y5" s="90"/>
      <c r="Z5" s="90"/>
      <c r="AA5" s="90"/>
      <c r="AB5" s="89"/>
      <c r="AC5" s="89"/>
      <c r="AD5" s="89"/>
      <c r="AE5" s="89"/>
      <c r="AF5" s="89"/>
    </row>
    <row r="6" spans="1:32" x14ac:dyDescent="0.35">
      <c r="A6" s="18" t="s">
        <v>4767</v>
      </c>
      <c r="B6" s="66" t="s">
        <v>7246</v>
      </c>
      <c r="C6" s="66" t="s">
        <v>5145</v>
      </c>
      <c r="D6" s="18"/>
      <c r="E6" s="18"/>
      <c r="F6" s="67">
        <v>753</v>
      </c>
      <c r="G6" s="66" t="s">
        <v>4910</v>
      </c>
      <c r="H6" s="66" t="s">
        <v>37</v>
      </c>
      <c r="I6" s="66" t="s">
        <v>7247</v>
      </c>
      <c r="J6" s="66" t="s">
        <v>7122</v>
      </c>
      <c r="K6" s="18"/>
      <c r="L6" s="66" t="s">
        <v>7248</v>
      </c>
      <c r="M6" s="18"/>
      <c r="N6" s="67">
        <v>4</v>
      </c>
      <c r="O6" s="67">
        <v>4</v>
      </c>
      <c r="P6" s="67">
        <v>2</v>
      </c>
      <c r="R6" s="89"/>
      <c r="S6" s="89"/>
      <c r="T6" s="90"/>
      <c r="U6" s="89"/>
      <c r="V6" s="89"/>
      <c r="W6" s="89"/>
      <c r="X6" s="89"/>
      <c r="Y6" s="90"/>
      <c r="Z6" s="90"/>
      <c r="AA6" s="90"/>
      <c r="AB6" s="89"/>
      <c r="AC6" s="89"/>
      <c r="AD6" s="89"/>
      <c r="AE6" s="89"/>
      <c r="AF6" s="89"/>
    </row>
    <row r="7" spans="1:32" x14ac:dyDescent="0.35">
      <c r="A7" s="18" t="s">
        <v>4767</v>
      </c>
      <c r="B7" s="66" t="s">
        <v>5083</v>
      </c>
      <c r="C7" s="66" t="s">
        <v>4971</v>
      </c>
      <c r="D7" s="18"/>
      <c r="E7" s="18"/>
      <c r="F7" s="67">
        <v>714</v>
      </c>
      <c r="G7" s="66" t="s">
        <v>4910</v>
      </c>
      <c r="H7" s="66" t="s">
        <v>39</v>
      </c>
      <c r="I7" s="66" t="s">
        <v>7115</v>
      </c>
      <c r="J7" s="66" t="s">
        <v>7116</v>
      </c>
      <c r="K7" s="18"/>
      <c r="L7" s="66" t="s">
        <v>7117</v>
      </c>
      <c r="M7" s="18"/>
      <c r="N7" s="67">
        <v>5</v>
      </c>
      <c r="O7" s="67">
        <v>5</v>
      </c>
      <c r="P7" s="67">
        <v>3</v>
      </c>
      <c r="R7" s="89"/>
      <c r="S7" s="89"/>
      <c r="T7" s="90"/>
      <c r="U7" s="89"/>
      <c r="V7" s="89"/>
      <c r="W7" s="89"/>
      <c r="X7" s="89"/>
      <c r="Y7" s="90"/>
      <c r="Z7" s="90"/>
      <c r="AA7" s="90"/>
      <c r="AB7" s="89"/>
      <c r="AC7" s="89"/>
      <c r="AD7" s="89"/>
      <c r="AE7" s="89"/>
      <c r="AF7" s="89"/>
    </row>
    <row r="8" spans="1:32" x14ac:dyDescent="0.35">
      <c r="A8" s="18" t="s">
        <v>4767</v>
      </c>
      <c r="B8" s="66" t="s">
        <v>5078</v>
      </c>
      <c r="C8" s="66" t="s">
        <v>6847</v>
      </c>
      <c r="D8" s="18"/>
      <c r="E8" s="18"/>
      <c r="F8" s="67">
        <v>735</v>
      </c>
      <c r="G8" s="66" t="s">
        <v>4910</v>
      </c>
      <c r="H8" s="66" t="s">
        <v>39</v>
      </c>
      <c r="I8" s="66" t="s">
        <v>7182</v>
      </c>
      <c r="J8" s="66" t="s">
        <v>7183</v>
      </c>
      <c r="K8" s="18"/>
      <c r="L8" s="66" t="s">
        <v>7184</v>
      </c>
      <c r="M8" s="18"/>
      <c r="N8" s="67">
        <v>6</v>
      </c>
      <c r="O8" s="67">
        <v>6</v>
      </c>
      <c r="P8" s="67">
        <v>4</v>
      </c>
      <c r="R8" s="89"/>
      <c r="S8" s="89"/>
      <c r="T8" s="90"/>
      <c r="U8" s="89"/>
      <c r="V8" s="89"/>
      <c r="W8" s="89"/>
      <c r="X8" s="89"/>
      <c r="Y8" s="90"/>
      <c r="Z8" s="90"/>
      <c r="AA8" s="90"/>
      <c r="AB8" s="89"/>
      <c r="AC8" s="89"/>
      <c r="AD8" s="89"/>
      <c r="AE8" s="89"/>
      <c r="AF8" s="89"/>
    </row>
    <row r="9" spans="1:32" x14ac:dyDescent="0.35">
      <c r="A9" s="18" t="s">
        <v>4767</v>
      </c>
      <c r="B9" s="66" t="s">
        <v>7212</v>
      </c>
      <c r="C9" s="66" t="s">
        <v>7213</v>
      </c>
      <c r="D9" s="18"/>
      <c r="E9" s="18"/>
      <c r="F9" s="67">
        <v>744</v>
      </c>
      <c r="G9" s="66" t="s">
        <v>4910</v>
      </c>
      <c r="H9" s="66" t="s">
        <v>37</v>
      </c>
      <c r="I9" s="66" t="s">
        <v>7214</v>
      </c>
      <c r="J9" s="66" t="s">
        <v>7215</v>
      </c>
      <c r="K9" s="18"/>
      <c r="L9" s="66" t="s">
        <v>7216</v>
      </c>
      <c r="M9" s="18"/>
      <c r="N9" s="67">
        <v>7</v>
      </c>
      <c r="O9" s="67">
        <v>7</v>
      </c>
      <c r="P9" s="67">
        <v>3</v>
      </c>
      <c r="R9" s="89"/>
      <c r="S9" s="89"/>
      <c r="T9" s="90"/>
      <c r="U9" s="89"/>
      <c r="V9" s="89"/>
      <c r="W9" s="89"/>
      <c r="X9" s="89"/>
      <c r="Y9" s="90"/>
      <c r="Z9" s="90"/>
      <c r="AA9" s="90"/>
      <c r="AB9" s="89"/>
      <c r="AC9" s="89"/>
      <c r="AD9" s="89"/>
      <c r="AE9" s="89"/>
      <c r="AF9" s="89"/>
    </row>
    <row r="10" spans="1:32" x14ac:dyDescent="0.35">
      <c r="A10" s="18" t="s">
        <v>4767</v>
      </c>
      <c r="B10" s="66" t="s">
        <v>5326</v>
      </c>
      <c r="C10" s="66" t="s">
        <v>5687</v>
      </c>
      <c r="D10" s="18"/>
      <c r="E10" s="18"/>
      <c r="F10" s="67">
        <v>736</v>
      </c>
      <c r="G10" s="66" t="s">
        <v>4910</v>
      </c>
      <c r="H10" s="66" t="s">
        <v>39</v>
      </c>
      <c r="I10" s="66" t="s">
        <v>7185</v>
      </c>
      <c r="J10" s="66" t="s">
        <v>7186</v>
      </c>
      <c r="K10" s="18"/>
      <c r="L10" s="66" t="s">
        <v>5730</v>
      </c>
      <c r="M10" s="18"/>
      <c r="N10" s="67">
        <v>8</v>
      </c>
      <c r="O10" s="67">
        <v>8</v>
      </c>
      <c r="P10" s="67">
        <v>5</v>
      </c>
      <c r="R10" s="89"/>
      <c r="S10" s="89"/>
      <c r="T10" s="90"/>
      <c r="U10" s="89"/>
      <c r="V10" s="89"/>
      <c r="W10" s="89"/>
      <c r="X10" s="89"/>
      <c r="Y10" s="90"/>
      <c r="Z10" s="90"/>
      <c r="AA10" s="90"/>
      <c r="AB10" s="89"/>
      <c r="AC10" s="89"/>
      <c r="AD10" s="89"/>
      <c r="AE10" s="89"/>
      <c r="AF10" s="89"/>
    </row>
    <row r="11" spans="1:32" x14ac:dyDescent="0.35">
      <c r="A11" s="18" t="s">
        <v>4767</v>
      </c>
      <c r="B11" s="66" t="s">
        <v>6890</v>
      </c>
      <c r="C11" s="66" t="s">
        <v>6891</v>
      </c>
      <c r="D11" s="18"/>
      <c r="E11" s="18"/>
      <c r="F11" s="67">
        <v>760</v>
      </c>
      <c r="G11" s="66" t="s">
        <v>4972</v>
      </c>
      <c r="H11" s="66" t="s">
        <v>388</v>
      </c>
      <c r="I11" s="66" t="s">
        <v>7274</v>
      </c>
      <c r="J11" s="66" t="s">
        <v>7186</v>
      </c>
      <c r="K11" s="18"/>
      <c r="L11" s="66" t="s">
        <v>7275</v>
      </c>
      <c r="M11" s="18"/>
      <c r="N11" s="67">
        <v>9</v>
      </c>
      <c r="O11" s="67">
        <v>1</v>
      </c>
      <c r="P11" s="67">
        <v>1</v>
      </c>
      <c r="R11" s="89"/>
      <c r="S11" s="89"/>
      <c r="T11" s="90"/>
      <c r="U11" s="89"/>
      <c r="V11" s="89"/>
      <c r="W11" s="89"/>
      <c r="X11" s="89"/>
      <c r="Y11" s="90"/>
      <c r="Z11" s="90"/>
      <c r="AA11" s="90"/>
      <c r="AB11" s="89"/>
      <c r="AC11" s="89"/>
      <c r="AD11" s="89"/>
      <c r="AE11" s="89"/>
      <c r="AF11" s="89"/>
    </row>
    <row r="12" spans="1:32" x14ac:dyDescent="0.35">
      <c r="A12" s="18" t="s">
        <v>4767</v>
      </c>
      <c r="B12" s="18"/>
      <c r="C12" s="18"/>
      <c r="D12" s="66" t="s">
        <v>7357</v>
      </c>
      <c r="E12" s="18" t="s">
        <v>7404</v>
      </c>
      <c r="F12" s="67">
        <v>1025</v>
      </c>
      <c r="G12" s="66" t="s">
        <v>4950</v>
      </c>
      <c r="H12" s="66" t="s">
        <v>465</v>
      </c>
      <c r="I12" s="66" t="s">
        <v>7358</v>
      </c>
      <c r="J12" s="66" t="s">
        <v>7359</v>
      </c>
      <c r="K12" s="18"/>
      <c r="L12" s="66" t="s">
        <v>7360</v>
      </c>
      <c r="M12" s="18"/>
      <c r="N12" s="67">
        <v>10</v>
      </c>
      <c r="O12" s="67">
        <v>1</v>
      </c>
      <c r="P12" s="67">
        <v>1</v>
      </c>
      <c r="R12" s="89"/>
      <c r="S12" s="89"/>
      <c r="T12" s="90"/>
      <c r="U12" s="89"/>
      <c r="V12" s="89"/>
      <c r="W12" s="89"/>
      <c r="X12" s="89"/>
      <c r="Y12" s="90"/>
      <c r="Z12" s="90"/>
      <c r="AA12" s="90"/>
      <c r="AB12" s="89"/>
      <c r="AC12" s="89"/>
      <c r="AD12" s="89"/>
      <c r="AE12" s="89"/>
      <c r="AF12" s="89"/>
    </row>
    <row r="13" spans="1:32" x14ac:dyDescent="0.35">
      <c r="A13" s="18" t="s">
        <v>4767</v>
      </c>
      <c r="B13" s="66" t="s">
        <v>4959</v>
      </c>
      <c r="C13" s="66" t="s">
        <v>6908</v>
      </c>
      <c r="D13" s="18"/>
      <c r="E13" s="18"/>
      <c r="F13" s="67">
        <v>716</v>
      </c>
      <c r="G13" s="66" t="s">
        <v>4910</v>
      </c>
      <c r="H13" s="66" t="s">
        <v>37</v>
      </c>
      <c r="I13" s="66" t="s">
        <v>7121</v>
      </c>
      <c r="J13" s="66" t="s">
        <v>7122</v>
      </c>
      <c r="K13" s="18"/>
      <c r="L13" s="66" t="s">
        <v>7123</v>
      </c>
      <c r="M13" s="18"/>
      <c r="N13" s="67">
        <v>11</v>
      </c>
      <c r="O13" s="67">
        <v>9</v>
      </c>
      <c r="P13" s="67">
        <v>4</v>
      </c>
      <c r="R13" s="89"/>
      <c r="S13" s="89"/>
      <c r="T13" s="90"/>
      <c r="U13" s="89"/>
      <c r="V13" s="89"/>
      <c r="W13" s="89"/>
      <c r="X13" s="89"/>
      <c r="Y13" s="90"/>
      <c r="Z13" s="90"/>
      <c r="AA13" s="90"/>
      <c r="AB13" s="89"/>
      <c r="AC13" s="89"/>
      <c r="AD13" s="89"/>
      <c r="AE13" s="89"/>
      <c r="AF13" s="89"/>
    </row>
    <row r="14" spans="1:32" x14ac:dyDescent="0.35">
      <c r="A14" s="18" t="s">
        <v>4767</v>
      </c>
      <c r="B14" s="66" t="s">
        <v>6843</v>
      </c>
      <c r="C14" s="66" t="s">
        <v>6844</v>
      </c>
      <c r="D14" s="18"/>
      <c r="E14" s="18"/>
      <c r="F14" s="67">
        <v>701</v>
      </c>
      <c r="G14" s="66" t="s">
        <v>4910</v>
      </c>
      <c r="H14" s="66" t="s">
        <v>39</v>
      </c>
      <c r="I14" s="66" t="s">
        <v>7076</v>
      </c>
      <c r="J14" s="66" t="s">
        <v>7077</v>
      </c>
      <c r="K14" s="18"/>
      <c r="L14" s="66" t="s">
        <v>5345</v>
      </c>
      <c r="M14" s="18"/>
      <c r="N14" s="67">
        <v>12</v>
      </c>
      <c r="O14" s="67">
        <v>10</v>
      </c>
      <c r="P14" s="67">
        <v>6</v>
      </c>
      <c r="R14" s="89"/>
      <c r="S14" s="89"/>
      <c r="T14" s="90"/>
      <c r="U14" s="89"/>
      <c r="V14" s="89"/>
      <c r="W14" s="89"/>
      <c r="X14" s="89"/>
      <c r="Y14" s="90"/>
      <c r="Z14" s="90"/>
      <c r="AA14" s="90"/>
      <c r="AB14" s="89"/>
      <c r="AC14" s="89"/>
      <c r="AD14" s="89"/>
      <c r="AE14" s="89"/>
      <c r="AF14" s="89"/>
    </row>
    <row r="15" spans="1:32" x14ac:dyDescent="0.35">
      <c r="A15" s="18" t="s">
        <v>4767</v>
      </c>
      <c r="B15" s="18"/>
      <c r="C15" s="18"/>
      <c r="D15" s="66" t="s">
        <v>7290</v>
      </c>
      <c r="E15" s="18" t="s">
        <v>7387</v>
      </c>
      <c r="F15" s="67">
        <v>1005</v>
      </c>
      <c r="G15" s="66" t="s">
        <v>4910</v>
      </c>
      <c r="H15" s="66" t="s">
        <v>4768</v>
      </c>
      <c r="I15" s="66" t="s">
        <v>7291</v>
      </c>
      <c r="J15" s="66" t="s">
        <v>7292</v>
      </c>
      <c r="K15" s="18"/>
      <c r="L15" s="66" t="s">
        <v>7293</v>
      </c>
      <c r="M15" s="18"/>
      <c r="N15" s="67">
        <v>13</v>
      </c>
      <c r="O15" s="67">
        <v>11</v>
      </c>
      <c r="P15" s="67">
        <v>1</v>
      </c>
      <c r="R15" s="89"/>
      <c r="S15" s="89"/>
      <c r="T15" s="90"/>
      <c r="U15" s="89"/>
      <c r="V15" s="89"/>
      <c r="W15" s="89"/>
      <c r="X15" s="89"/>
      <c r="Y15" s="90"/>
      <c r="Z15" s="90"/>
      <c r="AA15" s="90"/>
      <c r="AB15" s="89"/>
      <c r="AC15" s="89"/>
      <c r="AD15" s="89"/>
      <c r="AE15" s="89"/>
      <c r="AF15" s="89"/>
    </row>
    <row r="16" spans="1:32" x14ac:dyDescent="0.35">
      <c r="A16" s="18" t="s">
        <v>4767</v>
      </c>
      <c r="B16" s="18"/>
      <c r="C16" s="18"/>
      <c r="D16" s="66" t="s">
        <v>7286</v>
      </c>
      <c r="E16" s="18" t="s">
        <v>7386</v>
      </c>
      <c r="F16" s="67">
        <v>1004</v>
      </c>
      <c r="G16" s="66" t="s">
        <v>4910</v>
      </c>
      <c r="H16" s="66" t="s">
        <v>4768</v>
      </c>
      <c r="I16" s="66" t="s">
        <v>7287</v>
      </c>
      <c r="J16" s="66" t="s">
        <v>7288</v>
      </c>
      <c r="K16" s="18"/>
      <c r="L16" s="66" t="s">
        <v>7289</v>
      </c>
      <c r="M16" s="18"/>
      <c r="N16" s="67">
        <v>14</v>
      </c>
      <c r="O16" s="67">
        <v>12</v>
      </c>
      <c r="P16" s="67">
        <v>2</v>
      </c>
      <c r="R16" s="89"/>
      <c r="S16" s="89"/>
      <c r="T16" s="90"/>
      <c r="U16" s="89"/>
      <c r="V16" s="89"/>
      <c r="W16" s="89"/>
      <c r="X16" s="89"/>
      <c r="Y16" s="90"/>
      <c r="Z16" s="90"/>
      <c r="AA16" s="90"/>
      <c r="AB16" s="89"/>
      <c r="AC16" s="89"/>
      <c r="AD16" s="89"/>
      <c r="AE16" s="89"/>
      <c r="AF16" s="89"/>
    </row>
    <row r="17" spans="1:32" x14ac:dyDescent="0.35">
      <c r="A17" s="18" t="s">
        <v>4767</v>
      </c>
      <c r="B17" s="18"/>
      <c r="C17" s="18"/>
      <c r="D17" s="66" t="s">
        <v>7350</v>
      </c>
      <c r="E17" s="18" t="s">
        <v>7402</v>
      </c>
      <c r="F17" s="67">
        <v>1023</v>
      </c>
      <c r="G17" s="66" t="s">
        <v>4950</v>
      </c>
      <c r="H17" s="66" t="s">
        <v>465</v>
      </c>
      <c r="I17" s="66" t="s">
        <v>7351</v>
      </c>
      <c r="J17" s="66" t="s">
        <v>7352</v>
      </c>
      <c r="K17" s="18"/>
      <c r="L17" s="66" t="s">
        <v>5800</v>
      </c>
      <c r="M17" s="18"/>
      <c r="N17" s="67">
        <v>15</v>
      </c>
      <c r="O17" s="67">
        <v>2</v>
      </c>
      <c r="P17" s="67">
        <v>2</v>
      </c>
      <c r="R17" s="89"/>
      <c r="S17" s="89"/>
      <c r="T17" s="90"/>
      <c r="U17" s="89"/>
      <c r="V17" s="89"/>
      <c r="W17" s="89"/>
      <c r="X17" s="89"/>
      <c r="Y17" s="90"/>
      <c r="Z17" s="90"/>
      <c r="AA17" s="90"/>
      <c r="AB17" s="89"/>
      <c r="AC17" s="89"/>
      <c r="AD17" s="89"/>
      <c r="AE17" s="89"/>
      <c r="AF17" s="89"/>
    </row>
    <row r="18" spans="1:32" x14ac:dyDescent="0.35">
      <c r="A18" s="18" t="s">
        <v>4767</v>
      </c>
      <c r="B18" s="66" t="s">
        <v>7207</v>
      </c>
      <c r="C18" s="66" t="s">
        <v>7208</v>
      </c>
      <c r="D18" s="18"/>
      <c r="E18" s="18"/>
      <c r="F18" s="67">
        <v>743</v>
      </c>
      <c r="G18" s="66" t="s">
        <v>4910</v>
      </c>
      <c r="H18" s="66" t="s">
        <v>39</v>
      </c>
      <c r="I18" s="66" t="s">
        <v>7209</v>
      </c>
      <c r="J18" s="66" t="s">
        <v>7210</v>
      </c>
      <c r="K18" s="18"/>
      <c r="L18" s="66" t="s">
        <v>7211</v>
      </c>
      <c r="M18" s="18"/>
      <c r="N18" s="67">
        <v>16</v>
      </c>
      <c r="O18" s="67">
        <v>13</v>
      </c>
      <c r="P18" s="67">
        <v>7</v>
      </c>
      <c r="R18" s="89"/>
      <c r="S18" s="89"/>
      <c r="T18" s="90"/>
      <c r="U18" s="89"/>
      <c r="V18" s="89"/>
      <c r="W18" s="89"/>
      <c r="X18" s="89"/>
      <c r="Y18" s="90"/>
      <c r="Z18" s="90"/>
      <c r="AA18" s="90"/>
      <c r="AB18" s="89"/>
      <c r="AC18" s="89"/>
      <c r="AD18" s="89"/>
      <c r="AE18" s="89"/>
      <c r="AF18" s="89"/>
    </row>
    <row r="19" spans="1:32" x14ac:dyDescent="0.35">
      <c r="A19" s="18" t="s">
        <v>4767</v>
      </c>
      <c r="B19" s="18"/>
      <c r="C19" s="18"/>
      <c r="D19" s="66" t="s">
        <v>7374</v>
      </c>
      <c r="E19" s="18" t="s">
        <v>7408</v>
      </c>
      <c r="F19" s="67">
        <v>1030</v>
      </c>
      <c r="G19" s="66" t="s">
        <v>4910</v>
      </c>
      <c r="H19" s="66" t="s">
        <v>4768</v>
      </c>
      <c r="I19" s="66" t="s">
        <v>7375</v>
      </c>
      <c r="J19" s="66" t="s">
        <v>7376</v>
      </c>
      <c r="K19" s="18"/>
      <c r="L19" s="66" t="s">
        <v>7377</v>
      </c>
      <c r="M19" s="18"/>
      <c r="N19" s="67">
        <v>17</v>
      </c>
      <c r="O19" s="67">
        <v>14</v>
      </c>
      <c r="P19" s="67">
        <v>3</v>
      </c>
      <c r="R19" s="89"/>
      <c r="S19" s="89"/>
      <c r="T19" s="90"/>
      <c r="U19" s="89"/>
      <c r="V19" s="89"/>
      <c r="W19" s="89"/>
      <c r="X19" s="89"/>
      <c r="Y19" s="90"/>
      <c r="Z19" s="90"/>
      <c r="AA19" s="90"/>
      <c r="AB19" s="89"/>
      <c r="AC19" s="89"/>
      <c r="AD19" s="89"/>
      <c r="AE19" s="89"/>
      <c r="AF19" s="89"/>
    </row>
    <row r="20" spans="1:32" x14ac:dyDescent="0.35">
      <c r="A20" s="18" t="s">
        <v>4767</v>
      </c>
      <c r="B20" s="66" t="s">
        <v>5676</v>
      </c>
      <c r="C20" s="66" t="s">
        <v>6896</v>
      </c>
      <c r="D20" s="18"/>
      <c r="E20" s="18"/>
      <c r="F20" s="67">
        <v>721</v>
      </c>
      <c r="G20" s="66" t="s">
        <v>4910</v>
      </c>
      <c r="H20" s="66" t="s">
        <v>39</v>
      </c>
      <c r="I20" s="66" t="s">
        <v>7136</v>
      </c>
      <c r="J20" s="66" t="s">
        <v>7137</v>
      </c>
      <c r="K20" s="18"/>
      <c r="L20" s="66" t="s">
        <v>7138</v>
      </c>
      <c r="M20" s="18"/>
      <c r="N20" s="67">
        <v>18</v>
      </c>
      <c r="O20" s="67">
        <v>15</v>
      </c>
      <c r="P20" s="67">
        <v>8</v>
      </c>
      <c r="R20" s="89"/>
      <c r="S20" s="89"/>
      <c r="T20" s="90"/>
      <c r="U20" s="89"/>
      <c r="V20" s="89"/>
      <c r="W20" s="89"/>
      <c r="X20" s="89"/>
      <c r="Y20" s="90"/>
      <c r="Z20" s="90"/>
      <c r="AA20" s="90"/>
      <c r="AB20" s="89"/>
      <c r="AC20" s="89"/>
      <c r="AD20" s="89"/>
      <c r="AE20" s="89"/>
      <c r="AF20" s="89"/>
    </row>
    <row r="21" spans="1:32" x14ac:dyDescent="0.35">
      <c r="A21" s="18" t="s">
        <v>4767</v>
      </c>
      <c r="B21" s="66" t="s">
        <v>4980</v>
      </c>
      <c r="C21" s="66" t="s">
        <v>7107</v>
      </c>
      <c r="D21" s="18"/>
      <c r="E21" s="18"/>
      <c r="F21" s="67">
        <v>712</v>
      </c>
      <c r="G21" s="66" t="s">
        <v>4910</v>
      </c>
      <c r="H21" s="66" t="s">
        <v>37</v>
      </c>
      <c r="I21" s="66" t="s">
        <v>7108</v>
      </c>
      <c r="J21" s="66" t="s">
        <v>7109</v>
      </c>
      <c r="K21" s="18"/>
      <c r="L21" s="66" t="s">
        <v>7110</v>
      </c>
      <c r="M21" s="18"/>
      <c r="N21" s="67">
        <v>19</v>
      </c>
      <c r="O21" s="67">
        <v>16</v>
      </c>
      <c r="P21" s="67">
        <v>5</v>
      </c>
      <c r="R21" s="89"/>
      <c r="S21" s="89"/>
      <c r="T21" s="90"/>
      <c r="U21" s="89"/>
      <c r="V21" s="89"/>
      <c r="W21" s="89"/>
      <c r="X21" s="89"/>
      <c r="Y21" s="90"/>
      <c r="Z21" s="90"/>
      <c r="AA21" s="90"/>
      <c r="AB21" s="89"/>
      <c r="AC21" s="89"/>
      <c r="AD21" s="89"/>
      <c r="AE21" s="89"/>
      <c r="AF21" s="89"/>
    </row>
    <row r="22" spans="1:32" x14ac:dyDescent="0.35">
      <c r="A22" s="18" t="s">
        <v>4767</v>
      </c>
      <c r="B22" s="66" t="s">
        <v>7261</v>
      </c>
      <c r="C22" s="66" t="s">
        <v>7262</v>
      </c>
      <c r="D22" s="18"/>
      <c r="E22" s="18"/>
      <c r="F22" s="67">
        <v>757</v>
      </c>
      <c r="G22" s="66" t="s">
        <v>4910</v>
      </c>
      <c r="H22" s="66" t="s">
        <v>39</v>
      </c>
      <c r="I22" s="66" t="s">
        <v>7263</v>
      </c>
      <c r="J22" s="66" t="s">
        <v>7264</v>
      </c>
      <c r="K22" s="18"/>
      <c r="L22" s="66" t="s">
        <v>7265</v>
      </c>
      <c r="M22" s="18"/>
      <c r="N22" s="67">
        <v>20</v>
      </c>
      <c r="O22" s="67">
        <v>17</v>
      </c>
      <c r="P22" s="67">
        <v>9</v>
      </c>
      <c r="R22" s="89"/>
      <c r="S22" s="89"/>
      <c r="T22" s="90"/>
      <c r="U22" s="89"/>
      <c r="V22" s="89"/>
      <c r="W22" s="89"/>
      <c r="X22" s="89"/>
      <c r="Y22" s="90"/>
      <c r="Z22" s="90"/>
      <c r="AA22" s="90"/>
      <c r="AB22" s="89"/>
      <c r="AC22" s="89"/>
      <c r="AD22" s="89"/>
      <c r="AE22" s="89"/>
      <c r="AF22" s="89"/>
    </row>
    <row r="23" spans="1:32" x14ac:dyDescent="0.35">
      <c r="A23" s="18" t="s">
        <v>4767</v>
      </c>
      <c r="B23" s="66" t="s">
        <v>5326</v>
      </c>
      <c r="C23" s="66" t="s">
        <v>7225</v>
      </c>
      <c r="D23" s="18"/>
      <c r="E23" s="18"/>
      <c r="F23" s="67">
        <v>747</v>
      </c>
      <c r="G23" s="66" t="s">
        <v>4910</v>
      </c>
      <c r="H23" s="66" t="s">
        <v>39</v>
      </c>
      <c r="I23" s="66" t="s">
        <v>7226</v>
      </c>
      <c r="J23" s="66" t="s">
        <v>7137</v>
      </c>
      <c r="K23" s="18"/>
      <c r="L23" s="66" t="s">
        <v>7227</v>
      </c>
      <c r="M23" s="18"/>
      <c r="N23" s="67">
        <v>21</v>
      </c>
      <c r="O23" s="67">
        <v>18</v>
      </c>
      <c r="P23" s="67">
        <v>10</v>
      </c>
      <c r="R23" s="89"/>
      <c r="S23" s="89"/>
      <c r="T23" s="90"/>
      <c r="U23" s="89"/>
      <c r="V23" s="89"/>
      <c r="W23" s="89"/>
      <c r="X23" s="89"/>
      <c r="Y23" s="90"/>
      <c r="Z23" s="90"/>
      <c r="AA23" s="90"/>
      <c r="AB23" s="89"/>
      <c r="AC23" s="89"/>
      <c r="AD23" s="89"/>
      <c r="AE23" s="89"/>
      <c r="AF23" s="89"/>
    </row>
    <row r="24" spans="1:32" x14ac:dyDescent="0.35">
      <c r="A24" s="18" t="s">
        <v>4767</v>
      </c>
      <c r="B24" s="66" t="s">
        <v>7124</v>
      </c>
      <c r="C24" s="66" t="s">
        <v>6795</v>
      </c>
      <c r="D24" s="18"/>
      <c r="E24" s="18"/>
      <c r="F24" s="67">
        <v>717</v>
      </c>
      <c r="G24" s="66" t="s">
        <v>4910</v>
      </c>
      <c r="H24" s="66" t="s">
        <v>39</v>
      </c>
      <c r="I24" s="66" t="s">
        <v>7125</v>
      </c>
      <c r="J24" s="66" t="s">
        <v>7126</v>
      </c>
      <c r="K24" s="18"/>
      <c r="L24" s="66" t="s">
        <v>7127</v>
      </c>
      <c r="M24" s="18"/>
      <c r="N24" s="67">
        <v>22</v>
      </c>
      <c r="O24" s="67">
        <v>19</v>
      </c>
      <c r="P24" s="67">
        <v>11</v>
      </c>
      <c r="R24" s="89"/>
      <c r="S24" s="89"/>
      <c r="T24" s="90"/>
      <c r="U24" s="89"/>
      <c r="V24" s="89"/>
      <c r="W24" s="89"/>
      <c r="X24" s="89"/>
      <c r="Y24" s="90"/>
      <c r="Z24" s="90"/>
      <c r="AA24" s="90"/>
      <c r="AB24" s="89"/>
      <c r="AC24" s="89"/>
      <c r="AD24" s="89"/>
      <c r="AE24" s="89"/>
      <c r="AF24" s="89"/>
    </row>
    <row r="25" spans="1:32" x14ac:dyDescent="0.35">
      <c r="A25" s="18" t="s">
        <v>4767</v>
      </c>
      <c r="B25" s="18"/>
      <c r="C25" s="18"/>
      <c r="D25" s="66" t="s">
        <v>7306</v>
      </c>
      <c r="E25" s="18" t="s">
        <v>7391</v>
      </c>
      <c r="F25" s="67">
        <v>1009</v>
      </c>
      <c r="G25" s="66" t="s">
        <v>4910</v>
      </c>
      <c r="H25" s="66" t="s">
        <v>4768</v>
      </c>
      <c r="I25" s="66" t="s">
        <v>7307</v>
      </c>
      <c r="J25" s="66" t="s">
        <v>7308</v>
      </c>
      <c r="K25" s="18"/>
      <c r="L25" s="66" t="s">
        <v>7309</v>
      </c>
      <c r="M25" s="18"/>
      <c r="N25" s="67">
        <v>23</v>
      </c>
      <c r="O25" s="67">
        <v>20</v>
      </c>
      <c r="P25" s="67">
        <v>4</v>
      </c>
      <c r="R25" s="89"/>
      <c r="S25" s="89"/>
      <c r="T25" s="90"/>
      <c r="U25" s="89"/>
      <c r="V25" s="89"/>
      <c r="W25" s="89"/>
      <c r="X25" s="89"/>
      <c r="Y25" s="90"/>
      <c r="Z25" s="90"/>
      <c r="AA25" s="90"/>
      <c r="AB25" s="89"/>
      <c r="AC25" s="89"/>
      <c r="AD25" s="89"/>
      <c r="AE25" s="89"/>
      <c r="AF25" s="89"/>
    </row>
    <row r="26" spans="1:32" x14ac:dyDescent="0.35">
      <c r="A26" s="18" t="s">
        <v>4767</v>
      </c>
      <c r="B26" s="66" t="s">
        <v>5597</v>
      </c>
      <c r="C26" s="66" t="s">
        <v>7087</v>
      </c>
      <c r="D26" s="18"/>
      <c r="E26" s="18"/>
      <c r="F26" s="67">
        <v>705</v>
      </c>
      <c r="G26" s="66" t="s">
        <v>4910</v>
      </c>
      <c r="H26" s="66" t="s">
        <v>37</v>
      </c>
      <c r="I26" s="66" t="s">
        <v>7088</v>
      </c>
      <c r="J26" s="66" t="s">
        <v>7089</v>
      </c>
      <c r="K26" s="18"/>
      <c r="L26" s="66" t="s">
        <v>7090</v>
      </c>
      <c r="M26" s="18"/>
      <c r="N26" s="67">
        <v>24</v>
      </c>
      <c r="O26" s="67">
        <v>21</v>
      </c>
      <c r="P26" s="67">
        <v>6</v>
      </c>
      <c r="R26" s="89"/>
      <c r="S26" s="89"/>
      <c r="T26" s="90"/>
      <c r="U26" s="89"/>
      <c r="V26" s="89"/>
      <c r="W26" s="89"/>
      <c r="X26" s="89"/>
      <c r="Y26" s="90"/>
      <c r="Z26" s="90"/>
      <c r="AA26" s="90"/>
      <c r="AB26" s="89"/>
      <c r="AC26" s="89"/>
      <c r="AD26" s="89"/>
      <c r="AE26" s="89"/>
      <c r="AF26" s="89"/>
    </row>
    <row r="27" spans="1:32" x14ac:dyDescent="0.35">
      <c r="A27" s="18" t="s">
        <v>4767</v>
      </c>
      <c r="B27" s="18"/>
      <c r="C27" s="18"/>
      <c r="D27" s="66" t="s">
        <v>7326</v>
      </c>
      <c r="E27" s="18" t="s">
        <v>7396</v>
      </c>
      <c r="F27" s="67">
        <v>1015</v>
      </c>
      <c r="G27" s="66" t="s">
        <v>4910</v>
      </c>
      <c r="H27" s="66" t="s">
        <v>4768</v>
      </c>
      <c r="I27" s="66" t="s">
        <v>7327</v>
      </c>
      <c r="J27" s="66" t="s">
        <v>7328</v>
      </c>
      <c r="K27" s="18"/>
      <c r="L27" s="66" t="s">
        <v>7329</v>
      </c>
      <c r="M27" s="18"/>
      <c r="N27" s="67">
        <v>25</v>
      </c>
      <c r="O27" s="67">
        <v>22</v>
      </c>
      <c r="P27" s="67">
        <v>5</v>
      </c>
      <c r="R27" s="89"/>
      <c r="S27" s="89"/>
      <c r="T27" s="90"/>
      <c r="U27" s="89"/>
      <c r="V27" s="89"/>
      <c r="W27" s="89"/>
      <c r="X27" s="89"/>
      <c r="Y27" s="90"/>
      <c r="Z27" s="90"/>
      <c r="AA27" s="90"/>
      <c r="AB27" s="89"/>
      <c r="AC27" s="89"/>
      <c r="AD27" s="89"/>
      <c r="AE27" s="89"/>
      <c r="AF27" s="89"/>
    </row>
    <row r="28" spans="1:32" x14ac:dyDescent="0.35">
      <c r="A28" s="18" t="s">
        <v>4767</v>
      </c>
      <c r="B28" s="18"/>
      <c r="C28" s="18"/>
      <c r="D28" s="66" t="s">
        <v>7361</v>
      </c>
      <c r="E28" s="18" t="s">
        <v>7405</v>
      </c>
      <c r="F28" s="67">
        <v>1026</v>
      </c>
      <c r="G28" s="66" t="s">
        <v>4950</v>
      </c>
      <c r="H28" s="66" t="s">
        <v>465</v>
      </c>
      <c r="I28" s="66" t="s">
        <v>7362</v>
      </c>
      <c r="J28" s="66" t="s">
        <v>7363</v>
      </c>
      <c r="K28" s="18"/>
      <c r="L28" s="66" t="s">
        <v>7364</v>
      </c>
      <c r="M28" s="18"/>
      <c r="N28" s="67">
        <v>26</v>
      </c>
      <c r="O28" s="67">
        <v>3</v>
      </c>
      <c r="P28" s="67">
        <v>3</v>
      </c>
      <c r="R28" s="89"/>
      <c r="S28" s="89"/>
      <c r="T28" s="90"/>
      <c r="U28" s="89"/>
      <c r="V28" s="89"/>
      <c r="W28" s="89"/>
      <c r="X28" s="89"/>
      <c r="Y28" s="90"/>
      <c r="Z28" s="90"/>
      <c r="AA28" s="90"/>
      <c r="AB28" s="89"/>
      <c r="AC28" s="89"/>
      <c r="AD28" s="89"/>
      <c r="AE28" s="89"/>
      <c r="AF28" s="89"/>
    </row>
    <row r="29" spans="1:32" x14ac:dyDescent="0.35">
      <c r="A29" s="18" t="s">
        <v>4767</v>
      </c>
      <c r="B29" s="66" t="s">
        <v>7162</v>
      </c>
      <c r="C29" s="66" t="s">
        <v>6783</v>
      </c>
      <c r="D29" s="18"/>
      <c r="E29" s="18"/>
      <c r="F29" s="67">
        <v>728</v>
      </c>
      <c r="G29" s="66" t="s">
        <v>4910</v>
      </c>
      <c r="H29" s="66" t="s">
        <v>39</v>
      </c>
      <c r="I29" s="66" t="s">
        <v>7163</v>
      </c>
      <c r="J29" s="66" t="s">
        <v>7164</v>
      </c>
      <c r="K29" s="18"/>
      <c r="L29" s="66" t="s">
        <v>7165</v>
      </c>
      <c r="M29" s="18"/>
      <c r="N29" s="67">
        <v>27</v>
      </c>
      <c r="O29" s="67">
        <v>23</v>
      </c>
      <c r="P29" s="67">
        <v>12</v>
      </c>
      <c r="R29" s="89"/>
      <c r="S29" s="89"/>
      <c r="T29" s="90"/>
      <c r="U29" s="89"/>
      <c r="V29" s="89"/>
      <c r="W29" s="89"/>
      <c r="X29" s="89"/>
      <c r="Y29" s="90"/>
      <c r="Z29" s="90"/>
      <c r="AA29" s="90"/>
      <c r="AB29" s="89"/>
      <c r="AC29" s="89"/>
      <c r="AD29" s="89"/>
      <c r="AE29" s="89"/>
      <c r="AF29" s="89"/>
    </row>
    <row r="30" spans="1:32" x14ac:dyDescent="0.35">
      <c r="A30" s="18" t="s">
        <v>4767</v>
      </c>
      <c r="B30" s="18"/>
      <c r="C30" s="18"/>
      <c r="D30" s="66" t="s">
        <v>7310</v>
      </c>
      <c r="E30" s="18" t="s">
        <v>7060</v>
      </c>
      <c r="F30" s="67">
        <v>1010</v>
      </c>
      <c r="G30" s="66" t="s">
        <v>4910</v>
      </c>
      <c r="H30" s="66" t="s">
        <v>4768</v>
      </c>
      <c r="I30" s="66" t="s">
        <v>7311</v>
      </c>
      <c r="J30" s="66" t="s">
        <v>7189</v>
      </c>
      <c r="K30" s="18"/>
      <c r="L30" s="66" t="s">
        <v>7312</v>
      </c>
      <c r="M30" s="18"/>
      <c r="N30" s="67">
        <v>28</v>
      </c>
      <c r="O30" s="67">
        <v>24</v>
      </c>
      <c r="P30" s="67">
        <v>6</v>
      </c>
      <c r="R30" s="89"/>
      <c r="S30" s="89"/>
      <c r="T30" s="90"/>
      <c r="U30" s="89"/>
      <c r="V30" s="89"/>
      <c r="W30" s="89"/>
      <c r="X30" s="89"/>
      <c r="Y30" s="90"/>
      <c r="Z30" s="90"/>
      <c r="AA30" s="90"/>
      <c r="AB30" s="89"/>
      <c r="AC30" s="89"/>
      <c r="AD30" s="89"/>
      <c r="AE30" s="89"/>
      <c r="AF30" s="89"/>
    </row>
    <row r="31" spans="1:32" x14ac:dyDescent="0.35">
      <c r="A31" s="18" t="s">
        <v>4767</v>
      </c>
      <c r="B31" s="66" t="s">
        <v>7142</v>
      </c>
      <c r="C31" s="66" t="s">
        <v>7143</v>
      </c>
      <c r="D31" s="18"/>
      <c r="E31" s="18"/>
      <c r="F31" s="67">
        <v>723</v>
      </c>
      <c r="G31" s="66" t="s">
        <v>4910</v>
      </c>
      <c r="H31" s="66" t="s">
        <v>37</v>
      </c>
      <c r="I31" s="66" t="s">
        <v>7144</v>
      </c>
      <c r="J31" s="66" t="s">
        <v>7145</v>
      </c>
      <c r="K31" s="18"/>
      <c r="L31" s="66" t="s">
        <v>6606</v>
      </c>
      <c r="M31" s="18"/>
      <c r="N31" s="67">
        <v>29</v>
      </c>
      <c r="O31" s="67">
        <v>25</v>
      </c>
      <c r="P31" s="67">
        <v>7</v>
      </c>
      <c r="R31" s="89"/>
      <c r="S31" s="89"/>
      <c r="T31" s="90"/>
      <c r="U31" s="89"/>
      <c r="V31" s="89"/>
      <c r="W31" s="89"/>
      <c r="X31" s="89"/>
      <c r="Y31" s="90"/>
      <c r="Z31" s="90"/>
      <c r="AA31" s="90"/>
      <c r="AB31" s="89"/>
      <c r="AC31" s="89"/>
      <c r="AD31" s="89"/>
      <c r="AE31" s="89"/>
      <c r="AF31" s="89"/>
    </row>
    <row r="32" spans="1:32" x14ac:dyDescent="0.35">
      <c r="A32" s="18" t="s">
        <v>4767</v>
      </c>
      <c r="B32" s="18"/>
      <c r="C32" s="18"/>
      <c r="D32" s="66" t="s">
        <v>7313</v>
      </c>
      <c r="E32" s="18" t="s">
        <v>7392</v>
      </c>
      <c r="F32" s="67">
        <v>1011</v>
      </c>
      <c r="G32" s="66" t="s">
        <v>4910</v>
      </c>
      <c r="H32" s="66" t="s">
        <v>4768</v>
      </c>
      <c r="I32" s="66" t="s">
        <v>7314</v>
      </c>
      <c r="J32" s="66" t="s">
        <v>7315</v>
      </c>
      <c r="K32" s="18"/>
      <c r="L32" s="66" t="s">
        <v>7316</v>
      </c>
      <c r="M32" s="18"/>
      <c r="N32" s="67">
        <v>30</v>
      </c>
      <c r="O32" s="67">
        <v>26</v>
      </c>
      <c r="P32" s="67">
        <v>7</v>
      </c>
      <c r="R32" s="89"/>
      <c r="S32" s="89"/>
      <c r="T32" s="90"/>
      <c r="U32" s="89"/>
      <c r="V32" s="89"/>
      <c r="W32" s="89"/>
      <c r="X32" s="89"/>
      <c r="Y32" s="90"/>
      <c r="Z32" s="90"/>
      <c r="AA32" s="90"/>
      <c r="AB32" s="89"/>
      <c r="AC32" s="89"/>
      <c r="AD32" s="89"/>
      <c r="AE32" s="89"/>
      <c r="AF32" s="89"/>
    </row>
    <row r="33" spans="1:32" x14ac:dyDescent="0.35">
      <c r="A33" s="18" t="s">
        <v>4767</v>
      </c>
      <c r="B33" s="66" t="s">
        <v>7266</v>
      </c>
      <c r="C33" s="66" t="s">
        <v>7267</v>
      </c>
      <c r="D33" s="18"/>
      <c r="E33" s="18"/>
      <c r="F33" s="67">
        <v>758</v>
      </c>
      <c r="G33" s="66" t="s">
        <v>4910</v>
      </c>
      <c r="H33" s="66" t="s">
        <v>39</v>
      </c>
      <c r="I33" s="66" t="s">
        <v>7268</v>
      </c>
      <c r="J33" s="66" t="s">
        <v>6564</v>
      </c>
      <c r="K33" s="18"/>
      <c r="L33" s="66" t="s">
        <v>7269</v>
      </c>
      <c r="M33" s="18"/>
      <c r="N33" s="67">
        <v>31</v>
      </c>
      <c r="O33" s="67">
        <v>27</v>
      </c>
      <c r="P33" s="67">
        <v>13</v>
      </c>
      <c r="R33" s="89"/>
      <c r="S33" s="89"/>
      <c r="T33" s="90"/>
      <c r="U33" s="89"/>
      <c r="V33" s="89"/>
      <c r="W33" s="89"/>
      <c r="X33" s="89"/>
      <c r="Y33" s="90"/>
      <c r="Z33" s="90"/>
      <c r="AA33" s="90"/>
      <c r="AB33" s="89"/>
      <c r="AC33" s="89"/>
      <c r="AD33" s="89"/>
      <c r="AE33" s="89"/>
      <c r="AF33" s="89"/>
    </row>
    <row r="34" spans="1:32" x14ac:dyDescent="0.35">
      <c r="A34" s="18" t="s">
        <v>4767</v>
      </c>
      <c r="B34" s="18"/>
      <c r="C34" s="18"/>
      <c r="D34" s="66" t="s">
        <v>7294</v>
      </c>
      <c r="E34" s="18" t="s">
        <v>7388</v>
      </c>
      <c r="F34" s="67">
        <v>1006</v>
      </c>
      <c r="G34" s="66" t="s">
        <v>4910</v>
      </c>
      <c r="H34" s="66" t="s">
        <v>4768</v>
      </c>
      <c r="I34" s="66" t="s">
        <v>7295</v>
      </c>
      <c r="J34" s="66" t="s">
        <v>7296</v>
      </c>
      <c r="K34" s="18"/>
      <c r="L34" s="66" t="s">
        <v>7297</v>
      </c>
      <c r="M34" s="18"/>
      <c r="N34" s="67">
        <v>32</v>
      </c>
      <c r="O34" s="67">
        <v>28</v>
      </c>
      <c r="P34" s="67">
        <v>8</v>
      </c>
      <c r="R34" s="89"/>
      <c r="S34" s="89"/>
      <c r="T34" s="90"/>
      <c r="U34" s="89"/>
      <c r="V34" s="89"/>
      <c r="W34" s="89"/>
      <c r="X34" s="89"/>
      <c r="Y34" s="90"/>
      <c r="Z34" s="90"/>
      <c r="AA34" s="90"/>
      <c r="AB34" s="89"/>
      <c r="AC34" s="89"/>
      <c r="AD34" s="89"/>
      <c r="AE34" s="89"/>
      <c r="AF34" s="89"/>
    </row>
    <row r="35" spans="1:32" x14ac:dyDescent="0.35">
      <c r="A35" s="18" t="s">
        <v>4767</v>
      </c>
      <c r="B35" s="18"/>
      <c r="C35" s="18"/>
      <c r="D35" s="66" t="s">
        <v>7302</v>
      </c>
      <c r="E35" s="18" t="s">
        <v>7390</v>
      </c>
      <c r="F35" s="67">
        <v>1008</v>
      </c>
      <c r="G35" s="66" t="s">
        <v>4910</v>
      </c>
      <c r="H35" s="66" t="s">
        <v>4768</v>
      </c>
      <c r="I35" s="66" t="s">
        <v>7303</v>
      </c>
      <c r="J35" s="66" t="s">
        <v>7304</v>
      </c>
      <c r="K35" s="18"/>
      <c r="L35" s="66" t="s">
        <v>7305</v>
      </c>
      <c r="M35" s="18"/>
      <c r="N35" s="67">
        <v>33</v>
      </c>
      <c r="O35" s="67">
        <v>29</v>
      </c>
      <c r="P35" s="67">
        <v>9</v>
      </c>
      <c r="R35" s="89"/>
      <c r="S35" s="89"/>
      <c r="T35" s="90"/>
      <c r="U35" s="89"/>
      <c r="V35" s="89"/>
      <c r="W35" s="89"/>
      <c r="X35" s="89"/>
      <c r="Y35" s="90"/>
      <c r="Z35" s="90"/>
      <c r="AA35" s="90"/>
      <c r="AB35" s="89"/>
      <c r="AC35" s="89"/>
      <c r="AD35" s="89"/>
      <c r="AE35" s="89"/>
      <c r="AF35" s="89"/>
    </row>
    <row r="36" spans="1:32" x14ac:dyDescent="0.35">
      <c r="A36" s="18" t="s">
        <v>4767</v>
      </c>
      <c r="B36" s="66" t="s">
        <v>4975</v>
      </c>
      <c r="C36" s="66" t="s">
        <v>7253</v>
      </c>
      <c r="D36" s="18"/>
      <c r="E36" s="18"/>
      <c r="F36" s="67">
        <v>755</v>
      </c>
      <c r="G36" s="66" t="s">
        <v>4910</v>
      </c>
      <c r="H36" s="66" t="s">
        <v>39</v>
      </c>
      <c r="I36" s="66" t="s">
        <v>7254</v>
      </c>
      <c r="J36" s="66" t="s">
        <v>7255</v>
      </c>
      <c r="K36" s="18"/>
      <c r="L36" s="66" t="s">
        <v>6986</v>
      </c>
      <c r="M36" s="18"/>
      <c r="N36" s="67">
        <v>34</v>
      </c>
      <c r="O36" s="67">
        <v>30</v>
      </c>
      <c r="P36" s="67">
        <v>14</v>
      </c>
      <c r="R36" s="89"/>
      <c r="S36" s="89"/>
      <c r="T36" s="90"/>
      <c r="U36" s="89"/>
      <c r="V36" s="89"/>
      <c r="W36" s="89"/>
      <c r="X36" s="89"/>
      <c r="Y36" s="90"/>
      <c r="Z36" s="90"/>
      <c r="AA36" s="90"/>
      <c r="AB36" s="89"/>
      <c r="AC36" s="89"/>
      <c r="AD36" s="89"/>
      <c r="AE36" s="89"/>
      <c r="AF36" s="89"/>
    </row>
    <row r="37" spans="1:32" x14ac:dyDescent="0.35">
      <c r="A37" s="18" t="s">
        <v>4767</v>
      </c>
      <c r="B37" s="18"/>
      <c r="C37" s="18"/>
      <c r="D37" s="66" t="s">
        <v>7367</v>
      </c>
      <c r="E37" s="18" t="s">
        <v>7407</v>
      </c>
      <c r="F37" s="67">
        <v>1028</v>
      </c>
      <c r="G37" s="66" t="s">
        <v>4950</v>
      </c>
      <c r="H37" s="66" t="s">
        <v>465</v>
      </c>
      <c r="I37" s="66" t="s">
        <v>7368</v>
      </c>
      <c r="J37" s="66" t="s">
        <v>7369</v>
      </c>
      <c r="K37" s="18"/>
      <c r="L37" s="66" t="s">
        <v>7370</v>
      </c>
      <c r="M37" s="18"/>
      <c r="N37" s="67">
        <v>35</v>
      </c>
      <c r="O37" s="67">
        <v>4</v>
      </c>
      <c r="P37" s="67">
        <v>4</v>
      </c>
      <c r="R37" s="89"/>
      <c r="S37" s="89"/>
      <c r="T37" s="90"/>
      <c r="U37" s="89"/>
      <c r="V37" s="89"/>
      <c r="W37" s="89"/>
      <c r="X37" s="89"/>
      <c r="Y37" s="90"/>
      <c r="Z37" s="90"/>
      <c r="AA37" s="90"/>
      <c r="AB37" s="89"/>
      <c r="AC37" s="89"/>
      <c r="AD37" s="89"/>
      <c r="AE37" s="89"/>
      <c r="AF37" s="89"/>
    </row>
    <row r="38" spans="1:32" x14ac:dyDescent="0.35">
      <c r="A38" s="18" t="s">
        <v>4767</v>
      </c>
      <c r="B38" s="66" t="s">
        <v>6931</v>
      </c>
      <c r="C38" s="66" t="s">
        <v>7217</v>
      </c>
      <c r="D38" s="18"/>
      <c r="E38" s="18"/>
      <c r="F38" s="67">
        <v>745</v>
      </c>
      <c r="G38" s="66" t="s">
        <v>4910</v>
      </c>
      <c r="H38" s="66" t="s">
        <v>37</v>
      </c>
      <c r="I38" s="66" t="s">
        <v>7218</v>
      </c>
      <c r="J38" s="66" t="s">
        <v>7219</v>
      </c>
      <c r="K38" s="18"/>
      <c r="L38" s="66" t="s">
        <v>7220</v>
      </c>
      <c r="M38" s="18"/>
      <c r="N38" s="67">
        <v>36</v>
      </c>
      <c r="O38" s="67">
        <v>31</v>
      </c>
      <c r="P38" s="67">
        <v>8</v>
      </c>
      <c r="R38" s="89"/>
      <c r="S38" s="89"/>
      <c r="T38" s="90"/>
      <c r="U38" s="89"/>
      <c r="V38" s="89"/>
      <c r="W38" s="89"/>
      <c r="X38" s="89"/>
      <c r="Y38" s="90"/>
      <c r="Z38" s="90"/>
      <c r="AA38" s="90"/>
      <c r="AB38" s="89"/>
      <c r="AC38" s="89"/>
      <c r="AD38" s="89"/>
      <c r="AE38" s="89"/>
      <c r="AF38" s="89"/>
    </row>
    <row r="39" spans="1:32" x14ac:dyDescent="0.35">
      <c r="A39" s="18" t="s">
        <v>4767</v>
      </c>
      <c r="B39" s="66" t="s">
        <v>7249</v>
      </c>
      <c r="C39" s="66" t="s">
        <v>7146</v>
      </c>
      <c r="D39" s="18"/>
      <c r="E39" s="18"/>
      <c r="F39" s="67">
        <v>754</v>
      </c>
      <c r="G39" s="66" t="s">
        <v>4910</v>
      </c>
      <c r="H39" s="66" t="s">
        <v>39</v>
      </c>
      <c r="I39" s="66" t="s">
        <v>7250</v>
      </c>
      <c r="J39" s="66" t="s">
        <v>7251</v>
      </c>
      <c r="K39" s="18"/>
      <c r="L39" s="66" t="s">
        <v>7252</v>
      </c>
      <c r="M39" s="18"/>
      <c r="N39" s="67">
        <v>37</v>
      </c>
      <c r="O39" s="67">
        <v>32</v>
      </c>
      <c r="P39" s="67">
        <v>15</v>
      </c>
      <c r="R39" s="89"/>
      <c r="S39" s="89"/>
      <c r="T39" s="90"/>
      <c r="U39" s="89"/>
      <c r="V39" s="89"/>
      <c r="W39" s="89"/>
      <c r="X39" s="89"/>
      <c r="Y39" s="90"/>
      <c r="Z39" s="90"/>
      <c r="AA39" s="90"/>
      <c r="AB39" s="89"/>
      <c r="AC39" s="89"/>
      <c r="AD39" s="89"/>
      <c r="AE39" s="89"/>
      <c r="AF39" s="89"/>
    </row>
    <row r="40" spans="1:32" x14ac:dyDescent="0.35">
      <c r="A40" s="18" t="s">
        <v>4767</v>
      </c>
      <c r="B40" s="66" t="s">
        <v>5570</v>
      </c>
      <c r="C40" s="66" t="s">
        <v>5571</v>
      </c>
      <c r="D40" s="18"/>
      <c r="E40" s="18"/>
      <c r="F40" s="67">
        <v>737</v>
      </c>
      <c r="G40" s="66" t="s">
        <v>4910</v>
      </c>
      <c r="H40" s="66" t="s">
        <v>37</v>
      </c>
      <c r="I40" s="66" t="s">
        <v>7187</v>
      </c>
      <c r="J40" s="66" t="s">
        <v>7188</v>
      </c>
      <c r="K40" s="18"/>
      <c r="L40" s="66" t="s">
        <v>7189</v>
      </c>
      <c r="M40" s="18"/>
      <c r="N40" s="67">
        <v>38</v>
      </c>
      <c r="O40" s="67">
        <v>33</v>
      </c>
      <c r="P40" s="67">
        <v>9</v>
      </c>
      <c r="R40" s="89"/>
      <c r="S40" s="89"/>
      <c r="T40" s="90"/>
      <c r="U40" s="89"/>
      <c r="V40" s="89"/>
      <c r="W40" s="89"/>
      <c r="X40" s="89"/>
      <c r="Y40" s="90"/>
      <c r="Z40" s="90"/>
      <c r="AA40" s="90"/>
      <c r="AB40" s="89"/>
      <c r="AC40" s="89"/>
      <c r="AD40" s="89"/>
      <c r="AE40" s="89"/>
      <c r="AF40" s="89"/>
    </row>
    <row r="41" spans="1:32" x14ac:dyDescent="0.35">
      <c r="A41" s="18" t="s">
        <v>4767</v>
      </c>
      <c r="B41" s="66" t="s">
        <v>5546</v>
      </c>
      <c r="C41" s="66" t="s">
        <v>7171</v>
      </c>
      <c r="D41" s="18"/>
      <c r="E41" s="18"/>
      <c r="F41" s="67">
        <v>731</v>
      </c>
      <c r="G41" s="66" t="s">
        <v>4910</v>
      </c>
      <c r="H41" s="66" t="s">
        <v>39</v>
      </c>
      <c r="I41" s="66" t="s">
        <v>7172</v>
      </c>
      <c r="J41" s="66" t="s">
        <v>7173</v>
      </c>
      <c r="K41" s="18"/>
      <c r="L41" s="66" t="s">
        <v>6497</v>
      </c>
      <c r="M41" s="18"/>
      <c r="N41" s="67">
        <v>39</v>
      </c>
      <c r="O41" s="67">
        <v>34</v>
      </c>
      <c r="P41" s="67">
        <v>16</v>
      </c>
      <c r="R41" s="89"/>
      <c r="S41" s="89"/>
      <c r="T41" s="90"/>
      <c r="U41" s="89"/>
      <c r="V41" s="89"/>
      <c r="W41" s="89"/>
      <c r="X41" s="89"/>
      <c r="Y41" s="90"/>
      <c r="Z41" s="90"/>
      <c r="AA41" s="90"/>
      <c r="AB41" s="89"/>
      <c r="AC41" s="89"/>
      <c r="AD41" s="89"/>
      <c r="AE41" s="89"/>
      <c r="AF41" s="89"/>
    </row>
    <row r="42" spans="1:32" x14ac:dyDescent="0.35">
      <c r="A42" s="18" t="s">
        <v>4767</v>
      </c>
      <c r="B42" s="66" t="s">
        <v>5658</v>
      </c>
      <c r="C42" s="66" t="s">
        <v>7083</v>
      </c>
      <c r="D42" s="18"/>
      <c r="E42" s="18"/>
      <c r="F42" s="67">
        <v>704</v>
      </c>
      <c r="G42" s="66" t="s">
        <v>4910</v>
      </c>
      <c r="H42" s="66" t="s">
        <v>39</v>
      </c>
      <c r="I42" s="66" t="s">
        <v>7084</v>
      </c>
      <c r="J42" s="66" t="s">
        <v>7085</v>
      </c>
      <c r="K42" s="18"/>
      <c r="L42" s="66" t="s">
        <v>7086</v>
      </c>
      <c r="M42" s="18"/>
      <c r="N42" s="67">
        <v>40</v>
      </c>
      <c r="O42" s="67">
        <v>35</v>
      </c>
      <c r="P42" s="67">
        <v>17</v>
      </c>
      <c r="R42" s="89"/>
      <c r="S42" s="89"/>
      <c r="T42" s="90"/>
      <c r="U42" s="89"/>
      <c r="V42" s="89"/>
      <c r="W42" s="89"/>
      <c r="X42" s="89"/>
      <c r="Y42" s="90"/>
      <c r="Z42" s="90"/>
      <c r="AA42" s="90"/>
      <c r="AB42" s="89"/>
      <c r="AC42" s="89"/>
      <c r="AD42" s="89"/>
      <c r="AE42" s="89"/>
      <c r="AF42" s="89"/>
    </row>
    <row r="43" spans="1:32" x14ac:dyDescent="0.35">
      <c r="A43" s="18" t="s">
        <v>4767</v>
      </c>
      <c r="B43" s="66" t="s">
        <v>5704</v>
      </c>
      <c r="C43" s="66" t="s">
        <v>6988</v>
      </c>
      <c r="D43" s="18"/>
      <c r="E43" s="18"/>
      <c r="F43" s="67">
        <v>709</v>
      </c>
      <c r="G43" s="66" t="s">
        <v>4910</v>
      </c>
      <c r="H43" s="66" t="s">
        <v>39</v>
      </c>
      <c r="I43" s="66" t="s">
        <v>7100</v>
      </c>
      <c r="J43" s="66" t="s">
        <v>7101</v>
      </c>
      <c r="K43" s="18"/>
      <c r="L43" s="66" t="s">
        <v>7102</v>
      </c>
      <c r="M43" s="18"/>
      <c r="N43" s="67">
        <v>41</v>
      </c>
      <c r="O43" s="67">
        <v>36</v>
      </c>
      <c r="P43" s="67">
        <v>18</v>
      </c>
      <c r="R43" s="89"/>
      <c r="S43" s="89"/>
      <c r="T43" s="90"/>
      <c r="U43" s="89"/>
      <c r="V43" s="89"/>
      <c r="W43" s="89"/>
      <c r="X43" s="89"/>
      <c r="Y43" s="90"/>
      <c r="Z43" s="90"/>
      <c r="AA43" s="90"/>
      <c r="AB43" s="89"/>
      <c r="AC43" s="89"/>
      <c r="AD43" s="89"/>
      <c r="AE43" s="89"/>
      <c r="AF43" s="89"/>
    </row>
    <row r="44" spans="1:32" x14ac:dyDescent="0.35">
      <c r="A44" s="18" t="s">
        <v>4767</v>
      </c>
      <c r="B44" s="66" t="s">
        <v>5024</v>
      </c>
      <c r="C44" s="66" t="s">
        <v>7150</v>
      </c>
      <c r="D44" s="18"/>
      <c r="E44" s="18"/>
      <c r="F44" s="67">
        <v>725</v>
      </c>
      <c r="G44" s="66" t="s">
        <v>4910</v>
      </c>
      <c r="H44" s="66" t="s">
        <v>39</v>
      </c>
      <c r="I44" s="66" t="s">
        <v>7151</v>
      </c>
      <c r="J44" s="66" t="s">
        <v>7152</v>
      </c>
      <c r="K44" s="18"/>
      <c r="L44" s="66" t="s">
        <v>7153</v>
      </c>
      <c r="M44" s="18"/>
      <c r="N44" s="67">
        <v>42</v>
      </c>
      <c r="O44" s="67">
        <v>37</v>
      </c>
      <c r="P44" s="67">
        <v>19</v>
      </c>
      <c r="R44" s="89"/>
      <c r="S44" s="89"/>
      <c r="T44" s="90"/>
      <c r="U44" s="89"/>
      <c r="V44" s="89"/>
      <c r="W44" s="89"/>
      <c r="X44" s="89"/>
      <c r="Y44" s="90"/>
      <c r="Z44" s="90"/>
      <c r="AA44" s="90"/>
      <c r="AB44" s="89"/>
      <c r="AC44" s="89"/>
      <c r="AD44" s="89"/>
      <c r="AE44" s="89"/>
      <c r="AF44" s="89"/>
    </row>
    <row r="45" spans="1:32" x14ac:dyDescent="0.35">
      <c r="A45" s="18" t="s">
        <v>4767</v>
      </c>
      <c r="B45" s="66" t="s">
        <v>5553</v>
      </c>
      <c r="C45" s="66" t="s">
        <v>6150</v>
      </c>
      <c r="D45" s="18"/>
      <c r="E45" s="18"/>
      <c r="F45" s="67">
        <v>722</v>
      </c>
      <c r="G45" s="66" t="s">
        <v>4910</v>
      </c>
      <c r="H45" s="66" t="s">
        <v>39</v>
      </c>
      <c r="I45" s="66" t="s">
        <v>7139</v>
      </c>
      <c r="J45" s="66" t="s">
        <v>7140</v>
      </c>
      <c r="K45" s="18"/>
      <c r="L45" s="66" t="s">
        <v>7141</v>
      </c>
      <c r="M45" s="18"/>
      <c r="N45" s="67">
        <v>43</v>
      </c>
      <c r="O45" s="67">
        <v>38</v>
      </c>
      <c r="P45" s="67">
        <v>20</v>
      </c>
      <c r="R45" s="89"/>
      <c r="S45" s="89"/>
      <c r="T45" s="90"/>
      <c r="U45" s="89"/>
      <c r="V45" s="89"/>
      <c r="W45" s="89"/>
      <c r="X45" s="89"/>
      <c r="Y45" s="90"/>
      <c r="Z45" s="90"/>
      <c r="AA45" s="90"/>
      <c r="AB45" s="89"/>
      <c r="AC45" s="89"/>
      <c r="AD45" s="89"/>
      <c r="AE45" s="89"/>
      <c r="AF45" s="89"/>
    </row>
    <row r="46" spans="1:32" x14ac:dyDescent="0.35">
      <c r="A46" s="18" t="s">
        <v>4767</v>
      </c>
      <c r="B46" s="18"/>
      <c r="C46" s="18"/>
      <c r="D46" s="66" t="s">
        <v>7353</v>
      </c>
      <c r="E46" s="18" t="s">
        <v>7403</v>
      </c>
      <c r="F46" s="67">
        <v>1024</v>
      </c>
      <c r="G46" s="66" t="s">
        <v>4950</v>
      </c>
      <c r="H46" s="66" t="s">
        <v>465</v>
      </c>
      <c r="I46" s="66" t="s">
        <v>7354</v>
      </c>
      <c r="J46" s="66" t="s">
        <v>7355</v>
      </c>
      <c r="K46" s="18"/>
      <c r="L46" s="66" t="s">
        <v>7356</v>
      </c>
      <c r="M46" s="18"/>
      <c r="N46" s="67">
        <v>44</v>
      </c>
      <c r="O46" s="67">
        <v>5</v>
      </c>
      <c r="P46" s="67">
        <v>5</v>
      </c>
      <c r="R46" s="89"/>
      <c r="S46" s="89"/>
      <c r="T46" s="90"/>
      <c r="U46" s="89"/>
      <c r="V46" s="89"/>
      <c r="W46" s="89"/>
      <c r="X46" s="89"/>
      <c r="Y46" s="90"/>
      <c r="Z46" s="90"/>
      <c r="AA46" s="90"/>
      <c r="AB46" s="89"/>
      <c r="AC46" s="89"/>
      <c r="AD46" s="89"/>
      <c r="AE46" s="89"/>
      <c r="AF46" s="89"/>
    </row>
    <row r="47" spans="1:32" x14ac:dyDescent="0.35">
      <c r="A47" s="18" t="s">
        <v>4767</v>
      </c>
      <c r="B47" s="18"/>
      <c r="C47" s="18"/>
      <c r="D47" s="66" t="s">
        <v>7333</v>
      </c>
      <c r="E47" s="18" t="s">
        <v>7398</v>
      </c>
      <c r="F47" s="67">
        <v>1017</v>
      </c>
      <c r="G47" s="66" t="s">
        <v>4910</v>
      </c>
      <c r="H47" s="66" t="s">
        <v>4768</v>
      </c>
      <c r="I47" s="66" t="s">
        <v>7334</v>
      </c>
      <c r="J47" s="66" t="s">
        <v>7335</v>
      </c>
      <c r="K47" s="18"/>
      <c r="L47" s="66" t="s">
        <v>7336</v>
      </c>
      <c r="M47" s="18"/>
      <c r="N47" s="67">
        <v>45</v>
      </c>
      <c r="O47" s="67">
        <v>39</v>
      </c>
      <c r="P47" s="67">
        <v>10</v>
      </c>
      <c r="R47" s="89"/>
      <c r="S47" s="89"/>
      <c r="T47" s="90"/>
      <c r="U47" s="89"/>
      <c r="V47" s="89"/>
      <c r="W47" s="89"/>
      <c r="X47" s="89"/>
      <c r="Y47" s="90"/>
      <c r="Z47" s="90"/>
      <c r="AA47" s="90"/>
      <c r="AB47" s="89"/>
      <c r="AC47" s="89"/>
      <c r="AD47" s="89"/>
      <c r="AE47" s="89"/>
      <c r="AF47" s="89"/>
    </row>
    <row r="48" spans="1:32" x14ac:dyDescent="0.35">
      <c r="A48" s="18" t="s">
        <v>4767</v>
      </c>
      <c r="B48" s="66" t="s">
        <v>6838</v>
      </c>
      <c r="C48" s="66" t="s">
        <v>6839</v>
      </c>
      <c r="D48" s="18"/>
      <c r="E48" s="18"/>
      <c r="F48" s="67">
        <v>740</v>
      </c>
      <c r="G48" s="66" t="s">
        <v>4910</v>
      </c>
      <c r="H48" s="66" t="s">
        <v>39</v>
      </c>
      <c r="I48" s="66" t="s">
        <v>7196</v>
      </c>
      <c r="J48" s="66" t="s">
        <v>7197</v>
      </c>
      <c r="K48" s="18"/>
      <c r="L48" s="66" t="s">
        <v>7198</v>
      </c>
      <c r="M48" s="18"/>
      <c r="N48" s="67">
        <v>46</v>
      </c>
      <c r="O48" s="67">
        <v>40</v>
      </c>
      <c r="P48" s="67">
        <v>21</v>
      </c>
      <c r="R48" s="89"/>
      <c r="S48" s="89"/>
      <c r="T48" s="90"/>
      <c r="U48" s="89"/>
      <c r="V48" s="89"/>
      <c r="W48" s="89"/>
      <c r="X48" s="89"/>
      <c r="Y48" s="90"/>
      <c r="Z48" s="90"/>
      <c r="AA48" s="90"/>
      <c r="AB48" s="89"/>
      <c r="AC48" s="89"/>
      <c r="AD48" s="89"/>
      <c r="AE48" s="89"/>
      <c r="AF48" s="89"/>
    </row>
    <row r="49" spans="1:32" x14ac:dyDescent="0.35">
      <c r="A49" s="18" t="s">
        <v>4767</v>
      </c>
      <c r="B49" s="66" t="s">
        <v>4932</v>
      </c>
      <c r="C49" s="66" t="s">
        <v>7103</v>
      </c>
      <c r="D49" s="18"/>
      <c r="E49" s="18"/>
      <c r="F49" s="67">
        <v>710</v>
      </c>
      <c r="G49" s="66" t="s">
        <v>4910</v>
      </c>
      <c r="H49" s="66" t="s">
        <v>37</v>
      </c>
      <c r="I49" s="66" t="s">
        <v>7104</v>
      </c>
      <c r="J49" s="66" t="s">
        <v>5890</v>
      </c>
      <c r="K49" s="18"/>
      <c r="L49" s="66" t="s">
        <v>7105</v>
      </c>
      <c r="M49" s="18"/>
      <c r="N49" s="67">
        <v>47</v>
      </c>
      <c r="O49" s="67">
        <v>41</v>
      </c>
      <c r="P49" s="67">
        <v>10</v>
      </c>
      <c r="R49" s="89"/>
      <c r="S49" s="89"/>
      <c r="T49" s="90"/>
      <c r="U49" s="89"/>
      <c r="V49" s="89"/>
      <c r="W49" s="89"/>
      <c r="X49" s="89"/>
      <c r="Y49" s="90"/>
      <c r="Z49" s="90"/>
      <c r="AA49" s="90"/>
      <c r="AB49" s="89"/>
      <c r="AC49" s="89"/>
      <c r="AD49" s="89"/>
      <c r="AE49" s="89"/>
      <c r="AF49" s="89"/>
    </row>
    <row r="50" spans="1:32" x14ac:dyDescent="0.35">
      <c r="A50" s="18" t="s">
        <v>4767</v>
      </c>
      <c r="B50" s="18"/>
      <c r="C50" s="18"/>
      <c r="D50" s="66" t="s">
        <v>7322</v>
      </c>
      <c r="E50" s="18" t="s">
        <v>7395</v>
      </c>
      <c r="F50" s="67">
        <v>1014</v>
      </c>
      <c r="G50" s="66" t="s">
        <v>4910</v>
      </c>
      <c r="H50" s="66" t="s">
        <v>4768</v>
      </c>
      <c r="I50" s="66" t="s">
        <v>7323</v>
      </c>
      <c r="J50" s="66" t="s">
        <v>7324</v>
      </c>
      <c r="K50" s="18"/>
      <c r="L50" s="66" t="s">
        <v>7325</v>
      </c>
      <c r="M50" s="18"/>
      <c r="N50" s="67">
        <v>48</v>
      </c>
      <c r="O50" s="67">
        <v>42</v>
      </c>
      <c r="P50" s="67">
        <v>11</v>
      </c>
      <c r="R50" s="89"/>
      <c r="S50" s="89"/>
      <c r="T50" s="90"/>
      <c r="U50" s="89"/>
      <c r="V50" s="89"/>
      <c r="W50" s="89"/>
      <c r="X50" s="89"/>
      <c r="Y50" s="90"/>
      <c r="Z50" s="90"/>
      <c r="AA50" s="90"/>
      <c r="AB50" s="89"/>
      <c r="AC50" s="89"/>
      <c r="AD50" s="89"/>
      <c r="AE50" s="89"/>
      <c r="AF50" s="89"/>
    </row>
    <row r="51" spans="1:32" x14ac:dyDescent="0.35">
      <c r="A51" s="18" t="s">
        <v>4767</v>
      </c>
      <c r="B51" s="18"/>
      <c r="C51" s="18"/>
      <c r="D51" s="66" t="s">
        <v>7371</v>
      </c>
      <c r="E51" s="18" t="s">
        <v>7065</v>
      </c>
      <c r="F51" s="67">
        <v>1029</v>
      </c>
      <c r="G51" s="66" t="s">
        <v>4910</v>
      </c>
      <c r="H51" s="66" t="s">
        <v>4768</v>
      </c>
      <c r="I51" s="66" t="s">
        <v>7372</v>
      </c>
      <c r="J51" s="66" t="s">
        <v>7373</v>
      </c>
      <c r="K51" s="18"/>
      <c r="L51" s="66" t="s">
        <v>7007</v>
      </c>
      <c r="M51" s="18"/>
      <c r="N51" s="67">
        <v>49</v>
      </c>
      <c r="O51" s="67">
        <v>43</v>
      </c>
      <c r="P51" s="67">
        <v>12</v>
      </c>
      <c r="R51" s="89"/>
      <c r="S51" s="89"/>
      <c r="T51" s="90"/>
      <c r="U51" s="89"/>
      <c r="V51" s="89"/>
      <c r="W51" s="89"/>
      <c r="X51" s="89"/>
      <c r="Y51" s="90"/>
      <c r="Z51" s="90"/>
      <c r="AA51" s="90"/>
      <c r="AB51" s="89"/>
      <c r="AC51" s="89"/>
      <c r="AD51" s="89"/>
      <c r="AE51" s="89"/>
      <c r="AF51" s="89"/>
    </row>
    <row r="52" spans="1:32" x14ac:dyDescent="0.35">
      <c r="A52" s="18" t="s">
        <v>4767</v>
      </c>
      <c r="B52" s="18"/>
      <c r="C52" s="18"/>
      <c r="D52" s="66" t="s">
        <v>7346</v>
      </c>
      <c r="E52" s="18" t="s">
        <v>7401</v>
      </c>
      <c r="F52" s="67">
        <v>1022</v>
      </c>
      <c r="G52" s="66" t="s">
        <v>4950</v>
      </c>
      <c r="H52" s="66" t="s">
        <v>465</v>
      </c>
      <c r="I52" s="66" t="s">
        <v>7347</v>
      </c>
      <c r="J52" s="66" t="s">
        <v>7348</v>
      </c>
      <c r="K52" s="18"/>
      <c r="L52" s="66" t="s">
        <v>7349</v>
      </c>
      <c r="M52" s="18"/>
      <c r="N52" s="67">
        <v>50</v>
      </c>
      <c r="O52" s="67">
        <v>6</v>
      </c>
      <c r="P52" s="67">
        <v>6</v>
      </c>
      <c r="R52" s="89"/>
      <c r="S52" s="89"/>
      <c r="T52" s="90"/>
      <c r="U52" s="89"/>
      <c r="V52" s="89"/>
      <c r="W52" s="89"/>
      <c r="X52" s="89"/>
      <c r="Y52" s="90"/>
      <c r="Z52" s="90"/>
      <c r="AA52" s="90"/>
      <c r="AB52" s="89"/>
      <c r="AC52" s="89"/>
      <c r="AD52" s="89"/>
      <c r="AE52" s="89"/>
      <c r="AF52" s="89"/>
    </row>
    <row r="53" spans="1:32" x14ac:dyDescent="0.35">
      <c r="A53" s="18" t="s">
        <v>4767</v>
      </c>
      <c r="B53" s="18"/>
      <c r="C53" s="18"/>
      <c r="D53" s="66" t="s">
        <v>4783</v>
      </c>
      <c r="E53" s="18" t="s">
        <v>7406</v>
      </c>
      <c r="F53" s="67">
        <v>1027</v>
      </c>
      <c r="G53" s="66" t="s">
        <v>4950</v>
      </c>
      <c r="H53" s="66" t="s">
        <v>465</v>
      </c>
      <c r="I53" s="66" t="s">
        <v>7365</v>
      </c>
      <c r="J53" s="66" t="s">
        <v>7366</v>
      </c>
      <c r="K53" s="18"/>
      <c r="L53" s="66" t="s">
        <v>5475</v>
      </c>
      <c r="M53" s="18"/>
      <c r="N53" s="67">
        <v>51</v>
      </c>
      <c r="O53" s="67">
        <v>7</v>
      </c>
      <c r="P53" s="67">
        <v>7</v>
      </c>
      <c r="R53" s="89"/>
      <c r="S53" s="89"/>
      <c r="T53" s="90"/>
      <c r="U53" s="89"/>
      <c r="V53" s="89"/>
      <c r="W53" s="89"/>
      <c r="X53" s="89"/>
      <c r="Y53" s="90"/>
      <c r="Z53" s="90"/>
      <c r="AA53" s="90"/>
      <c r="AB53" s="89"/>
      <c r="AC53" s="89"/>
      <c r="AD53" s="89"/>
      <c r="AE53" s="89"/>
      <c r="AF53" s="89"/>
    </row>
    <row r="54" spans="1:32" x14ac:dyDescent="0.35">
      <c r="A54" s="18" t="s">
        <v>4767</v>
      </c>
      <c r="B54" s="18"/>
      <c r="C54" s="18"/>
      <c r="D54" s="66" t="s">
        <v>7330</v>
      </c>
      <c r="E54" s="18" t="s">
        <v>7397</v>
      </c>
      <c r="F54" s="67">
        <v>1016</v>
      </c>
      <c r="G54" s="66" t="s">
        <v>4910</v>
      </c>
      <c r="H54" s="66" t="s">
        <v>4768</v>
      </c>
      <c r="I54" s="66" t="s">
        <v>7331</v>
      </c>
      <c r="J54" s="66" t="s">
        <v>5242</v>
      </c>
      <c r="K54" s="18"/>
      <c r="L54" s="66" t="s">
        <v>7332</v>
      </c>
      <c r="M54" s="18"/>
      <c r="N54" s="67">
        <v>52</v>
      </c>
      <c r="O54" s="67">
        <v>44</v>
      </c>
      <c r="P54" s="67">
        <v>13</v>
      </c>
      <c r="R54" s="89"/>
      <c r="S54" s="89"/>
      <c r="T54" s="90"/>
      <c r="U54" s="89"/>
      <c r="V54" s="89"/>
      <c r="W54" s="89"/>
      <c r="X54" s="89"/>
      <c r="Y54" s="90"/>
      <c r="Z54" s="90"/>
      <c r="AA54" s="90"/>
      <c r="AB54" s="89"/>
      <c r="AC54" s="89"/>
      <c r="AD54" s="89"/>
      <c r="AE54" s="89"/>
      <c r="AF54" s="89"/>
    </row>
    <row r="55" spans="1:32" x14ac:dyDescent="0.35">
      <c r="A55" s="18" t="s">
        <v>4767</v>
      </c>
      <c r="B55" s="18"/>
      <c r="C55" s="18"/>
      <c r="D55" s="66" t="s">
        <v>7318</v>
      </c>
      <c r="E55" s="18" t="s">
        <v>7394</v>
      </c>
      <c r="F55" s="67">
        <v>1013</v>
      </c>
      <c r="G55" s="66" t="s">
        <v>4910</v>
      </c>
      <c r="H55" s="66" t="s">
        <v>4768</v>
      </c>
      <c r="I55" s="66" t="s">
        <v>7319</v>
      </c>
      <c r="J55" s="66" t="s">
        <v>7320</v>
      </c>
      <c r="K55" s="18"/>
      <c r="L55" s="66" t="s">
        <v>7321</v>
      </c>
      <c r="M55" s="18"/>
      <c r="N55" s="67">
        <v>53</v>
      </c>
      <c r="O55" s="67">
        <v>45</v>
      </c>
      <c r="P55" s="67">
        <v>14</v>
      </c>
      <c r="R55" s="89"/>
      <c r="S55" s="89"/>
      <c r="T55" s="90"/>
      <c r="U55" s="89"/>
      <c r="V55" s="89"/>
      <c r="W55" s="89"/>
      <c r="X55" s="89"/>
      <c r="Y55" s="90"/>
      <c r="Z55" s="90"/>
      <c r="AA55" s="90"/>
      <c r="AB55" s="89"/>
      <c r="AC55" s="89"/>
      <c r="AD55" s="89"/>
      <c r="AE55" s="89"/>
      <c r="AF55" s="89"/>
    </row>
    <row r="56" spans="1:32" x14ac:dyDescent="0.35">
      <c r="A56" s="18" t="s">
        <v>4767</v>
      </c>
      <c r="B56" s="18"/>
      <c r="C56" s="18"/>
      <c r="D56" s="66" t="s">
        <v>7281</v>
      </c>
      <c r="E56" s="18" t="s">
        <v>7384</v>
      </c>
      <c r="F56" s="67">
        <v>1002</v>
      </c>
      <c r="G56" s="66" t="s">
        <v>4972</v>
      </c>
      <c r="H56" s="66" t="s">
        <v>4784</v>
      </c>
      <c r="I56" s="66" t="s">
        <v>7282</v>
      </c>
      <c r="J56" s="66" t="s">
        <v>7283</v>
      </c>
      <c r="K56" s="18"/>
      <c r="L56" s="66" t="s">
        <v>7284</v>
      </c>
      <c r="M56" s="18"/>
      <c r="N56" s="67">
        <v>54</v>
      </c>
      <c r="O56" s="67">
        <v>2</v>
      </c>
      <c r="P56" s="67">
        <v>1</v>
      </c>
      <c r="R56" s="89"/>
      <c r="S56" s="89"/>
      <c r="T56" s="90"/>
      <c r="U56" s="89"/>
      <c r="V56" s="89"/>
      <c r="W56" s="89"/>
      <c r="X56" s="89"/>
      <c r="Y56" s="90"/>
      <c r="Z56" s="90"/>
      <c r="AA56" s="90"/>
      <c r="AB56" s="89"/>
      <c r="AC56" s="89"/>
      <c r="AD56" s="89"/>
      <c r="AE56" s="89"/>
      <c r="AF56" s="89"/>
    </row>
    <row r="57" spans="1:32" x14ac:dyDescent="0.35">
      <c r="A57" s="18" t="s">
        <v>4767</v>
      </c>
      <c r="B57" s="66" t="s">
        <v>7111</v>
      </c>
      <c r="C57" s="66" t="s">
        <v>7112</v>
      </c>
      <c r="D57" s="18"/>
      <c r="E57" s="18"/>
      <c r="F57" s="67">
        <v>713</v>
      </c>
      <c r="G57" s="66" t="s">
        <v>4910</v>
      </c>
      <c r="H57" s="66" t="s">
        <v>37</v>
      </c>
      <c r="I57" s="66" t="s">
        <v>7113</v>
      </c>
      <c r="J57" s="66" t="s">
        <v>7114</v>
      </c>
      <c r="K57" s="18"/>
      <c r="L57" s="66" t="s">
        <v>5774</v>
      </c>
      <c r="M57" s="18"/>
      <c r="N57" s="67">
        <v>55</v>
      </c>
      <c r="O57" s="67">
        <v>46</v>
      </c>
      <c r="P57" s="67">
        <v>11</v>
      </c>
      <c r="R57" s="89"/>
      <c r="S57" s="89"/>
      <c r="T57" s="90"/>
      <c r="U57" s="89"/>
      <c r="V57" s="89"/>
      <c r="W57" s="89"/>
      <c r="X57" s="89"/>
      <c r="Y57" s="90"/>
      <c r="Z57" s="90"/>
      <c r="AA57" s="90"/>
      <c r="AB57" s="89"/>
      <c r="AC57" s="89"/>
      <c r="AD57" s="89"/>
      <c r="AE57" s="89"/>
      <c r="AF57" s="89"/>
    </row>
    <row r="58" spans="1:32" x14ac:dyDescent="0.35">
      <c r="A58" s="18" t="s">
        <v>4767</v>
      </c>
      <c r="B58" s="66" t="s">
        <v>7228</v>
      </c>
      <c r="C58" s="66" t="s">
        <v>7107</v>
      </c>
      <c r="D58" s="18"/>
      <c r="E58" s="18"/>
      <c r="F58" s="67">
        <v>748</v>
      </c>
      <c r="G58" s="66" t="s">
        <v>4910</v>
      </c>
      <c r="H58" s="66" t="s">
        <v>39</v>
      </c>
      <c r="I58" s="66" t="s">
        <v>7229</v>
      </c>
      <c r="J58" s="66" t="s">
        <v>6080</v>
      </c>
      <c r="K58" s="18"/>
      <c r="L58" s="66" t="s">
        <v>7230</v>
      </c>
      <c r="M58" s="18"/>
      <c r="N58" s="67">
        <v>56</v>
      </c>
      <c r="O58" s="67">
        <v>47</v>
      </c>
      <c r="P58" s="67">
        <v>22</v>
      </c>
      <c r="R58" s="89"/>
      <c r="S58" s="89"/>
      <c r="T58" s="90"/>
      <c r="U58" s="89"/>
      <c r="V58" s="89"/>
      <c r="W58" s="89"/>
      <c r="X58" s="89"/>
      <c r="Y58" s="90"/>
      <c r="Z58" s="90"/>
      <c r="AA58" s="90"/>
      <c r="AB58" s="89"/>
      <c r="AC58" s="89"/>
      <c r="AD58" s="89"/>
      <c r="AE58" s="89"/>
      <c r="AF58" s="89"/>
    </row>
    <row r="59" spans="1:32" x14ac:dyDescent="0.35">
      <c r="A59" s="18" t="s">
        <v>4767</v>
      </c>
      <c r="B59" s="66" t="s">
        <v>4980</v>
      </c>
      <c r="C59" s="66" t="s">
        <v>6821</v>
      </c>
      <c r="D59" s="18"/>
      <c r="E59" s="18"/>
      <c r="F59" s="67">
        <v>700</v>
      </c>
      <c r="G59" s="66" t="s">
        <v>4910</v>
      </c>
      <c r="H59" s="66" t="s">
        <v>39</v>
      </c>
      <c r="I59" s="66" t="s">
        <v>7073</v>
      </c>
      <c r="J59" s="66" t="s">
        <v>7074</v>
      </c>
      <c r="K59" s="18"/>
      <c r="L59" s="66" t="s">
        <v>7075</v>
      </c>
      <c r="M59" s="18"/>
      <c r="N59" s="67">
        <v>57</v>
      </c>
      <c r="O59" s="67">
        <v>48</v>
      </c>
      <c r="P59" s="67">
        <v>23</v>
      </c>
      <c r="R59" s="89"/>
      <c r="S59" s="89"/>
      <c r="T59" s="90"/>
      <c r="U59" s="89"/>
      <c r="V59" s="89"/>
      <c r="W59" s="89"/>
      <c r="X59" s="89"/>
      <c r="Y59" s="90"/>
      <c r="Z59" s="90"/>
      <c r="AA59" s="90"/>
      <c r="AB59" s="89"/>
      <c r="AC59" s="89"/>
      <c r="AD59" s="89"/>
      <c r="AE59" s="89"/>
      <c r="AF59" s="89"/>
    </row>
    <row r="60" spans="1:32" x14ac:dyDescent="0.35">
      <c r="A60" s="18" t="s">
        <v>4767</v>
      </c>
      <c r="B60" s="66" t="s">
        <v>7190</v>
      </c>
      <c r="C60" s="66" t="s">
        <v>7191</v>
      </c>
      <c r="D60" s="18"/>
      <c r="E60" s="18"/>
      <c r="F60" s="67">
        <v>738</v>
      </c>
      <c r="G60" s="66" t="s">
        <v>4972</v>
      </c>
      <c r="H60" s="66" t="s">
        <v>388</v>
      </c>
      <c r="I60" s="66" t="s">
        <v>7192</v>
      </c>
      <c r="J60" s="66" t="s">
        <v>7193</v>
      </c>
      <c r="K60" s="18"/>
      <c r="L60" s="66" t="s">
        <v>6973</v>
      </c>
      <c r="M60" s="18"/>
      <c r="N60" s="67">
        <v>58</v>
      </c>
      <c r="O60" s="67">
        <v>3</v>
      </c>
      <c r="P60" s="67">
        <v>2</v>
      </c>
      <c r="R60" s="89"/>
      <c r="S60" s="89"/>
      <c r="T60" s="90"/>
      <c r="U60" s="89"/>
      <c r="V60" s="89"/>
      <c r="W60" s="89"/>
      <c r="X60" s="89"/>
      <c r="Y60" s="90"/>
      <c r="Z60" s="90"/>
      <c r="AA60" s="90"/>
      <c r="AB60" s="89"/>
      <c r="AC60" s="89"/>
      <c r="AD60" s="89"/>
      <c r="AE60" s="89"/>
      <c r="AF60" s="89"/>
    </row>
    <row r="61" spans="1:32" x14ac:dyDescent="0.35">
      <c r="A61" s="18" t="s">
        <v>4767</v>
      </c>
      <c r="B61" s="66" t="s">
        <v>5049</v>
      </c>
      <c r="C61" s="66" t="s">
        <v>7132</v>
      </c>
      <c r="D61" s="18"/>
      <c r="E61" s="18"/>
      <c r="F61" s="67">
        <v>720</v>
      </c>
      <c r="G61" s="66" t="s">
        <v>4910</v>
      </c>
      <c r="H61" s="66" t="s">
        <v>39</v>
      </c>
      <c r="I61" s="66" t="s">
        <v>7133</v>
      </c>
      <c r="J61" s="66" t="s">
        <v>7134</v>
      </c>
      <c r="K61" s="18"/>
      <c r="L61" s="66" t="s">
        <v>7135</v>
      </c>
      <c r="M61" s="18"/>
      <c r="N61" s="67">
        <v>59</v>
      </c>
      <c r="O61" s="67">
        <v>49</v>
      </c>
      <c r="P61" s="67">
        <v>24</v>
      </c>
      <c r="R61" s="89"/>
      <c r="S61" s="89"/>
      <c r="T61" s="90"/>
      <c r="U61" s="89"/>
      <c r="V61" s="89"/>
      <c r="W61" s="89"/>
      <c r="X61" s="89"/>
      <c r="Y61" s="90"/>
      <c r="Z61" s="90"/>
      <c r="AA61" s="90"/>
      <c r="AB61" s="89"/>
      <c r="AC61" s="89"/>
      <c r="AD61" s="89"/>
      <c r="AE61" s="89"/>
      <c r="AF61" s="89"/>
    </row>
    <row r="62" spans="1:32" x14ac:dyDescent="0.35">
      <c r="A62" s="18" t="s">
        <v>4767</v>
      </c>
      <c r="B62" s="66" t="s">
        <v>7078</v>
      </c>
      <c r="C62" s="66" t="s">
        <v>7079</v>
      </c>
      <c r="D62" s="18"/>
      <c r="E62" s="18"/>
      <c r="F62" s="67">
        <v>703</v>
      </c>
      <c r="G62" s="66" t="s">
        <v>4910</v>
      </c>
      <c r="H62" s="66" t="s">
        <v>39</v>
      </c>
      <c r="I62" s="66" t="s">
        <v>7080</v>
      </c>
      <c r="J62" s="66" t="s">
        <v>7081</v>
      </c>
      <c r="K62" s="18"/>
      <c r="L62" s="66" t="s">
        <v>7082</v>
      </c>
      <c r="M62" s="18"/>
      <c r="N62" s="67">
        <v>60</v>
      </c>
      <c r="O62" s="67">
        <v>50</v>
      </c>
      <c r="P62" s="67">
        <v>25</v>
      </c>
      <c r="R62" s="89"/>
      <c r="S62" s="89"/>
      <c r="T62" s="90"/>
      <c r="U62" s="89"/>
      <c r="V62" s="89"/>
      <c r="W62" s="89"/>
      <c r="X62" s="89"/>
      <c r="Y62" s="90"/>
      <c r="Z62" s="90"/>
      <c r="AA62" s="90"/>
      <c r="AB62" s="89"/>
      <c r="AC62" s="89"/>
      <c r="AD62" s="89"/>
      <c r="AE62" s="89"/>
      <c r="AF62" s="89"/>
    </row>
    <row r="63" spans="1:32" x14ac:dyDescent="0.35">
      <c r="A63" s="18" t="s">
        <v>4767</v>
      </c>
      <c r="B63" s="66" t="s">
        <v>7256</v>
      </c>
      <c r="C63" s="66" t="s">
        <v>7257</v>
      </c>
      <c r="D63" s="18"/>
      <c r="E63" s="18"/>
      <c r="F63" s="67">
        <v>756</v>
      </c>
      <c r="G63" s="66" t="s">
        <v>4910</v>
      </c>
      <c r="H63" s="66" t="s">
        <v>39</v>
      </c>
      <c r="I63" s="66" t="s">
        <v>7258</v>
      </c>
      <c r="J63" s="66" t="s">
        <v>7259</v>
      </c>
      <c r="K63" s="18"/>
      <c r="L63" s="66" t="s">
        <v>7260</v>
      </c>
      <c r="M63" s="18"/>
      <c r="N63" s="67">
        <v>61</v>
      </c>
      <c r="O63" s="67">
        <v>51</v>
      </c>
      <c r="P63" s="67">
        <v>26</v>
      </c>
      <c r="R63" s="89"/>
      <c r="S63" s="89"/>
      <c r="T63" s="90"/>
      <c r="U63" s="89"/>
      <c r="V63" s="89"/>
      <c r="W63" s="89"/>
      <c r="X63" s="89"/>
      <c r="Y63" s="90"/>
      <c r="Z63" s="90"/>
      <c r="AA63" s="90"/>
      <c r="AB63" s="89"/>
      <c r="AC63" s="89"/>
      <c r="AD63" s="89"/>
      <c r="AE63" s="89"/>
      <c r="AF63" s="89"/>
    </row>
    <row r="64" spans="1:32" x14ac:dyDescent="0.35">
      <c r="A64" s="18" t="s">
        <v>4767</v>
      </c>
      <c r="B64" s="18"/>
      <c r="C64" s="18"/>
      <c r="D64" s="66" t="s">
        <v>7276</v>
      </c>
      <c r="E64" s="18" t="s">
        <v>7382</v>
      </c>
      <c r="F64" s="67">
        <v>1000</v>
      </c>
      <c r="G64" s="66" t="s">
        <v>4972</v>
      </c>
      <c r="H64" s="66" t="s">
        <v>4784</v>
      </c>
      <c r="I64" s="66" t="s">
        <v>7277</v>
      </c>
      <c r="J64" s="66" t="s">
        <v>7278</v>
      </c>
      <c r="K64" s="18"/>
      <c r="L64" s="66" t="s">
        <v>7279</v>
      </c>
      <c r="M64" s="18"/>
      <c r="N64" s="67">
        <v>62</v>
      </c>
      <c r="O64" s="67">
        <v>4</v>
      </c>
      <c r="P64" s="67">
        <v>2</v>
      </c>
      <c r="R64" s="89"/>
      <c r="S64" s="89"/>
      <c r="T64" s="90"/>
      <c r="U64" s="89"/>
      <c r="V64" s="89"/>
      <c r="W64" s="89"/>
      <c r="X64" s="89"/>
      <c r="Y64" s="90"/>
      <c r="Z64" s="90"/>
      <c r="AA64" s="90"/>
      <c r="AB64" s="89"/>
      <c r="AC64" s="89"/>
      <c r="AD64" s="89"/>
      <c r="AE64" s="89"/>
      <c r="AF64" s="89"/>
    </row>
    <row r="65" spans="1:32" x14ac:dyDescent="0.35">
      <c r="A65" s="18" t="s">
        <v>4767</v>
      </c>
      <c r="B65" s="66" t="s">
        <v>6267</v>
      </c>
      <c r="C65" s="66" t="s">
        <v>7270</v>
      </c>
      <c r="D65" s="18"/>
      <c r="E65" s="18"/>
      <c r="F65" s="67">
        <v>759</v>
      </c>
      <c r="G65" s="66" t="s">
        <v>4910</v>
      </c>
      <c r="H65" s="66" t="s">
        <v>37</v>
      </c>
      <c r="I65" s="66" t="s">
        <v>7271</v>
      </c>
      <c r="J65" s="66" t="s">
        <v>7272</v>
      </c>
      <c r="K65" s="18"/>
      <c r="L65" s="66" t="s">
        <v>7273</v>
      </c>
      <c r="M65" s="18"/>
      <c r="N65" s="67">
        <v>63</v>
      </c>
      <c r="O65" s="67">
        <v>52</v>
      </c>
      <c r="P65" s="67">
        <v>12</v>
      </c>
      <c r="R65" s="89"/>
      <c r="S65" s="89"/>
      <c r="T65" s="90"/>
      <c r="U65" s="89"/>
      <c r="V65" s="89"/>
      <c r="W65" s="89"/>
      <c r="X65" s="89"/>
      <c r="Y65" s="90"/>
      <c r="Z65" s="90"/>
      <c r="AA65" s="90"/>
      <c r="AB65" s="89"/>
      <c r="AC65" s="89"/>
      <c r="AD65" s="89"/>
      <c r="AE65" s="89"/>
      <c r="AF65" s="89"/>
    </row>
    <row r="66" spans="1:32" x14ac:dyDescent="0.35">
      <c r="A66" s="18" t="s">
        <v>4767</v>
      </c>
      <c r="B66" s="66" t="s">
        <v>5284</v>
      </c>
      <c r="C66" s="66" t="s">
        <v>7178</v>
      </c>
      <c r="D66" s="18"/>
      <c r="E66" s="18"/>
      <c r="F66" s="67">
        <v>733</v>
      </c>
      <c r="G66" s="66" t="s">
        <v>4910</v>
      </c>
      <c r="H66" s="66" t="s">
        <v>39</v>
      </c>
      <c r="I66" s="66" t="s">
        <v>7179</v>
      </c>
      <c r="J66" s="66" t="s">
        <v>7180</v>
      </c>
      <c r="K66" s="18"/>
      <c r="L66" s="66" t="s">
        <v>7181</v>
      </c>
      <c r="M66" s="18"/>
      <c r="N66" s="67">
        <v>64</v>
      </c>
      <c r="O66" s="67">
        <v>53</v>
      </c>
      <c r="P66" s="67">
        <v>27</v>
      </c>
      <c r="R66" s="89"/>
      <c r="S66" s="89"/>
      <c r="T66" s="90"/>
      <c r="U66" s="89"/>
      <c r="V66" s="89"/>
      <c r="W66" s="89"/>
      <c r="X66" s="89"/>
      <c r="Y66" s="90"/>
      <c r="Z66" s="90"/>
      <c r="AA66" s="90"/>
      <c r="AB66" s="89"/>
      <c r="AC66" s="89"/>
      <c r="AD66" s="89"/>
      <c r="AE66" s="89"/>
      <c r="AF66" s="89"/>
    </row>
    <row r="67" spans="1:32" x14ac:dyDescent="0.35">
      <c r="A67" s="18" t="s">
        <v>4767</v>
      </c>
      <c r="B67" s="66" t="s">
        <v>5252</v>
      </c>
      <c r="C67" s="66" t="s">
        <v>6855</v>
      </c>
      <c r="D67" s="18"/>
      <c r="E67" s="18"/>
      <c r="F67" s="67">
        <v>741</v>
      </c>
      <c r="G67" s="66" t="s">
        <v>4910</v>
      </c>
      <c r="H67" s="66" t="s">
        <v>39</v>
      </c>
      <c r="I67" s="66" t="s">
        <v>7199</v>
      </c>
      <c r="J67" s="66" t="s">
        <v>7200</v>
      </c>
      <c r="K67" s="18"/>
      <c r="L67" s="66" t="s">
        <v>7201</v>
      </c>
      <c r="M67" s="18"/>
      <c r="N67" s="67">
        <v>65</v>
      </c>
      <c r="O67" s="67">
        <v>54</v>
      </c>
      <c r="P67" s="67">
        <v>28</v>
      </c>
      <c r="R67" s="89"/>
      <c r="S67" s="89"/>
      <c r="T67" s="90"/>
      <c r="U67" s="89"/>
      <c r="V67" s="89"/>
      <c r="W67" s="89"/>
      <c r="X67" s="89"/>
      <c r="Y67" s="90"/>
      <c r="Z67" s="90"/>
      <c r="AA67" s="90"/>
      <c r="AB67" s="89"/>
      <c r="AC67" s="89"/>
      <c r="AD67" s="89"/>
      <c r="AE67" s="89"/>
      <c r="AF67" s="89"/>
    </row>
    <row r="68" spans="1:32" x14ac:dyDescent="0.35">
      <c r="A68" s="18" t="s">
        <v>4767</v>
      </c>
      <c r="B68" s="18"/>
      <c r="C68" s="18"/>
      <c r="D68" s="66" t="s">
        <v>7337</v>
      </c>
      <c r="E68" s="18" t="s">
        <v>7399</v>
      </c>
      <c r="F68" s="67">
        <v>1018</v>
      </c>
      <c r="G68" s="66" t="s">
        <v>4910</v>
      </c>
      <c r="H68" s="66" t="s">
        <v>4768</v>
      </c>
      <c r="I68" s="66" t="s">
        <v>7338</v>
      </c>
      <c r="J68" s="66" t="s">
        <v>7339</v>
      </c>
      <c r="K68" s="18"/>
      <c r="L68" s="66" t="s">
        <v>7340</v>
      </c>
      <c r="M68" s="18"/>
      <c r="N68" s="67">
        <v>66</v>
      </c>
      <c r="O68" s="67">
        <v>55</v>
      </c>
      <c r="P68" s="67">
        <v>15</v>
      </c>
      <c r="R68" s="89"/>
      <c r="S68" s="89"/>
      <c r="T68" s="90"/>
      <c r="U68" s="89"/>
      <c r="V68" s="89"/>
      <c r="W68" s="89"/>
      <c r="X68" s="89"/>
      <c r="Y68" s="90"/>
      <c r="Z68" s="90"/>
      <c r="AA68" s="90"/>
      <c r="AB68" s="89"/>
      <c r="AC68" s="89"/>
      <c r="AD68" s="89"/>
      <c r="AE68" s="89"/>
      <c r="AF68" s="89"/>
    </row>
    <row r="69" spans="1:32" x14ac:dyDescent="0.35">
      <c r="A69" s="18" t="s">
        <v>4767</v>
      </c>
      <c r="B69" s="66" t="s">
        <v>5020</v>
      </c>
      <c r="C69" s="66" t="s">
        <v>7174</v>
      </c>
      <c r="D69" s="18"/>
      <c r="E69" s="18"/>
      <c r="F69" s="67">
        <v>732</v>
      </c>
      <c r="G69" s="66" t="s">
        <v>4910</v>
      </c>
      <c r="H69" s="66" t="s">
        <v>39</v>
      </c>
      <c r="I69" s="66" t="s">
        <v>7175</v>
      </c>
      <c r="J69" s="66" t="s">
        <v>7176</v>
      </c>
      <c r="K69" s="18"/>
      <c r="L69" s="66" t="s">
        <v>7177</v>
      </c>
      <c r="M69" s="18"/>
      <c r="N69" s="67">
        <v>67</v>
      </c>
      <c r="O69" s="67">
        <v>56</v>
      </c>
      <c r="P69" s="67">
        <v>29</v>
      </c>
      <c r="R69" s="89"/>
      <c r="S69" s="89"/>
      <c r="T69" s="90"/>
      <c r="U69" s="89"/>
      <c r="V69" s="89"/>
      <c r="W69" s="89"/>
      <c r="X69" s="89"/>
      <c r="Y69" s="90"/>
      <c r="Z69" s="90"/>
      <c r="AA69" s="90"/>
      <c r="AB69" s="89"/>
      <c r="AC69" s="89"/>
      <c r="AD69" s="89"/>
      <c r="AE69" s="89"/>
      <c r="AF69" s="89"/>
    </row>
    <row r="70" spans="1:32" x14ac:dyDescent="0.35">
      <c r="A70" s="18" t="s">
        <v>4767</v>
      </c>
      <c r="B70" s="18"/>
      <c r="C70" s="18"/>
      <c r="D70" s="66" t="s">
        <v>7298</v>
      </c>
      <c r="E70" s="18" t="s">
        <v>7389</v>
      </c>
      <c r="F70" s="67">
        <v>1007</v>
      </c>
      <c r="G70" s="66" t="s">
        <v>4910</v>
      </c>
      <c r="H70" s="66" t="s">
        <v>4768</v>
      </c>
      <c r="I70" s="66" t="s">
        <v>7299</v>
      </c>
      <c r="J70" s="66" t="s">
        <v>7300</v>
      </c>
      <c r="K70" s="18"/>
      <c r="L70" s="66" t="s">
        <v>7301</v>
      </c>
      <c r="M70" s="18"/>
      <c r="N70" s="67">
        <v>68</v>
      </c>
      <c r="O70" s="67">
        <v>57</v>
      </c>
      <c r="P70" s="67">
        <v>16</v>
      </c>
      <c r="R70" s="89"/>
      <c r="S70" s="89"/>
      <c r="T70" s="90"/>
      <c r="U70" s="89"/>
      <c r="V70" s="89"/>
      <c r="W70" s="89"/>
      <c r="X70" s="89"/>
      <c r="Y70" s="90"/>
      <c r="Z70" s="90"/>
      <c r="AA70" s="90"/>
      <c r="AB70" s="89"/>
      <c r="AC70" s="89"/>
      <c r="AD70" s="89"/>
      <c r="AE70" s="89"/>
      <c r="AF70" s="89"/>
    </row>
    <row r="71" spans="1:32" x14ac:dyDescent="0.35">
      <c r="A71" s="18" t="s">
        <v>4785</v>
      </c>
      <c r="B71" s="18"/>
      <c r="C71" s="18"/>
      <c r="D71" s="66" t="s">
        <v>7723</v>
      </c>
      <c r="E71" s="18" t="s">
        <v>7840</v>
      </c>
      <c r="F71" s="67">
        <v>415</v>
      </c>
      <c r="G71" s="66" t="s">
        <v>4910</v>
      </c>
      <c r="H71" s="66" t="s">
        <v>521</v>
      </c>
      <c r="I71" s="66" t="s">
        <v>7724</v>
      </c>
      <c r="J71" s="66" t="s">
        <v>7725</v>
      </c>
      <c r="K71" s="66" t="s">
        <v>7726</v>
      </c>
      <c r="L71" s="66" t="s">
        <v>7727</v>
      </c>
      <c r="M71" s="66" t="s">
        <v>7728</v>
      </c>
      <c r="N71" s="67">
        <v>1</v>
      </c>
      <c r="O71" s="67">
        <v>1</v>
      </c>
      <c r="P71" s="67">
        <v>1</v>
      </c>
      <c r="R71" s="89"/>
      <c r="S71" s="89"/>
      <c r="T71" s="90"/>
      <c r="U71" s="89"/>
      <c r="V71" s="89"/>
      <c r="W71" s="89"/>
      <c r="X71" s="89"/>
      <c r="Y71" s="90"/>
      <c r="Z71" s="90"/>
      <c r="AA71" s="90"/>
      <c r="AB71" s="89"/>
      <c r="AC71" s="89"/>
      <c r="AD71" s="89"/>
      <c r="AE71" s="89"/>
      <c r="AF71" s="89"/>
    </row>
    <row r="72" spans="1:32" x14ac:dyDescent="0.35">
      <c r="A72" s="18" t="s">
        <v>4767</v>
      </c>
      <c r="B72" s="66" t="s">
        <v>7202</v>
      </c>
      <c r="C72" s="66" t="s">
        <v>7203</v>
      </c>
      <c r="D72" s="18"/>
      <c r="E72" s="18"/>
      <c r="F72" s="67">
        <v>742</v>
      </c>
      <c r="G72" s="66" t="s">
        <v>4972</v>
      </c>
      <c r="H72" s="66" t="s">
        <v>405</v>
      </c>
      <c r="I72" s="66" t="s">
        <v>7204</v>
      </c>
      <c r="J72" s="66" t="s">
        <v>7205</v>
      </c>
      <c r="K72" s="18"/>
      <c r="L72" s="66" t="s">
        <v>7206</v>
      </c>
      <c r="M72" s="18"/>
      <c r="N72" s="67">
        <v>69</v>
      </c>
      <c r="O72" s="67">
        <v>5</v>
      </c>
      <c r="P72" s="67">
        <v>1</v>
      </c>
      <c r="R72" s="89"/>
      <c r="S72" s="89"/>
      <c r="T72" s="90"/>
      <c r="U72" s="89"/>
      <c r="V72" s="89"/>
      <c r="W72" s="89"/>
      <c r="X72" s="89"/>
      <c r="Y72" s="90"/>
      <c r="Z72" s="90"/>
      <c r="AA72" s="90"/>
      <c r="AB72" s="89"/>
      <c r="AC72" s="89"/>
      <c r="AD72" s="89"/>
      <c r="AE72" s="89"/>
      <c r="AF72" s="89"/>
    </row>
    <row r="73" spans="1:32" x14ac:dyDescent="0.35">
      <c r="A73" s="18" t="s">
        <v>4767</v>
      </c>
      <c r="B73" s="18"/>
      <c r="C73" s="18"/>
      <c r="D73" s="66" t="s">
        <v>7342</v>
      </c>
      <c r="E73" s="18" t="s">
        <v>7400</v>
      </c>
      <c r="F73" s="67">
        <v>1021</v>
      </c>
      <c r="G73" s="66" t="s">
        <v>4950</v>
      </c>
      <c r="H73" s="66" t="s">
        <v>465</v>
      </c>
      <c r="I73" s="66" t="s">
        <v>7343</v>
      </c>
      <c r="J73" s="66" t="s">
        <v>7344</v>
      </c>
      <c r="K73" s="18"/>
      <c r="L73" s="66" t="s">
        <v>7345</v>
      </c>
      <c r="M73" s="18"/>
      <c r="N73" s="67">
        <v>70</v>
      </c>
      <c r="O73" s="67">
        <v>8</v>
      </c>
      <c r="P73" s="67">
        <v>8</v>
      </c>
      <c r="R73" s="89"/>
      <c r="S73" s="89"/>
      <c r="T73" s="90"/>
      <c r="U73" s="89"/>
      <c r="V73" s="89"/>
      <c r="W73" s="89"/>
      <c r="X73" s="89"/>
      <c r="Y73" s="90"/>
      <c r="Z73" s="90"/>
      <c r="AA73" s="90"/>
      <c r="AB73" s="89"/>
      <c r="AC73" s="89"/>
      <c r="AD73" s="89"/>
      <c r="AE73" s="89"/>
      <c r="AF73" s="89"/>
    </row>
    <row r="74" spans="1:32" x14ac:dyDescent="0.35">
      <c r="A74" s="18" t="s">
        <v>4767</v>
      </c>
      <c r="B74" s="66" t="s">
        <v>7095</v>
      </c>
      <c r="C74" s="66" t="s">
        <v>7096</v>
      </c>
      <c r="D74" s="18"/>
      <c r="E74" s="18"/>
      <c r="F74" s="67">
        <v>708</v>
      </c>
      <c r="G74" s="66" t="s">
        <v>4910</v>
      </c>
      <c r="H74" s="66" t="s">
        <v>39</v>
      </c>
      <c r="I74" s="66" t="s">
        <v>7097</v>
      </c>
      <c r="J74" s="66" t="s">
        <v>7098</v>
      </c>
      <c r="K74" s="18"/>
      <c r="L74" s="66" t="s">
        <v>7099</v>
      </c>
      <c r="M74" s="18"/>
      <c r="N74" s="67">
        <v>71</v>
      </c>
      <c r="O74" s="67">
        <v>58</v>
      </c>
      <c r="P74" s="67">
        <v>30</v>
      </c>
      <c r="R74" s="89"/>
      <c r="S74" s="89"/>
      <c r="T74" s="90"/>
      <c r="U74" s="89"/>
      <c r="V74" s="89"/>
      <c r="W74" s="89"/>
      <c r="X74" s="89"/>
      <c r="Y74" s="90"/>
      <c r="Z74" s="90"/>
      <c r="AA74" s="90"/>
      <c r="AB74" s="89"/>
      <c r="AC74" s="89"/>
      <c r="AD74" s="89"/>
      <c r="AE74" s="89"/>
      <c r="AF74" s="89"/>
    </row>
    <row r="75" spans="1:32" x14ac:dyDescent="0.35">
      <c r="A75" s="18" t="s">
        <v>4785</v>
      </c>
      <c r="B75" s="18"/>
      <c r="C75" s="18"/>
      <c r="D75" s="66" t="s">
        <v>7690</v>
      </c>
      <c r="E75" s="18" t="s">
        <v>7833</v>
      </c>
      <c r="F75" s="67">
        <v>407</v>
      </c>
      <c r="G75" s="66" t="s">
        <v>4910</v>
      </c>
      <c r="H75" s="66" t="s">
        <v>521</v>
      </c>
      <c r="I75" s="66" t="s">
        <v>7691</v>
      </c>
      <c r="J75" s="66" t="s">
        <v>7413</v>
      </c>
      <c r="K75" s="66" t="s">
        <v>7692</v>
      </c>
      <c r="L75" s="66" t="s">
        <v>7693</v>
      </c>
      <c r="M75" s="66" t="s">
        <v>7694</v>
      </c>
      <c r="N75" s="67">
        <v>2</v>
      </c>
      <c r="O75" s="67">
        <v>2</v>
      </c>
      <c r="P75" s="67">
        <v>2</v>
      </c>
      <c r="R75" s="89"/>
      <c r="S75" s="89"/>
      <c r="T75" s="90"/>
      <c r="U75" s="89"/>
      <c r="V75" s="89"/>
      <c r="W75" s="89"/>
      <c r="X75" s="89"/>
      <c r="Y75" s="90"/>
      <c r="Z75" s="90"/>
      <c r="AA75" s="90"/>
      <c r="AB75" s="89"/>
      <c r="AC75" s="89"/>
      <c r="AD75" s="89"/>
      <c r="AE75" s="89"/>
      <c r="AF75" s="89"/>
    </row>
    <row r="76" spans="1:32" x14ac:dyDescent="0.35">
      <c r="A76" s="18" t="s">
        <v>4767</v>
      </c>
      <c r="B76" s="66" t="s">
        <v>6859</v>
      </c>
      <c r="C76" s="66" t="s">
        <v>7154</v>
      </c>
      <c r="D76" s="18"/>
      <c r="E76" s="18"/>
      <c r="F76" s="67">
        <v>726</v>
      </c>
      <c r="G76" s="66" t="s">
        <v>4910</v>
      </c>
      <c r="H76" s="66" t="s">
        <v>39</v>
      </c>
      <c r="I76" s="66" t="s">
        <v>7155</v>
      </c>
      <c r="J76" s="66" t="s">
        <v>7156</v>
      </c>
      <c r="K76" s="18"/>
      <c r="L76" s="66" t="s">
        <v>7157</v>
      </c>
      <c r="M76" s="18"/>
      <c r="N76" s="67">
        <v>72</v>
      </c>
      <c r="O76" s="67">
        <v>59</v>
      </c>
      <c r="P76" s="67">
        <v>31</v>
      </c>
      <c r="R76" s="89"/>
      <c r="S76" s="89"/>
      <c r="T76" s="90"/>
      <c r="U76" s="89"/>
      <c r="V76" s="89"/>
      <c r="W76" s="89"/>
      <c r="X76" s="89"/>
      <c r="Y76" s="90"/>
      <c r="Z76" s="90"/>
      <c r="AA76" s="90"/>
      <c r="AB76" s="89"/>
      <c r="AC76" s="89"/>
      <c r="AD76" s="89"/>
      <c r="AE76" s="89"/>
      <c r="AF76" s="89"/>
    </row>
    <row r="77" spans="1:32" x14ac:dyDescent="0.35">
      <c r="A77" s="18" t="s">
        <v>4767</v>
      </c>
      <c r="B77" s="66" t="s">
        <v>7091</v>
      </c>
      <c r="C77" s="66" t="s">
        <v>7092</v>
      </c>
      <c r="D77" s="18"/>
      <c r="E77" s="18"/>
      <c r="F77" s="67">
        <v>706</v>
      </c>
      <c r="G77" s="66" t="s">
        <v>4910</v>
      </c>
      <c r="H77" s="66" t="s">
        <v>37</v>
      </c>
      <c r="I77" s="66" t="s">
        <v>7093</v>
      </c>
      <c r="J77" s="66" t="s">
        <v>7094</v>
      </c>
      <c r="K77" s="18"/>
      <c r="L77" s="66" t="s">
        <v>5298</v>
      </c>
      <c r="M77" s="18"/>
      <c r="N77" s="67">
        <v>73</v>
      </c>
      <c r="O77" s="67">
        <v>60</v>
      </c>
      <c r="P77" s="67">
        <v>13</v>
      </c>
      <c r="R77" s="89"/>
      <c r="S77" s="89"/>
      <c r="T77" s="90"/>
      <c r="U77" s="89"/>
      <c r="V77" s="89"/>
      <c r="W77" s="89"/>
      <c r="X77" s="89"/>
      <c r="Y77" s="90"/>
      <c r="Z77" s="90"/>
      <c r="AA77" s="90"/>
      <c r="AB77" s="89"/>
      <c r="AC77" s="89"/>
      <c r="AD77" s="89"/>
      <c r="AE77" s="89"/>
      <c r="AF77" s="89"/>
    </row>
    <row r="78" spans="1:32" x14ac:dyDescent="0.35">
      <c r="A78" s="18" t="s">
        <v>4767</v>
      </c>
      <c r="B78" s="66" t="s">
        <v>6843</v>
      </c>
      <c r="C78" s="66" t="s">
        <v>7118</v>
      </c>
      <c r="D78" s="18"/>
      <c r="E78" s="18"/>
      <c r="F78" s="67">
        <v>715</v>
      </c>
      <c r="G78" s="66" t="s">
        <v>4910</v>
      </c>
      <c r="H78" s="66" t="s">
        <v>39</v>
      </c>
      <c r="I78" s="66" t="s">
        <v>7119</v>
      </c>
      <c r="J78" s="66" t="s">
        <v>7120</v>
      </c>
      <c r="K78" s="18"/>
      <c r="L78" s="66" t="s">
        <v>5695</v>
      </c>
      <c r="M78" s="18"/>
      <c r="N78" s="67">
        <v>74</v>
      </c>
      <c r="O78" s="67">
        <v>61</v>
      </c>
      <c r="P78" s="67">
        <v>32</v>
      </c>
      <c r="R78" s="89"/>
      <c r="S78" s="89"/>
      <c r="T78" s="90"/>
      <c r="U78" s="89"/>
      <c r="V78" s="89"/>
      <c r="W78" s="89"/>
      <c r="X78" s="89"/>
      <c r="Y78" s="90"/>
      <c r="Z78" s="90"/>
      <c r="AA78" s="90"/>
      <c r="AB78" s="89"/>
      <c r="AC78" s="89"/>
      <c r="AD78" s="89"/>
      <c r="AE78" s="89"/>
      <c r="AF78" s="89"/>
    </row>
    <row r="79" spans="1:32" x14ac:dyDescent="0.35">
      <c r="A79" s="18" t="s">
        <v>4785</v>
      </c>
      <c r="B79" s="18"/>
      <c r="C79" s="18"/>
      <c r="D79" s="66" t="s">
        <v>7602</v>
      </c>
      <c r="E79" s="18" t="s">
        <v>7816</v>
      </c>
      <c r="F79" s="67">
        <v>213</v>
      </c>
      <c r="G79" s="66" t="s">
        <v>4910</v>
      </c>
      <c r="H79" s="66" t="s">
        <v>464</v>
      </c>
      <c r="I79" s="66" t="s">
        <v>7603</v>
      </c>
      <c r="J79" s="66" t="s">
        <v>7604</v>
      </c>
      <c r="K79" s="66" t="s">
        <v>7605</v>
      </c>
      <c r="L79" s="66" t="s">
        <v>7606</v>
      </c>
      <c r="M79" s="66" t="s">
        <v>7607</v>
      </c>
      <c r="N79" s="67">
        <v>3</v>
      </c>
      <c r="O79" s="67">
        <v>3</v>
      </c>
      <c r="P79" s="67">
        <v>1</v>
      </c>
      <c r="R79" s="89"/>
      <c r="S79" s="89"/>
      <c r="T79" s="90"/>
      <c r="U79" s="89"/>
      <c r="V79" s="89"/>
      <c r="W79" s="89"/>
      <c r="X79" s="89"/>
      <c r="Y79" s="90"/>
      <c r="Z79" s="90"/>
      <c r="AA79" s="90"/>
      <c r="AB79" s="89"/>
      <c r="AC79" s="89"/>
      <c r="AD79" s="89"/>
      <c r="AE79" s="89"/>
      <c r="AF79" s="89"/>
    </row>
    <row r="80" spans="1:32" x14ac:dyDescent="0.35">
      <c r="A80" s="18" t="s">
        <v>4767</v>
      </c>
      <c r="B80" s="66" t="s">
        <v>7241</v>
      </c>
      <c r="C80" s="66" t="s">
        <v>7237</v>
      </c>
      <c r="D80" s="18"/>
      <c r="E80" s="18"/>
      <c r="F80" s="67">
        <v>751</v>
      </c>
      <c r="G80" s="66" t="s">
        <v>4910</v>
      </c>
      <c r="H80" s="66" t="s">
        <v>39</v>
      </c>
      <c r="I80" s="66" t="s">
        <v>7242</v>
      </c>
      <c r="J80" s="66" t="s">
        <v>7243</v>
      </c>
      <c r="K80" s="18"/>
      <c r="L80" s="66" t="s">
        <v>6663</v>
      </c>
      <c r="M80" s="18"/>
      <c r="N80" s="67">
        <v>75</v>
      </c>
      <c r="O80" s="67">
        <v>62</v>
      </c>
      <c r="P80" s="67">
        <v>33</v>
      </c>
      <c r="R80" s="89"/>
      <c r="S80" s="89"/>
      <c r="T80" s="90"/>
      <c r="U80" s="89"/>
      <c r="V80" s="89"/>
      <c r="W80" s="89"/>
      <c r="X80" s="89"/>
      <c r="Y80" s="90"/>
      <c r="Z80" s="90"/>
      <c r="AA80" s="90"/>
      <c r="AB80" s="89"/>
      <c r="AC80" s="89"/>
      <c r="AD80" s="89"/>
      <c r="AE80" s="89"/>
      <c r="AF80" s="89"/>
    </row>
    <row r="81" spans="1:36" x14ac:dyDescent="0.35">
      <c r="A81" s="18" t="s">
        <v>4767</v>
      </c>
      <c r="B81" s="66" t="s">
        <v>4941</v>
      </c>
      <c r="C81" s="66" t="s">
        <v>7158</v>
      </c>
      <c r="D81" s="18"/>
      <c r="E81" s="18"/>
      <c r="F81" s="67">
        <v>727</v>
      </c>
      <c r="G81" s="66" t="s">
        <v>4910</v>
      </c>
      <c r="H81" s="66" t="s">
        <v>37</v>
      </c>
      <c r="I81" s="66" t="s">
        <v>7159</v>
      </c>
      <c r="J81" s="66" t="s">
        <v>7160</v>
      </c>
      <c r="K81" s="18"/>
      <c r="L81" s="66" t="s">
        <v>7161</v>
      </c>
      <c r="M81" s="18"/>
      <c r="N81" s="67">
        <v>76</v>
      </c>
      <c r="O81" s="67">
        <v>63</v>
      </c>
      <c r="P81" s="67">
        <v>14</v>
      </c>
      <c r="R81" s="89"/>
      <c r="S81" s="89"/>
      <c r="T81" s="90"/>
      <c r="U81" s="89"/>
      <c r="V81" s="89"/>
      <c r="W81" s="89"/>
      <c r="X81" s="89"/>
      <c r="Y81" s="90"/>
      <c r="Z81" s="90"/>
      <c r="AA81" s="90"/>
      <c r="AB81" s="89"/>
      <c r="AC81" s="89"/>
      <c r="AD81" s="89"/>
      <c r="AE81" s="89"/>
      <c r="AF81" s="89"/>
    </row>
    <row r="82" spans="1:36" x14ac:dyDescent="0.35">
      <c r="A82" s="18" t="s">
        <v>4785</v>
      </c>
      <c r="B82" s="66" t="s">
        <v>4959</v>
      </c>
      <c r="C82" s="66" t="s">
        <v>5687</v>
      </c>
      <c r="D82" s="18"/>
      <c r="E82" s="18"/>
      <c r="F82" s="67">
        <v>1</v>
      </c>
      <c r="G82" s="66" t="s">
        <v>4910</v>
      </c>
      <c r="H82" s="66" t="s">
        <v>37</v>
      </c>
      <c r="I82" s="66" t="s">
        <v>7410</v>
      </c>
      <c r="J82" s="66" t="s">
        <v>7411</v>
      </c>
      <c r="K82" s="66" t="s">
        <v>7412</v>
      </c>
      <c r="L82" s="66" t="s">
        <v>5737</v>
      </c>
      <c r="M82" s="66" t="s">
        <v>7413</v>
      </c>
      <c r="N82" s="67">
        <v>4</v>
      </c>
      <c r="O82" s="67">
        <v>4</v>
      </c>
      <c r="P82" s="67">
        <v>1</v>
      </c>
      <c r="R82" s="89"/>
      <c r="S82" s="89"/>
      <c r="T82" s="90"/>
      <c r="U82" s="89"/>
      <c r="V82" s="89"/>
      <c r="W82" s="89"/>
      <c r="X82" s="89"/>
      <c r="Y82" s="90"/>
      <c r="Z82" s="90"/>
      <c r="AA82" s="90"/>
      <c r="AB82" s="89"/>
      <c r="AC82" s="89"/>
      <c r="AD82" s="89"/>
      <c r="AE82" s="89"/>
      <c r="AF82" s="89"/>
    </row>
    <row r="83" spans="1:36" x14ac:dyDescent="0.35">
      <c r="A83" s="18" t="s">
        <v>4785</v>
      </c>
      <c r="B83" s="18"/>
      <c r="C83" s="18"/>
      <c r="D83" s="66" t="s">
        <v>7710</v>
      </c>
      <c r="E83" s="18" t="s">
        <v>7837</v>
      </c>
      <c r="F83" s="67">
        <v>412</v>
      </c>
      <c r="G83" s="66" t="s">
        <v>4910</v>
      </c>
      <c r="H83" s="66" t="s">
        <v>521</v>
      </c>
      <c r="I83" s="66" t="s">
        <v>7711</v>
      </c>
      <c r="J83" s="66" t="s">
        <v>7359</v>
      </c>
      <c r="K83" s="66" t="s">
        <v>7712</v>
      </c>
      <c r="L83" s="66" t="s">
        <v>7713</v>
      </c>
      <c r="M83" s="66" t="s">
        <v>5345</v>
      </c>
      <c r="N83" s="67">
        <v>5</v>
      </c>
      <c r="O83" s="67">
        <v>5</v>
      </c>
      <c r="P83" s="67">
        <v>3</v>
      </c>
      <c r="R83" s="89"/>
      <c r="S83" s="89"/>
      <c r="T83" s="90"/>
      <c r="U83" s="89"/>
      <c r="V83" s="89"/>
      <c r="W83" s="89"/>
      <c r="X83" s="89"/>
      <c r="Y83" s="90"/>
      <c r="Z83" s="90"/>
      <c r="AA83" s="90"/>
      <c r="AB83" s="89"/>
      <c r="AC83" s="89"/>
      <c r="AD83" s="89"/>
      <c r="AE83" s="89"/>
      <c r="AF83" s="89"/>
    </row>
    <row r="84" spans="1:36" x14ac:dyDescent="0.35">
      <c r="A84" s="18" t="s">
        <v>4767</v>
      </c>
      <c r="B84" s="66" t="s">
        <v>7166</v>
      </c>
      <c r="C84" s="66" t="s">
        <v>7167</v>
      </c>
      <c r="D84" s="18"/>
      <c r="E84" s="18"/>
      <c r="F84" s="67">
        <v>729</v>
      </c>
      <c r="G84" s="66" t="s">
        <v>4910</v>
      </c>
      <c r="H84" s="66" t="s">
        <v>39</v>
      </c>
      <c r="I84" s="66" t="s">
        <v>7168</v>
      </c>
      <c r="J84" s="66" t="s">
        <v>7169</v>
      </c>
      <c r="K84" s="18"/>
      <c r="L84" s="66" t="s">
        <v>7170</v>
      </c>
      <c r="M84" s="18"/>
      <c r="N84" s="67">
        <v>77</v>
      </c>
      <c r="O84" s="67">
        <v>64</v>
      </c>
      <c r="P84" s="67">
        <v>34</v>
      </c>
      <c r="R84" s="89"/>
      <c r="S84" s="89"/>
      <c r="T84" s="90"/>
      <c r="U84" s="89"/>
      <c r="V84" s="89"/>
      <c r="W84" s="89"/>
      <c r="X84" s="89"/>
      <c r="Y84" s="90"/>
      <c r="Z84" s="90"/>
      <c r="AA84" s="90"/>
      <c r="AB84" s="89"/>
      <c r="AC84" s="89"/>
      <c r="AD84" s="89"/>
      <c r="AE84" s="89"/>
      <c r="AF84" s="89"/>
    </row>
    <row r="85" spans="1:36" x14ac:dyDescent="0.35">
      <c r="A85" s="18" t="s">
        <v>4785</v>
      </c>
      <c r="B85" s="66" t="s">
        <v>7545</v>
      </c>
      <c r="C85" s="66" t="s">
        <v>7546</v>
      </c>
      <c r="D85" s="18"/>
      <c r="E85" s="18"/>
      <c r="F85" s="67">
        <v>40</v>
      </c>
      <c r="G85" s="66" t="s">
        <v>4910</v>
      </c>
      <c r="H85" s="66" t="s">
        <v>37</v>
      </c>
      <c r="I85" s="66" t="s">
        <v>7547</v>
      </c>
      <c r="J85" s="66" t="s">
        <v>7548</v>
      </c>
      <c r="K85" s="66" t="s">
        <v>7549</v>
      </c>
      <c r="L85" s="66" t="s">
        <v>6503</v>
      </c>
      <c r="M85" s="66" t="s">
        <v>7550</v>
      </c>
      <c r="N85" s="67">
        <v>6</v>
      </c>
      <c r="O85" s="67">
        <v>6</v>
      </c>
      <c r="P85" s="67">
        <v>2</v>
      </c>
      <c r="R85" s="89"/>
      <c r="S85" s="89"/>
      <c r="T85" s="90"/>
      <c r="U85" s="89"/>
      <c r="V85" s="89"/>
      <c r="W85" s="89"/>
      <c r="X85" s="89"/>
      <c r="Y85" s="90"/>
      <c r="Z85" s="90"/>
      <c r="AA85" s="90"/>
      <c r="AB85" s="89"/>
      <c r="AC85" s="89"/>
      <c r="AD85" s="89"/>
      <c r="AE85" s="89"/>
      <c r="AF85" s="89"/>
    </row>
    <row r="86" spans="1:36" x14ac:dyDescent="0.35">
      <c r="A86" s="18" t="s">
        <v>4767</v>
      </c>
      <c r="B86" s="66" t="s">
        <v>5658</v>
      </c>
      <c r="C86" s="66" t="s">
        <v>7146</v>
      </c>
      <c r="D86" s="18"/>
      <c r="E86" s="18"/>
      <c r="F86" s="67">
        <v>724</v>
      </c>
      <c r="G86" s="66" t="s">
        <v>4910</v>
      </c>
      <c r="H86" s="66" t="s">
        <v>39</v>
      </c>
      <c r="I86" s="66" t="s">
        <v>7147</v>
      </c>
      <c r="J86" s="66" t="s">
        <v>7148</v>
      </c>
      <c r="K86" s="18"/>
      <c r="L86" s="66" t="s">
        <v>7149</v>
      </c>
      <c r="M86" s="18"/>
      <c r="N86" s="67">
        <v>78</v>
      </c>
      <c r="O86" s="67">
        <v>65</v>
      </c>
      <c r="P86" s="67">
        <v>35</v>
      </c>
      <c r="R86" s="89"/>
      <c r="S86" s="89"/>
      <c r="T86" s="90"/>
      <c r="U86" s="89"/>
      <c r="V86" s="89"/>
      <c r="W86" s="89"/>
      <c r="X86" s="89"/>
      <c r="Y86" s="90"/>
      <c r="Z86" s="90"/>
      <c r="AA86" s="90"/>
      <c r="AB86" s="89"/>
      <c r="AC86" s="89"/>
      <c r="AD86" s="89"/>
      <c r="AE86" s="89"/>
      <c r="AF86" s="89"/>
    </row>
    <row r="87" spans="1:36" x14ac:dyDescent="0.35">
      <c r="A87" s="18" t="s">
        <v>4767</v>
      </c>
      <c r="B87" s="18"/>
      <c r="C87" s="18"/>
      <c r="D87" s="66" t="s">
        <v>7378</v>
      </c>
      <c r="E87" s="18" t="s">
        <v>7409</v>
      </c>
      <c r="F87" s="67">
        <v>1031</v>
      </c>
      <c r="G87" s="66" t="s">
        <v>4910</v>
      </c>
      <c r="H87" s="66" t="s">
        <v>4768</v>
      </c>
      <c r="I87" s="66" t="s">
        <v>7379</v>
      </c>
      <c r="J87" s="66" t="s">
        <v>7380</v>
      </c>
      <c r="K87" s="18"/>
      <c r="L87" s="66" t="s">
        <v>7381</v>
      </c>
      <c r="M87" s="18"/>
      <c r="N87" s="67">
        <v>79</v>
      </c>
      <c r="O87" s="67">
        <v>66</v>
      </c>
      <c r="P87" s="67">
        <v>17</v>
      </c>
      <c r="R87" s="89"/>
      <c r="S87" s="89"/>
      <c r="T87" s="90"/>
      <c r="U87" s="89"/>
      <c r="V87" s="89"/>
      <c r="W87" s="89"/>
      <c r="X87" s="89"/>
      <c r="Y87" s="90"/>
      <c r="Z87" s="90"/>
      <c r="AA87" s="90"/>
      <c r="AB87" s="89"/>
      <c r="AC87" s="89"/>
      <c r="AD87" s="89"/>
      <c r="AE87" s="89"/>
      <c r="AF87" s="89"/>
    </row>
    <row r="88" spans="1:36" x14ac:dyDescent="0.35">
      <c r="A88" s="18" t="s">
        <v>4785</v>
      </c>
      <c r="B88" s="66" t="s">
        <v>7522</v>
      </c>
      <c r="C88" s="66" t="s">
        <v>7523</v>
      </c>
      <c r="D88" s="18"/>
      <c r="E88" s="18"/>
      <c r="F88" s="67">
        <v>34</v>
      </c>
      <c r="G88" s="66" t="s">
        <v>4910</v>
      </c>
      <c r="H88" s="66" t="s">
        <v>37</v>
      </c>
      <c r="I88" s="66" t="s">
        <v>7524</v>
      </c>
      <c r="J88" s="66" t="s">
        <v>7525</v>
      </c>
      <c r="K88" s="66" t="s">
        <v>7526</v>
      </c>
      <c r="L88" s="66" t="s">
        <v>6454</v>
      </c>
      <c r="M88" s="66" t="s">
        <v>7527</v>
      </c>
      <c r="N88" s="67">
        <v>7</v>
      </c>
      <c r="O88" s="67">
        <v>7</v>
      </c>
      <c r="P88" s="67">
        <v>3</v>
      </c>
      <c r="R88" s="89"/>
      <c r="S88" s="89"/>
      <c r="T88" s="90"/>
      <c r="U88" s="89"/>
      <c r="V88" s="89"/>
      <c r="W88" s="89"/>
      <c r="X88" s="89"/>
      <c r="Y88" s="90"/>
      <c r="Z88" s="90"/>
      <c r="AA88" s="90"/>
      <c r="AB88" s="89"/>
      <c r="AC88" s="89"/>
      <c r="AD88" s="89"/>
      <c r="AE88" s="89"/>
      <c r="AF88" s="89"/>
    </row>
    <row r="89" spans="1:36" x14ac:dyDescent="0.35">
      <c r="A89" s="18" t="s">
        <v>4785</v>
      </c>
      <c r="B89" s="18"/>
      <c r="C89" s="18"/>
      <c r="D89" s="66" t="s">
        <v>7695</v>
      </c>
      <c r="E89" s="18" t="s">
        <v>7834</v>
      </c>
      <c r="F89" s="67">
        <v>409</v>
      </c>
      <c r="G89" s="66" t="s">
        <v>4910</v>
      </c>
      <c r="H89" s="66" t="s">
        <v>521</v>
      </c>
      <c r="I89" s="66" t="s">
        <v>7696</v>
      </c>
      <c r="J89" s="66" t="s">
        <v>4962</v>
      </c>
      <c r="K89" s="66" t="s">
        <v>7697</v>
      </c>
      <c r="L89" s="66" t="s">
        <v>7698</v>
      </c>
      <c r="M89" s="66" t="s">
        <v>7699</v>
      </c>
      <c r="N89" s="67">
        <v>8</v>
      </c>
      <c r="O89" s="67">
        <v>8</v>
      </c>
      <c r="P89" s="67">
        <v>4</v>
      </c>
      <c r="R89" s="89"/>
      <c r="S89" s="89"/>
      <c r="T89" s="90"/>
      <c r="U89" s="89"/>
      <c r="V89" s="89"/>
      <c r="W89" s="89"/>
      <c r="X89" s="89"/>
      <c r="Y89" s="90"/>
      <c r="Z89" s="90"/>
      <c r="AA89" s="90"/>
      <c r="AB89" s="89"/>
      <c r="AC89" s="89"/>
      <c r="AD89" s="89"/>
      <c r="AE89" s="89"/>
      <c r="AF89" s="89"/>
    </row>
    <row r="90" spans="1:36" x14ac:dyDescent="0.35">
      <c r="A90" s="18" t="s">
        <v>4785</v>
      </c>
      <c r="B90" s="66" t="s">
        <v>4959</v>
      </c>
      <c r="C90" s="66" t="s">
        <v>4960</v>
      </c>
      <c r="D90" s="18"/>
      <c r="E90" s="18"/>
      <c r="F90" s="67">
        <v>25</v>
      </c>
      <c r="G90" s="66" t="s">
        <v>4910</v>
      </c>
      <c r="H90" s="66" t="s">
        <v>37</v>
      </c>
      <c r="I90" s="66" t="s">
        <v>7488</v>
      </c>
      <c r="J90" s="66" t="s">
        <v>7489</v>
      </c>
      <c r="K90" s="66" t="s">
        <v>7490</v>
      </c>
      <c r="L90" s="66" t="s">
        <v>7491</v>
      </c>
      <c r="M90" s="66" t="s">
        <v>7492</v>
      </c>
      <c r="N90" s="67">
        <v>9</v>
      </c>
      <c r="O90" s="67">
        <v>9</v>
      </c>
      <c r="P90" s="67">
        <v>4</v>
      </c>
      <c r="R90" s="89"/>
      <c r="S90" s="89"/>
      <c r="T90" s="90"/>
      <c r="U90" s="89"/>
      <c r="V90" s="89"/>
      <c r="W90" s="89"/>
      <c r="X90" s="89"/>
      <c r="Y90" s="90"/>
      <c r="Z90" s="90"/>
      <c r="AA90" s="90"/>
      <c r="AB90" s="89"/>
      <c r="AC90" s="89"/>
      <c r="AD90" s="89"/>
      <c r="AE90" s="89"/>
      <c r="AF90" s="89"/>
    </row>
    <row r="91" spans="1:36" x14ac:dyDescent="0.35">
      <c r="A91" s="18" t="s">
        <v>4785</v>
      </c>
      <c r="B91" s="18"/>
      <c r="C91" s="18"/>
      <c r="D91" s="66" t="s">
        <v>7613</v>
      </c>
      <c r="E91" s="18" t="s">
        <v>7818</v>
      </c>
      <c r="F91" s="67">
        <v>215</v>
      </c>
      <c r="G91" s="66" t="s">
        <v>4910</v>
      </c>
      <c r="H91" s="66" t="s">
        <v>464</v>
      </c>
      <c r="I91" s="66" t="s">
        <v>7614</v>
      </c>
      <c r="J91" s="66" t="s">
        <v>7109</v>
      </c>
      <c r="K91" s="66" t="s">
        <v>7615</v>
      </c>
      <c r="L91" s="66" t="s">
        <v>7616</v>
      </c>
      <c r="M91" s="66" t="s">
        <v>7617</v>
      </c>
      <c r="N91" s="67">
        <v>10</v>
      </c>
      <c r="O91" s="67">
        <v>10</v>
      </c>
      <c r="P91" s="67">
        <v>2</v>
      </c>
      <c r="R91" s="89"/>
      <c r="S91" s="89"/>
      <c r="T91" s="90"/>
      <c r="U91" s="89"/>
      <c r="V91" s="89"/>
      <c r="W91" s="89"/>
      <c r="X91" s="89"/>
      <c r="Y91" s="90"/>
      <c r="Z91" s="90"/>
      <c r="AA91" s="90"/>
      <c r="AB91" s="89"/>
      <c r="AC91" s="89"/>
      <c r="AD91" s="89"/>
      <c r="AE91" s="89"/>
      <c r="AF91" s="89"/>
    </row>
    <row r="92" spans="1:36" x14ac:dyDescent="0.35">
      <c r="A92" s="18" t="s">
        <v>4767</v>
      </c>
      <c r="B92" s="66" t="s">
        <v>7236</v>
      </c>
      <c r="C92" s="66" t="s">
        <v>7237</v>
      </c>
      <c r="D92" s="18"/>
      <c r="E92" s="18"/>
      <c r="F92" s="67">
        <v>750</v>
      </c>
      <c r="G92" s="66" t="s">
        <v>4972</v>
      </c>
      <c r="H92" s="66" t="s">
        <v>405</v>
      </c>
      <c r="I92" s="66" t="s">
        <v>7238</v>
      </c>
      <c r="J92" s="66" t="s">
        <v>7239</v>
      </c>
      <c r="K92" s="18"/>
      <c r="L92" s="66" t="s">
        <v>7240</v>
      </c>
      <c r="M92" s="18"/>
      <c r="N92" s="67">
        <v>80</v>
      </c>
      <c r="O92" s="67">
        <v>6</v>
      </c>
      <c r="P92" s="67">
        <v>2</v>
      </c>
      <c r="R92" s="89"/>
      <c r="S92" s="89"/>
      <c r="T92" s="90"/>
      <c r="U92" s="89"/>
      <c r="V92" s="89"/>
      <c r="W92" s="89"/>
      <c r="X92" s="89"/>
      <c r="Y92" s="90"/>
      <c r="Z92" s="90"/>
      <c r="AA92" s="90"/>
      <c r="AB92" s="89"/>
      <c r="AC92" s="89"/>
      <c r="AD92" s="89"/>
      <c r="AE92" s="89"/>
      <c r="AF92" s="89"/>
    </row>
    <row r="93" spans="1:36" x14ac:dyDescent="0.35">
      <c r="A93" s="18" t="s">
        <v>4785</v>
      </c>
      <c r="B93" s="18"/>
      <c r="C93" s="18"/>
      <c r="D93" s="66" t="s">
        <v>7593</v>
      </c>
      <c r="E93" s="18" t="s">
        <v>7814</v>
      </c>
      <c r="F93" s="67">
        <v>210</v>
      </c>
      <c r="G93" s="66" t="s">
        <v>4910</v>
      </c>
      <c r="H93" s="66" t="s">
        <v>464</v>
      </c>
      <c r="I93" s="66" t="s">
        <v>7594</v>
      </c>
      <c r="J93" s="66" t="s">
        <v>7376</v>
      </c>
      <c r="K93" s="66" t="s">
        <v>7595</v>
      </c>
      <c r="L93" s="66" t="s">
        <v>7596</v>
      </c>
      <c r="M93" s="66" t="s">
        <v>7090</v>
      </c>
      <c r="N93" s="67">
        <v>11</v>
      </c>
      <c r="O93" s="67">
        <v>11</v>
      </c>
      <c r="P93" s="67">
        <v>3</v>
      </c>
      <c r="R93" s="89"/>
      <c r="S93" s="89"/>
      <c r="T93" s="90"/>
      <c r="U93" s="89"/>
      <c r="V93" s="89"/>
      <c r="W93" s="89"/>
      <c r="X93" s="89"/>
      <c r="Y93" s="90"/>
      <c r="Z93" s="90"/>
      <c r="AA93" s="90"/>
      <c r="AB93" s="89"/>
      <c r="AC93" s="89"/>
      <c r="AD93" s="89"/>
      <c r="AE93" s="89"/>
      <c r="AF93" s="89"/>
    </row>
    <row r="94" spans="1:36" x14ac:dyDescent="0.35">
      <c r="A94" s="18" t="s">
        <v>4785</v>
      </c>
      <c r="B94" s="66" t="s">
        <v>4955</v>
      </c>
      <c r="C94" s="66" t="s">
        <v>5803</v>
      </c>
      <c r="D94" s="18"/>
      <c r="E94" s="18"/>
      <c r="F94" s="67">
        <v>32</v>
      </c>
      <c r="G94" s="66" t="s">
        <v>4910</v>
      </c>
      <c r="H94" s="66" t="s">
        <v>39</v>
      </c>
      <c r="I94" s="66" t="s">
        <v>7513</v>
      </c>
      <c r="J94" s="66" t="s">
        <v>7514</v>
      </c>
      <c r="K94" s="66" t="s">
        <v>6587</v>
      </c>
      <c r="L94" s="66" t="s">
        <v>7515</v>
      </c>
      <c r="M94" s="66" t="s">
        <v>7516</v>
      </c>
      <c r="N94" s="67">
        <v>12</v>
      </c>
      <c r="O94" s="67">
        <v>12</v>
      </c>
      <c r="P94" s="67">
        <v>1</v>
      </c>
      <c r="R94" s="89"/>
      <c r="S94" s="89"/>
      <c r="T94" s="90"/>
      <c r="U94" s="89"/>
      <c r="V94" s="89"/>
      <c r="W94" s="89"/>
      <c r="X94" s="89"/>
      <c r="Y94" s="90"/>
      <c r="Z94" s="90"/>
      <c r="AA94" s="90"/>
      <c r="AB94" s="89"/>
      <c r="AC94" s="89"/>
      <c r="AD94" s="89"/>
      <c r="AE94" s="89"/>
      <c r="AF94" s="89"/>
    </row>
    <row r="95" spans="1:36" x14ac:dyDescent="0.35">
      <c r="A95" s="18" t="s">
        <v>4785</v>
      </c>
      <c r="B95" s="66" t="s">
        <v>4455</v>
      </c>
      <c r="C95" s="66" t="s">
        <v>5079</v>
      </c>
      <c r="D95" s="18"/>
      <c r="E95" s="18"/>
      <c r="F95" s="67">
        <v>12</v>
      </c>
      <c r="G95" s="66" t="s">
        <v>4910</v>
      </c>
      <c r="H95" s="66" t="s">
        <v>37</v>
      </c>
      <c r="I95" s="66" t="s">
        <v>7433</v>
      </c>
      <c r="J95" s="66" t="s">
        <v>7434</v>
      </c>
      <c r="K95" s="66" t="s">
        <v>7435</v>
      </c>
      <c r="L95" s="66" t="s">
        <v>7436</v>
      </c>
      <c r="M95" s="66" t="s">
        <v>7437</v>
      </c>
      <c r="N95" s="67">
        <v>13</v>
      </c>
      <c r="O95" s="67">
        <v>13</v>
      </c>
      <c r="P95" s="67">
        <v>5</v>
      </c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</row>
    <row r="96" spans="1:36" x14ac:dyDescent="0.35">
      <c r="A96" s="18" t="s">
        <v>4785</v>
      </c>
      <c r="B96" s="18"/>
      <c r="C96" s="18"/>
      <c r="D96" s="66" t="s">
        <v>7780</v>
      </c>
      <c r="E96" s="18" t="s">
        <v>7851</v>
      </c>
      <c r="F96" s="67">
        <v>429</v>
      </c>
      <c r="G96" s="66" t="s">
        <v>4950</v>
      </c>
      <c r="H96" s="66" t="s">
        <v>522</v>
      </c>
      <c r="I96" s="66" t="s">
        <v>7781</v>
      </c>
      <c r="J96" s="66" t="s">
        <v>7782</v>
      </c>
      <c r="K96" s="66" t="s">
        <v>7783</v>
      </c>
      <c r="L96" s="66" t="s">
        <v>7784</v>
      </c>
      <c r="M96" s="66" t="s">
        <v>7785</v>
      </c>
      <c r="N96" s="67">
        <v>14</v>
      </c>
      <c r="O96" s="67">
        <v>1</v>
      </c>
      <c r="P96" s="67">
        <v>1</v>
      </c>
      <c r="R96" s="89"/>
      <c r="S96" s="89"/>
      <c r="T96" s="90"/>
      <c r="U96" s="89"/>
      <c r="V96" s="89"/>
      <c r="W96" s="89"/>
      <c r="X96" s="89"/>
      <c r="Y96" s="90"/>
      <c r="Z96" s="90"/>
      <c r="AA96" s="90"/>
      <c r="AB96" s="89"/>
      <c r="AC96" s="89"/>
      <c r="AD96" s="89"/>
      <c r="AE96" s="89"/>
      <c r="AF96" s="89"/>
      <c r="AG96" s="89"/>
      <c r="AH96" s="89"/>
      <c r="AI96" s="89"/>
      <c r="AJ96" s="89"/>
    </row>
    <row r="97" spans="1:36" x14ac:dyDescent="0.35">
      <c r="A97" s="18" t="s">
        <v>4785</v>
      </c>
      <c r="B97" s="66" t="s">
        <v>5252</v>
      </c>
      <c r="C97" s="66" t="s">
        <v>4921</v>
      </c>
      <c r="D97" s="18"/>
      <c r="E97" s="18"/>
      <c r="F97" s="67">
        <v>28</v>
      </c>
      <c r="G97" s="66" t="s">
        <v>4910</v>
      </c>
      <c r="H97" s="66" t="s">
        <v>4402</v>
      </c>
      <c r="I97" s="66" t="s">
        <v>7499</v>
      </c>
      <c r="J97" s="66" t="s">
        <v>7183</v>
      </c>
      <c r="K97" s="66" t="s">
        <v>7500</v>
      </c>
      <c r="L97" s="66" t="s">
        <v>7501</v>
      </c>
      <c r="M97" s="66" t="s">
        <v>7502</v>
      </c>
      <c r="N97" s="67">
        <v>15</v>
      </c>
      <c r="O97" s="67">
        <v>14</v>
      </c>
      <c r="P97" s="67">
        <v>1</v>
      </c>
      <c r="R97" s="89"/>
      <c r="S97" s="89"/>
      <c r="T97" s="90"/>
      <c r="U97" s="89"/>
      <c r="V97" s="89"/>
      <c r="W97" s="89"/>
      <c r="X97" s="89"/>
      <c r="Y97" s="90"/>
      <c r="Z97" s="90"/>
      <c r="AA97" s="90"/>
      <c r="AB97" s="89"/>
      <c r="AC97" s="89"/>
      <c r="AD97" s="89"/>
      <c r="AE97" s="89"/>
      <c r="AF97" s="89"/>
      <c r="AG97" s="89"/>
      <c r="AH97" s="89"/>
      <c r="AI97" s="89"/>
      <c r="AJ97" s="89"/>
    </row>
    <row r="98" spans="1:36" x14ac:dyDescent="0.35">
      <c r="A98" s="18" t="s">
        <v>4785</v>
      </c>
      <c r="B98" s="66" t="s">
        <v>7461</v>
      </c>
      <c r="C98" s="66" t="s">
        <v>5024</v>
      </c>
      <c r="D98" s="18"/>
      <c r="E98" s="18"/>
      <c r="F98" s="67">
        <v>20</v>
      </c>
      <c r="G98" s="66" t="s">
        <v>4910</v>
      </c>
      <c r="H98" s="66" t="s">
        <v>37</v>
      </c>
      <c r="I98" s="66" t="s">
        <v>7462</v>
      </c>
      <c r="J98" s="66" t="s">
        <v>7264</v>
      </c>
      <c r="K98" s="66" t="s">
        <v>7463</v>
      </c>
      <c r="L98" s="66" t="s">
        <v>5360</v>
      </c>
      <c r="M98" s="66" t="s">
        <v>7464</v>
      </c>
      <c r="N98" s="67">
        <v>16</v>
      </c>
      <c r="O98" s="67">
        <v>15</v>
      </c>
      <c r="P98" s="67">
        <v>6</v>
      </c>
      <c r="R98" s="89"/>
      <c r="S98" s="89"/>
      <c r="T98" s="90"/>
      <c r="U98" s="89"/>
      <c r="V98" s="89"/>
      <c r="W98" s="89"/>
      <c r="X98" s="89"/>
      <c r="Y98" s="90"/>
      <c r="Z98" s="90"/>
      <c r="AA98" s="90"/>
      <c r="AB98" s="89"/>
      <c r="AC98" s="89"/>
      <c r="AD98" s="89"/>
      <c r="AE98" s="89"/>
      <c r="AF98" s="89"/>
      <c r="AG98" s="89"/>
      <c r="AH98" s="89"/>
      <c r="AI98" s="89"/>
      <c r="AJ98" s="89"/>
    </row>
    <row r="99" spans="1:36" x14ac:dyDescent="0.35">
      <c r="A99" s="18" t="s">
        <v>4785</v>
      </c>
      <c r="B99" s="18"/>
      <c r="C99" s="18"/>
      <c r="D99" s="66" t="s">
        <v>7795</v>
      </c>
      <c r="E99" s="18" t="s">
        <v>7854</v>
      </c>
      <c r="F99" s="67">
        <v>602</v>
      </c>
      <c r="G99" s="66" t="s">
        <v>4910</v>
      </c>
      <c r="H99" s="66" t="s">
        <v>482</v>
      </c>
      <c r="I99" s="66" t="s">
        <v>7796</v>
      </c>
      <c r="J99" s="66" t="s">
        <v>5848</v>
      </c>
      <c r="K99" s="66" t="s">
        <v>6535</v>
      </c>
      <c r="L99" s="66" t="s">
        <v>7797</v>
      </c>
      <c r="M99" s="66" t="s">
        <v>7798</v>
      </c>
      <c r="N99" s="67">
        <v>17</v>
      </c>
      <c r="O99" s="67">
        <v>16</v>
      </c>
      <c r="P99" s="67">
        <v>1</v>
      </c>
      <c r="R99" s="89"/>
      <c r="S99" s="89"/>
      <c r="T99" s="90"/>
      <c r="U99" s="89"/>
      <c r="V99" s="89"/>
      <c r="W99" s="89"/>
      <c r="X99" s="89"/>
      <c r="Y99" s="90"/>
      <c r="Z99" s="90"/>
      <c r="AA99" s="90"/>
      <c r="AB99" s="89"/>
      <c r="AC99" s="89"/>
      <c r="AD99" s="89"/>
      <c r="AE99" s="89"/>
      <c r="AF99" s="89"/>
      <c r="AG99" s="89"/>
      <c r="AH99" s="89"/>
      <c r="AI99" s="89"/>
      <c r="AJ99" s="89"/>
    </row>
    <row r="100" spans="1:36" x14ac:dyDescent="0.35">
      <c r="A100" s="18" t="s">
        <v>4785</v>
      </c>
      <c r="B100" s="66" t="s">
        <v>6397</v>
      </c>
      <c r="C100" s="66" t="s">
        <v>6391</v>
      </c>
      <c r="D100" s="18"/>
      <c r="E100" s="18"/>
      <c r="F100" s="67">
        <v>35</v>
      </c>
      <c r="G100" s="66" t="s">
        <v>4972</v>
      </c>
      <c r="H100" s="66" t="s">
        <v>388</v>
      </c>
      <c r="I100" s="66" t="s">
        <v>7528</v>
      </c>
      <c r="J100" s="66" t="s">
        <v>7529</v>
      </c>
      <c r="K100" s="66" t="s">
        <v>7530</v>
      </c>
      <c r="L100" s="66" t="s">
        <v>7531</v>
      </c>
      <c r="M100" s="66" t="s">
        <v>6911</v>
      </c>
      <c r="N100" s="67">
        <v>18</v>
      </c>
      <c r="O100" s="67">
        <v>1</v>
      </c>
      <c r="P100" s="67">
        <v>1</v>
      </c>
      <c r="R100" s="89"/>
      <c r="S100" s="89"/>
      <c r="T100" s="90"/>
      <c r="U100" s="89"/>
      <c r="V100" s="89"/>
      <c r="W100" s="89"/>
      <c r="X100" s="89"/>
      <c r="Y100" s="90"/>
      <c r="Z100" s="90"/>
      <c r="AA100" s="90"/>
      <c r="AB100" s="89"/>
      <c r="AC100" s="89"/>
      <c r="AD100" s="89"/>
      <c r="AE100" s="89"/>
      <c r="AF100" s="89"/>
      <c r="AG100" s="89"/>
      <c r="AH100" s="89"/>
      <c r="AI100" s="89"/>
      <c r="AJ100" s="89"/>
    </row>
    <row r="101" spans="1:36" x14ac:dyDescent="0.35">
      <c r="A101" s="18" t="s">
        <v>4785</v>
      </c>
      <c r="B101" s="18"/>
      <c r="C101" s="18"/>
      <c r="D101" s="66" t="s">
        <v>7719</v>
      </c>
      <c r="E101" s="18" t="s">
        <v>7839</v>
      </c>
      <c r="F101" s="67">
        <v>414</v>
      </c>
      <c r="G101" s="66" t="s">
        <v>4910</v>
      </c>
      <c r="H101" s="66" t="s">
        <v>521</v>
      </c>
      <c r="I101" s="66" t="s">
        <v>7720</v>
      </c>
      <c r="J101" s="66" t="s">
        <v>5621</v>
      </c>
      <c r="K101" s="66" t="s">
        <v>7721</v>
      </c>
      <c r="L101" s="66" t="s">
        <v>7722</v>
      </c>
      <c r="M101" s="66" t="s">
        <v>6564</v>
      </c>
      <c r="N101" s="67">
        <v>19</v>
      </c>
      <c r="O101" s="67">
        <v>17</v>
      </c>
      <c r="P101" s="67">
        <v>5</v>
      </c>
      <c r="R101" s="89"/>
      <c r="S101" s="89"/>
      <c r="T101" s="90"/>
      <c r="U101" s="89"/>
      <c r="V101" s="89"/>
      <c r="W101" s="89"/>
      <c r="X101" s="89"/>
      <c r="Y101" s="90"/>
      <c r="Z101" s="90"/>
      <c r="AA101" s="90"/>
      <c r="AB101" s="89"/>
      <c r="AC101" s="89"/>
      <c r="AD101" s="89"/>
      <c r="AE101" s="89"/>
      <c r="AF101" s="89"/>
      <c r="AG101" s="89"/>
      <c r="AH101" s="89"/>
      <c r="AI101" s="89"/>
      <c r="AJ101" s="89"/>
    </row>
    <row r="102" spans="1:36" x14ac:dyDescent="0.35">
      <c r="A102" s="18" t="s">
        <v>4785</v>
      </c>
      <c r="B102" s="18"/>
      <c r="C102" s="18"/>
      <c r="D102" s="66" t="s">
        <v>7790</v>
      </c>
      <c r="E102" s="18" t="s">
        <v>7853</v>
      </c>
      <c r="F102" s="67">
        <v>431</v>
      </c>
      <c r="G102" s="66" t="s">
        <v>4950</v>
      </c>
      <c r="H102" s="66" t="s">
        <v>522</v>
      </c>
      <c r="I102" s="66" t="s">
        <v>7791</v>
      </c>
      <c r="J102" s="66" t="s">
        <v>7792</v>
      </c>
      <c r="K102" s="66" t="s">
        <v>7793</v>
      </c>
      <c r="L102" s="66" t="s">
        <v>5951</v>
      </c>
      <c r="M102" s="66" t="s">
        <v>7794</v>
      </c>
      <c r="N102" s="67">
        <v>20</v>
      </c>
      <c r="O102" s="67">
        <v>2</v>
      </c>
      <c r="P102" s="67">
        <v>2</v>
      </c>
      <c r="R102" s="89"/>
      <c r="S102" s="89"/>
      <c r="T102" s="90"/>
      <c r="U102" s="89"/>
      <c r="V102" s="89"/>
      <c r="W102" s="89"/>
      <c r="X102" s="89"/>
      <c r="Y102" s="90"/>
      <c r="Z102" s="90"/>
      <c r="AA102" s="90"/>
      <c r="AB102" s="89"/>
      <c r="AC102" s="89"/>
      <c r="AD102" s="89"/>
      <c r="AE102" s="89"/>
      <c r="AF102" s="89"/>
      <c r="AG102" s="89"/>
      <c r="AH102" s="89"/>
      <c r="AI102" s="89"/>
      <c r="AJ102" s="89"/>
    </row>
    <row r="103" spans="1:36" x14ac:dyDescent="0.35">
      <c r="A103" s="18" t="s">
        <v>4785</v>
      </c>
      <c r="B103" s="18"/>
      <c r="C103" s="18"/>
      <c r="D103" s="66" t="s">
        <v>7714</v>
      </c>
      <c r="E103" s="18" t="s">
        <v>7838</v>
      </c>
      <c r="F103" s="67">
        <v>413</v>
      </c>
      <c r="G103" s="66" t="s">
        <v>4910</v>
      </c>
      <c r="H103" s="66" t="s">
        <v>521</v>
      </c>
      <c r="I103" s="66" t="s">
        <v>7715</v>
      </c>
      <c r="J103" s="66" t="s">
        <v>5286</v>
      </c>
      <c r="K103" s="66" t="s">
        <v>7716</v>
      </c>
      <c r="L103" s="66" t="s">
        <v>7717</v>
      </c>
      <c r="M103" s="66" t="s">
        <v>7718</v>
      </c>
      <c r="N103" s="67">
        <v>21</v>
      </c>
      <c r="O103" s="67">
        <v>18</v>
      </c>
      <c r="P103" s="67">
        <v>6</v>
      </c>
      <c r="R103" s="89"/>
      <c r="S103" s="89"/>
      <c r="T103" s="90"/>
      <c r="U103" s="89"/>
      <c r="V103" s="89"/>
      <c r="W103" s="89"/>
      <c r="X103" s="89"/>
      <c r="Y103" s="90"/>
      <c r="Z103" s="90"/>
      <c r="AA103" s="90"/>
      <c r="AB103" s="89"/>
      <c r="AC103" s="89"/>
      <c r="AD103" s="89"/>
      <c r="AE103" s="89"/>
      <c r="AF103" s="89"/>
      <c r="AG103" s="89"/>
      <c r="AH103" s="89"/>
      <c r="AI103" s="89"/>
      <c r="AJ103" s="89"/>
    </row>
    <row r="104" spans="1:36" x14ac:dyDescent="0.35">
      <c r="A104" s="18" t="s">
        <v>4785</v>
      </c>
      <c r="B104" s="18"/>
      <c r="C104" s="18"/>
      <c r="D104" s="66" t="s">
        <v>7733</v>
      </c>
      <c r="E104" s="18" t="s">
        <v>7842</v>
      </c>
      <c r="F104" s="67">
        <v>418</v>
      </c>
      <c r="G104" s="66" t="s">
        <v>4950</v>
      </c>
      <c r="H104" s="66" t="s">
        <v>522</v>
      </c>
      <c r="I104" s="66" t="s">
        <v>7734</v>
      </c>
      <c r="J104" s="66" t="s">
        <v>7735</v>
      </c>
      <c r="K104" s="66" t="s">
        <v>7736</v>
      </c>
      <c r="L104" s="66" t="s">
        <v>7737</v>
      </c>
      <c r="M104" s="66" t="s">
        <v>7738</v>
      </c>
      <c r="N104" s="67">
        <v>22</v>
      </c>
      <c r="O104" s="67">
        <v>3</v>
      </c>
      <c r="P104" s="67">
        <v>3</v>
      </c>
      <c r="R104" s="89"/>
      <c r="S104" s="89"/>
      <c r="T104" s="90"/>
      <c r="U104" s="89"/>
      <c r="V104" s="89"/>
      <c r="W104" s="89"/>
      <c r="X104" s="89"/>
      <c r="Y104" s="90"/>
      <c r="Z104" s="90"/>
      <c r="AA104" s="90"/>
      <c r="AB104" s="89"/>
      <c r="AC104" s="89"/>
      <c r="AD104" s="89"/>
      <c r="AE104" s="89"/>
      <c r="AF104" s="89"/>
      <c r="AG104" s="89"/>
      <c r="AH104" s="89"/>
      <c r="AI104" s="89"/>
      <c r="AJ104" s="89"/>
    </row>
    <row r="105" spans="1:36" x14ac:dyDescent="0.35">
      <c r="A105" s="18" t="s">
        <v>4785</v>
      </c>
      <c r="B105" s="66" t="s">
        <v>5333</v>
      </c>
      <c r="C105" s="66" t="s">
        <v>5334</v>
      </c>
      <c r="D105" s="18"/>
      <c r="E105" s="18"/>
      <c r="F105" s="67">
        <v>13</v>
      </c>
      <c r="G105" s="66" t="s">
        <v>4972</v>
      </c>
      <c r="H105" s="66" t="s">
        <v>388</v>
      </c>
      <c r="I105" s="66" t="s">
        <v>7438</v>
      </c>
      <c r="J105" s="66" t="s">
        <v>7439</v>
      </c>
      <c r="K105" s="66" t="s">
        <v>5957</v>
      </c>
      <c r="L105" s="66" t="s">
        <v>7440</v>
      </c>
      <c r="M105" s="66" t="s">
        <v>7441</v>
      </c>
      <c r="N105" s="67">
        <v>23</v>
      </c>
      <c r="O105" s="67">
        <v>2</v>
      </c>
      <c r="P105" s="67">
        <v>2</v>
      </c>
      <c r="R105" s="89"/>
      <c r="S105" s="89"/>
      <c r="T105" s="90"/>
      <c r="U105" s="89"/>
      <c r="V105" s="89"/>
      <c r="W105" s="89"/>
      <c r="X105" s="89"/>
      <c r="Y105" s="90"/>
      <c r="Z105" s="90"/>
      <c r="AA105" s="90"/>
      <c r="AB105" s="89"/>
      <c r="AC105" s="89"/>
      <c r="AD105" s="89"/>
      <c r="AE105" s="89"/>
      <c r="AF105" s="89"/>
      <c r="AG105" s="89"/>
      <c r="AH105" s="89"/>
      <c r="AI105" s="89"/>
      <c r="AJ105" s="89"/>
    </row>
    <row r="106" spans="1:36" x14ac:dyDescent="0.35">
      <c r="A106" s="18" t="s">
        <v>4785</v>
      </c>
      <c r="B106" s="66" t="s">
        <v>5553</v>
      </c>
      <c r="C106" s="66" t="s">
        <v>6248</v>
      </c>
      <c r="D106" s="18"/>
      <c r="E106" s="18"/>
      <c r="F106" s="67">
        <v>8</v>
      </c>
      <c r="G106" s="66" t="s">
        <v>4910</v>
      </c>
      <c r="H106" s="66" t="s">
        <v>37</v>
      </c>
      <c r="I106" s="66" t="s">
        <v>7420</v>
      </c>
      <c r="J106" s="66" t="s">
        <v>7421</v>
      </c>
      <c r="K106" s="66" t="s">
        <v>5805</v>
      </c>
      <c r="L106" s="66" t="s">
        <v>7422</v>
      </c>
      <c r="M106" s="66" t="s">
        <v>7423</v>
      </c>
      <c r="N106" s="67">
        <v>24</v>
      </c>
      <c r="O106" s="67">
        <v>19</v>
      </c>
      <c r="P106" s="67">
        <v>7</v>
      </c>
      <c r="R106" s="89"/>
      <c r="S106" s="89"/>
      <c r="T106" s="90"/>
      <c r="U106" s="89"/>
      <c r="V106" s="89"/>
      <c r="W106" s="89"/>
      <c r="X106" s="89"/>
      <c r="Y106" s="90"/>
      <c r="Z106" s="90"/>
      <c r="AA106" s="90"/>
      <c r="AB106" s="89"/>
      <c r="AC106" s="89"/>
      <c r="AD106" s="89"/>
      <c r="AE106" s="89"/>
      <c r="AF106" s="89"/>
      <c r="AG106" s="89"/>
      <c r="AH106" s="89"/>
      <c r="AI106" s="89"/>
      <c r="AJ106" s="89"/>
    </row>
    <row r="107" spans="1:36" x14ac:dyDescent="0.35">
      <c r="A107" s="18" t="s">
        <v>4785</v>
      </c>
      <c r="B107" s="18"/>
      <c r="C107" s="18"/>
      <c r="D107" s="66" t="s">
        <v>7632</v>
      </c>
      <c r="E107" s="18" t="s">
        <v>7823</v>
      </c>
      <c r="F107" s="67">
        <v>222</v>
      </c>
      <c r="G107" s="66" t="s">
        <v>4950</v>
      </c>
      <c r="H107" s="66" t="s">
        <v>465</v>
      </c>
      <c r="I107" s="66" t="s">
        <v>7633</v>
      </c>
      <c r="J107" s="66" t="s">
        <v>7634</v>
      </c>
      <c r="K107" s="66" t="s">
        <v>7635</v>
      </c>
      <c r="L107" s="66" t="s">
        <v>7636</v>
      </c>
      <c r="M107" s="66" t="s">
        <v>7637</v>
      </c>
      <c r="N107" s="67">
        <v>25</v>
      </c>
      <c r="O107" s="67">
        <v>4</v>
      </c>
      <c r="P107" s="67">
        <v>1</v>
      </c>
      <c r="R107" s="89"/>
      <c r="S107" s="89"/>
      <c r="T107" s="90"/>
      <c r="U107" s="89"/>
      <c r="V107" s="89"/>
      <c r="W107" s="89"/>
      <c r="X107" s="89"/>
      <c r="Y107" s="90"/>
      <c r="Z107" s="90"/>
      <c r="AA107" s="90"/>
      <c r="AB107" s="89"/>
      <c r="AC107" s="89"/>
      <c r="AD107" s="89"/>
      <c r="AE107" s="89"/>
      <c r="AF107" s="89"/>
      <c r="AG107" s="89"/>
      <c r="AH107" s="89"/>
      <c r="AI107" s="89"/>
      <c r="AJ107" s="89"/>
    </row>
    <row r="108" spans="1:36" x14ac:dyDescent="0.35">
      <c r="A108" s="18" t="s">
        <v>4785</v>
      </c>
      <c r="B108" s="18"/>
      <c r="C108" s="18"/>
      <c r="D108" s="66" t="s">
        <v>7608</v>
      </c>
      <c r="E108" s="18" t="s">
        <v>7817</v>
      </c>
      <c r="F108" s="67">
        <v>214</v>
      </c>
      <c r="G108" s="66" t="s">
        <v>4910</v>
      </c>
      <c r="H108" s="66" t="s">
        <v>464</v>
      </c>
      <c r="I108" s="66" t="s">
        <v>7609</v>
      </c>
      <c r="J108" s="66" t="s">
        <v>6945</v>
      </c>
      <c r="K108" s="66" t="s">
        <v>7610</v>
      </c>
      <c r="L108" s="66" t="s">
        <v>7611</v>
      </c>
      <c r="M108" s="66" t="s">
        <v>7612</v>
      </c>
      <c r="N108" s="67">
        <v>26</v>
      </c>
      <c r="O108" s="67">
        <v>20</v>
      </c>
      <c r="P108" s="67">
        <v>4</v>
      </c>
      <c r="R108" s="89"/>
      <c r="S108" s="89"/>
      <c r="T108" s="90"/>
      <c r="U108" s="89"/>
      <c r="V108" s="89"/>
      <c r="W108" s="89"/>
      <c r="X108" s="89"/>
      <c r="Y108" s="90"/>
      <c r="Z108" s="90"/>
      <c r="AA108" s="90"/>
      <c r="AB108" s="89"/>
      <c r="AC108" s="89"/>
      <c r="AD108" s="89"/>
      <c r="AE108" s="89"/>
      <c r="AF108" s="89"/>
      <c r="AG108" s="89"/>
      <c r="AH108" s="89"/>
      <c r="AI108" s="89"/>
      <c r="AJ108" s="89"/>
    </row>
    <row r="109" spans="1:36" x14ac:dyDescent="0.35">
      <c r="A109" s="18" t="s">
        <v>4785</v>
      </c>
      <c r="B109" s="18"/>
      <c r="C109" s="18"/>
      <c r="D109" s="66" t="s">
        <v>7799</v>
      </c>
      <c r="E109" s="18" t="s">
        <v>7855</v>
      </c>
      <c r="F109" s="67">
        <v>603</v>
      </c>
      <c r="G109" s="66" t="s">
        <v>4910</v>
      </c>
      <c r="H109" s="66" t="s">
        <v>482</v>
      </c>
      <c r="I109" s="66" t="s">
        <v>7800</v>
      </c>
      <c r="J109" s="66" t="s">
        <v>7801</v>
      </c>
      <c r="K109" s="66" t="s">
        <v>7802</v>
      </c>
      <c r="L109" s="66" t="s">
        <v>6315</v>
      </c>
      <c r="M109" s="66" t="s">
        <v>7803</v>
      </c>
      <c r="N109" s="67">
        <v>27</v>
      </c>
      <c r="O109" s="67">
        <v>21</v>
      </c>
      <c r="P109" s="67">
        <v>2</v>
      </c>
      <c r="R109" s="89"/>
      <c r="S109" s="89"/>
      <c r="T109" s="90"/>
      <c r="U109" s="89"/>
      <c r="V109" s="89"/>
      <c r="W109" s="89"/>
      <c r="X109" s="89"/>
      <c r="Y109" s="90"/>
      <c r="Z109" s="90"/>
      <c r="AA109" s="90"/>
      <c r="AB109" s="89"/>
      <c r="AC109" s="89"/>
      <c r="AD109" s="89"/>
      <c r="AE109" s="89"/>
      <c r="AF109" s="89"/>
      <c r="AG109" s="89"/>
      <c r="AH109" s="89"/>
      <c r="AI109" s="89"/>
      <c r="AJ109" s="89"/>
    </row>
    <row r="110" spans="1:36" x14ac:dyDescent="0.35">
      <c r="A110" s="18" t="s">
        <v>4785</v>
      </c>
      <c r="B110" s="18"/>
      <c r="C110" s="18"/>
      <c r="D110" s="66" t="s">
        <v>7581</v>
      </c>
      <c r="E110" s="18" t="s">
        <v>7812</v>
      </c>
      <c r="F110" s="67">
        <v>208</v>
      </c>
      <c r="G110" s="66" t="s">
        <v>4910</v>
      </c>
      <c r="H110" s="66" t="s">
        <v>464</v>
      </c>
      <c r="I110" s="66" t="s">
        <v>7582</v>
      </c>
      <c r="J110" s="66" t="s">
        <v>7583</v>
      </c>
      <c r="K110" s="66" t="s">
        <v>7584</v>
      </c>
      <c r="L110" s="66" t="s">
        <v>7585</v>
      </c>
      <c r="M110" s="66" t="s">
        <v>7586</v>
      </c>
      <c r="N110" s="67">
        <v>28</v>
      </c>
      <c r="O110" s="67">
        <v>22</v>
      </c>
      <c r="P110" s="67">
        <v>5</v>
      </c>
      <c r="R110" s="89"/>
      <c r="S110" s="89"/>
      <c r="T110" s="90"/>
      <c r="U110" s="89"/>
      <c r="V110" s="89"/>
      <c r="W110" s="89"/>
      <c r="X110" s="89"/>
      <c r="Y110" s="90"/>
      <c r="Z110" s="90"/>
      <c r="AA110" s="90"/>
      <c r="AB110" s="89"/>
      <c r="AC110" s="89"/>
      <c r="AD110" s="89"/>
      <c r="AE110" s="89"/>
      <c r="AF110" s="89"/>
      <c r="AG110" s="89"/>
      <c r="AH110" s="89"/>
      <c r="AI110" s="89"/>
      <c r="AJ110" s="89"/>
    </row>
    <row r="111" spans="1:36" x14ac:dyDescent="0.35">
      <c r="A111" s="18" t="s">
        <v>4785</v>
      </c>
      <c r="B111" s="18"/>
      <c r="C111" s="18"/>
      <c r="D111" s="66" t="s">
        <v>7774</v>
      </c>
      <c r="E111" s="18" t="s">
        <v>7850</v>
      </c>
      <c r="F111" s="67">
        <v>428</v>
      </c>
      <c r="G111" s="66" t="s">
        <v>4950</v>
      </c>
      <c r="H111" s="66" t="s">
        <v>522</v>
      </c>
      <c r="I111" s="66" t="s">
        <v>7775</v>
      </c>
      <c r="J111" s="66" t="s">
        <v>7776</v>
      </c>
      <c r="K111" s="66" t="s">
        <v>7777</v>
      </c>
      <c r="L111" s="66" t="s">
        <v>7778</v>
      </c>
      <c r="M111" s="66" t="s">
        <v>7779</v>
      </c>
      <c r="N111" s="67">
        <v>29</v>
      </c>
      <c r="O111" s="67">
        <v>5</v>
      </c>
      <c r="P111" s="67">
        <v>4</v>
      </c>
      <c r="R111" s="89"/>
      <c r="S111" s="89"/>
      <c r="T111" s="90"/>
      <c r="U111" s="89"/>
      <c r="V111" s="89"/>
      <c r="W111" s="89"/>
      <c r="X111" s="89"/>
      <c r="Y111" s="90"/>
      <c r="Z111" s="90"/>
      <c r="AA111" s="90"/>
      <c r="AB111" s="89"/>
      <c r="AC111" s="89"/>
      <c r="AD111" s="89"/>
      <c r="AE111" s="89"/>
      <c r="AF111" s="89"/>
      <c r="AG111" s="89"/>
      <c r="AH111" s="89"/>
      <c r="AI111" s="89"/>
      <c r="AJ111" s="89"/>
    </row>
    <row r="112" spans="1:36" x14ac:dyDescent="0.35">
      <c r="A112" s="18" t="s">
        <v>4767</v>
      </c>
      <c r="B112" s="66" t="s">
        <v>7231</v>
      </c>
      <c r="C112" s="66" t="s">
        <v>7232</v>
      </c>
      <c r="D112" s="18"/>
      <c r="E112" s="18"/>
      <c r="F112" s="67">
        <v>749</v>
      </c>
      <c r="G112" s="66" t="s">
        <v>4910</v>
      </c>
      <c r="H112" s="66" t="s">
        <v>39</v>
      </c>
      <c r="I112" s="66" t="s">
        <v>7233</v>
      </c>
      <c r="J112" s="66" t="s">
        <v>7234</v>
      </c>
      <c r="K112" s="18"/>
      <c r="L112" s="66" t="s">
        <v>7235</v>
      </c>
      <c r="M112" s="18"/>
      <c r="N112" s="67">
        <v>81</v>
      </c>
      <c r="O112" s="67">
        <v>67</v>
      </c>
      <c r="P112" s="67">
        <v>36</v>
      </c>
      <c r="R112" s="89"/>
      <c r="S112" s="89"/>
      <c r="T112" s="90"/>
      <c r="U112" s="89"/>
      <c r="V112" s="89"/>
      <c r="W112" s="89"/>
      <c r="X112" s="89"/>
      <c r="Y112" s="90"/>
      <c r="Z112" s="90"/>
      <c r="AA112" s="90"/>
      <c r="AB112" s="89"/>
      <c r="AC112" s="89"/>
      <c r="AD112" s="89"/>
      <c r="AE112" s="89"/>
      <c r="AF112" s="89"/>
      <c r="AG112" s="89"/>
      <c r="AH112" s="89"/>
      <c r="AI112" s="89"/>
      <c r="AJ112" s="89"/>
    </row>
    <row r="113" spans="1:36" x14ac:dyDescent="0.35">
      <c r="A113" s="18" t="s">
        <v>4785</v>
      </c>
      <c r="B113" s="66" t="s">
        <v>5196</v>
      </c>
      <c r="C113" s="66" t="s">
        <v>7475</v>
      </c>
      <c r="D113" s="18"/>
      <c r="E113" s="18"/>
      <c r="F113" s="67">
        <v>23</v>
      </c>
      <c r="G113" s="66" t="s">
        <v>4972</v>
      </c>
      <c r="H113" s="66" t="s">
        <v>388</v>
      </c>
      <c r="I113" s="66" t="s">
        <v>7476</v>
      </c>
      <c r="J113" s="66" t="s">
        <v>7477</v>
      </c>
      <c r="K113" s="66" t="s">
        <v>7478</v>
      </c>
      <c r="L113" s="66" t="s">
        <v>7479</v>
      </c>
      <c r="M113" s="66" t="s">
        <v>7480</v>
      </c>
      <c r="N113" s="67">
        <v>30</v>
      </c>
      <c r="O113" s="67">
        <v>3</v>
      </c>
      <c r="P113" s="67">
        <v>3</v>
      </c>
      <c r="R113" s="89"/>
      <c r="S113" s="89"/>
      <c r="T113" s="90"/>
      <c r="U113" s="89"/>
      <c r="V113" s="89"/>
      <c r="W113" s="89"/>
      <c r="X113" s="89"/>
      <c r="Y113" s="90"/>
      <c r="Z113" s="90"/>
      <c r="AA113" s="90"/>
      <c r="AB113" s="89"/>
      <c r="AC113" s="89"/>
      <c r="AD113" s="89"/>
      <c r="AE113" s="89"/>
      <c r="AF113" s="89"/>
      <c r="AG113" s="89"/>
      <c r="AH113" s="89"/>
      <c r="AI113" s="89"/>
      <c r="AJ113" s="89"/>
    </row>
    <row r="114" spans="1:36" x14ac:dyDescent="0.35">
      <c r="A114" s="18" t="s">
        <v>4785</v>
      </c>
      <c r="B114" s="18"/>
      <c r="C114" s="18"/>
      <c r="D114" s="66" t="s">
        <v>7587</v>
      </c>
      <c r="E114" s="18" t="s">
        <v>7813</v>
      </c>
      <c r="F114" s="67">
        <v>209</v>
      </c>
      <c r="G114" s="66" t="s">
        <v>4910</v>
      </c>
      <c r="H114" s="66" t="s">
        <v>464</v>
      </c>
      <c r="I114" s="66" t="s">
        <v>7588</v>
      </c>
      <c r="J114" s="66" t="s">
        <v>7589</v>
      </c>
      <c r="K114" s="66" t="s">
        <v>7590</v>
      </c>
      <c r="L114" s="66" t="s">
        <v>7591</v>
      </c>
      <c r="M114" s="66" t="s">
        <v>7592</v>
      </c>
      <c r="N114" s="67">
        <v>31</v>
      </c>
      <c r="O114" s="67">
        <v>23</v>
      </c>
      <c r="P114" s="67">
        <v>6</v>
      </c>
      <c r="R114" s="89"/>
      <c r="S114" s="89"/>
      <c r="T114" s="90"/>
      <c r="U114" s="89"/>
      <c r="V114" s="89"/>
      <c r="W114" s="89"/>
      <c r="X114" s="89"/>
      <c r="Y114" s="90"/>
      <c r="Z114" s="90"/>
      <c r="AA114" s="90"/>
      <c r="AB114" s="89"/>
      <c r="AC114" s="89"/>
      <c r="AD114" s="89"/>
      <c r="AE114" s="89"/>
      <c r="AF114" s="89"/>
      <c r="AG114" s="89"/>
      <c r="AH114" s="89"/>
      <c r="AI114" s="89"/>
      <c r="AJ114" s="89"/>
    </row>
    <row r="115" spans="1:36" x14ac:dyDescent="0.35">
      <c r="A115" s="18" t="s">
        <v>4785</v>
      </c>
      <c r="B115" s="18"/>
      <c r="C115" s="18"/>
      <c r="D115" s="66" t="s">
        <v>7664</v>
      </c>
      <c r="E115" s="18" t="s">
        <v>7828</v>
      </c>
      <c r="F115" s="67">
        <v>402</v>
      </c>
      <c r="G115" s="66" t="s">
        <v>4972</v>
      </c>
      <c r="H115" s="66" t="s">
        <v>523</v>
      </c>
      <c r="I115" s="66" t="s">
        <v>7665</v>
      </c>
      <c r="J115" s="66" t="s">
        <v>7666</v>
      </c>
      <c r="K115" s="66" t="s">
        <v>7667</v>
      </c>
      <c r="L115" s="66" t="s">
        <v>7668</v>
      </c>
      <c r="M115" s="66" t="s">
        <v>7669</v>
      </c>
      <c r="N115" s="67">
        <v>32</v>
      </c>
      <c r="O115" s="67">
        <v>4</v>
      </c>
      <c r="P115" s="67">
        <v>1</v>
      </c>
      <c r="R115" s="89"/>
      <c r="S115" s="89"/>
      <c r="T115" s="90"/>
      <c r="U115" s="89"/>
      <c r="V115" s="89"/>
      <c r="W115" s="89"/>
      <c r="X115" s="89"/>
      <c r="Y115" s="90"/>
      <c r="Z115" s="90"/>
      <c r="AA115" s="90"/>
      <c r="AB115" s="89"/>
      <c r="AC115" s="89"/>
      <c r="AD115" s="89"/>
      <c r="AE115" s="89"/>
      <c r="AF115" s="89"/>
      <c r="AG115" s="89"/>
      <c r="AH115" s="89"/>
      <c r="AI115" s="89"/>
      <c r="AJ115" s="89"/>
    </row>
    <row r="116" spans="1:36" x14ac:dyDescent="0.35">
      <c r="A116" s="18" t="s">
        <v>4785</v>
      </c>
      <c r="B116" s="18"/>
      <c r="C116" s="18"/>
      <c r="D116" s="66" t="s">
        <v>7754</v>
      </c>
      <c r="E116" s="18" t="s">
        <v>7846</v>
      </c>
      <c r="F116" s="67">
        <v>422</v>
      </c>
      <c r="G116" s="66" t="s">
        <v>4950</v>
      </c>
      <c r="H116" s="66" t="s">
        <v>522</v>
      </c>
      <c r="I116" s="66" t="s">
        <v>7755</v>
      </c>
      <c r="J116" s="66" t="s">
        <v>7756</v>
      </c>
      <c r="K116" s="66" t="s">
        <v>7757</v>
      </c>
      <c r="L116" s="66" t="s">
        <v>7758</v>
      </c>
      <c r="M116" s="66" t="s">
        <v>7759</v>
      </c>
      <c r="N116" s="67">
        <v>33</v>
      </c>
      <c r="O116" s="67">
        <v>6</v>
      </c>
      <c r="P116" s="67">
        <v>5</v>
      </c>
      <c r="R116" s="89"/>
      <c r="S116" s="89"/>
      <c r="T116" s="90"/>
      <c r="U116" s="89"/>
      <c r="V116" s="89"/>
      <c r="W116" s="89"/>
      <c r="X116" s="89"/>
      <c r="Y116" s="90"/>
      <c r="Z116" s="90"/>
      <c r="AA116" s="90"/>
      <c r="AB116" s="89"/>
      <c r="AC116" s="89"/>
      <c r="AD116" s="89"/>
      <c r="AE116" s="89"/>
      <c r="AF116" s="89"/>
      <c r="AG116" s="89"/>
      <c r="AH116" s="89"/>
      <c r="AI116" s="89"/>
      <c r="AJ116" s="89"/>
    </row>
    <row r="117" spans="1:36" x14ac:dyDescent="0.35">
      <c r="A117" s="18" t="s">
        <v>4785</v>
      </c>
      <c r="B117" s="66" t="s">
        <v>6142</v>
      </c>
      <c r="C117" s="66" t="s">
        <v>7448</v>
      </c>
      <c r="D117" s="18"/>
      <c r="E117" s="18"/>
      <c r="F117" s="67">
        <v>15</v>
      </c>
      <c r="G117" s="66" t="s">
        <v>4910</v>
      </c>
      <c r="H117" s="66" t="s">
        <v>37</v>
      </c>
      <c r="I117" s="66" t="s">
        <v>7449</v>
      </c>
      <c r="J117" s="66" t="s">
        <v>6945</v>
      </c>
      <c r="K117" s="66" t="s">
        <v>7450</v>
      </c>
      <c r="L117" s="66" t="s">
        <v>7451</v>
      </c>
      <c r="M117" s="66" t="s">
        <v>7452</v>
      </c>
      <c r="N117" s="67">
        <v>34</v>
      </c>
      <c r="O117" s="67">
        <v>24</v>
      </c>
      <c r="P117" s="67">
        <v>8</v>
      </c>
      <c r="R117" s="89"/>
      <c r="S117" s="89"/>
      <c r="T117" s="90"/>
      <c r="U117" s="89"/>
      <c r="V117" s="89"/>
      <c r="W117" s="89"/>
      <c r="X117" s="89"/>
      <c r="Y117" s="90"/>
      <c r="Z117" s="90"/>
      <c r="AA117" s="90"/>
      <c r="AB117" s="89"/>
      <c r="AC117" s="89"/>
      <c r="AD117" s="89"/>
      <c r="AE117" s="89"/>
      <c r="AF117" s="89"/>
      <c r="AG117" s="89"/>
      <c r="AH117" s="89"/>
      <c r="AI117" s="89"/>
      <c r="AJ117" s="89"/>
    </row>
    <row r="118" spans="1:36" x14ac:dyDescent="0.35">
      <c r="A118" s="18" t="s">
        <v>4785</v>
      </c>
      <c r="B118" s="18"/>
      <c r="C118" s="18"/>
      <c r="D118" s="66" t="s">
        <v>7557</v>
      </c>
      <c r="E118" s="18" t="s">
        <v>7806</v>
      </c>
      <c r="F118" s="67">
        <v>202</v>
      </c>
      <c r="G118" s="66" t="s">
        <v>4972</v>
      </c>
      <c r="H118" s="66" t="s">
        <v>466</v>
      </c>
      <c r="I118" s="66" t="s">
        <v>7558</v>
      </c>
      <c r="J118" s="66" t="s">
        <v>6945</v>
      </c>
      <c r="K118" s="66" t="s">
        <v>7559</v>
      </c>
      <c r="L118" s="66" t="s">
        <v>7560</v>
      </c>
      <c r="M118" s="66" t="s">
        <v>7561</v>
      </c>
      <c r="N118" s="67">
        <v>35</v>
      </c>
      <c r="O118" s="67">
        <v>5</v>
      </c>
      <c r="P118" s="67">
        <v>1</v>
      </c>
      <c r="R118" s="89"/>
      <c r="S118" s="89"/>
      <c r="T118" s="90"/>
      <c r="U118" s="89"/>
      <c r="V118" s="89"/>
      <c r="W118" s="89"/>
      <c r="X118" s="89"/>
      <c r="Y118" s="90"/>
      <c r="Z118" s="90"/>
      <c r="AA118" s="90"/>
      <c r="AB118" s="89"/>
      <c r="AC118" s="89"/>
      <c r="AD118" s="89"/>
      <c r="AE118" s="89"/>
      <c r="AF118" s="89"/>
      <c r="AG118" s="89"/>
      <c r="AH118" s="89"/>
      <c r="AI118" s="89"/>
      <c r="AJ118" s="89"/>
    </row>
    <row r="119" spans="1:36" x14ac:dyDescent="0.35">
      <c r="A119" s="18" t="s">
        <v>4785</v>
      </c>
      <c r="B119" s="66" t="s">
        <v>7481</v>
      </c>
      <c r="C119" s="66" t="s">
        <v>7482</v>
      </c>
      <c r="D119" s="18"/>
      <c r="E119" s="18"/>
      <c r="F119" s="67">
        <v>24</v>
      </c>
      <c r="G119" s="66" t="s">
        <v>4972</v>
      </c>
      <c r="H119" s="66" t="s">
        <v>388</v>
      </c>
      <c r="I119" s="66" t="s">
        <v>7483</v>
      </c>
      <c r="J119" s="66" t="s">
        <v>7484</v>
      </c>
      <c r="K119" s="66" t="s">
        <v>7485</v>
      </c>
      <c r="L119" s="66" t="s">
        <v>7486</v>
      </c>
      <c r="M119" s="66" t="s">
        <v>7487</v>
      </c>
      <c r="N119" s="67">
        <v>36</v>
      </c>
      <c r="O119" s="67">
        <v>6</v>
      </c>
      <c r="P119" s="67">
        <v>4</v>
      </c>
      <c r="R119" s="89"/>
      <c r="S119" s="89"/>
      <c r="T119" s="90"/>
      <c r="U119" s="89"/>
      <c r="V119" s="89"/>
      <c r="W119" s="89"/>
      <c r="X119" s="89"/>
      <c r="Y119" s="90"/>
      <c r="Z119" s="90"/>
      <c r="AA119" s="90"/>
      <c r="AB119" s="89"/>
      <c r="AC119" s="89"/>
      <c r="AD119" s="89"/>
      <c r="AE119" s="89"/>
      <c r="AF119" s="89"/>
      <c r="AG119" s="89"/>
      <c r="AH119" s="89"/>
      <c r="AI119" s="89"/>
      <c r="AJ119" s="89"/>
    </row>
    <row r="120" spans="1:36" x14ac:dyDescent="0.35">
      <c r="A120" s="18" t="s">
        <v>4785</v>
      </c>
      <c r="B120" s="66" t="s">
        <v>5704</v>
      </c>
      <c r="C120" s="66" t="s">
        <v>6281</v>
      </c>
      <c r="D120" s="18"/>
      <c r="E120" s="18"/>
      <c r="F120" s="67">
        <v>38</v>
      </c>
      <c r="G120" s="66" t="s">
        <v>4910</v>
      </c>
      <c r="H120" s="66" t="s">
        <v>37</v>
      </c>
      <c r="I120" s="66" t="s">
        <v>7538</v>
      </c>
      <c r="J120" s="66" t="s">
        <v>7255</v>
      </c>
      <c r="K120" s="66" t="s">
        <v>7539</v>
      </c>
      <c r="L120" s="66" t="s">
        <v>7540</v>
      </c>
      <c r="M120" s="66" t="s">
        <v>7541</v>
      </c>
      <c r="N120" s="67">
        <v>37</v>
      </c>
      <c r="O120" s="67">
        <v>25</v>
      </c>
      <c r="P120" s="67">
        <v>9</v>
      </c>
      <c r="R120" s="89"/>
      <c r="S120" s="89"/>
      <c r="T120" s="90"/>
      <c r="U120" s="89"/>
      <c r="V120" s="89"/>
      <c r="W120" s="89"/>
      <c r="X120" s="89"/>
      <c r="Y120" s="90"/>
      <c r="Z120" s="90"/>
      <c r="AA120" s="90"/>
      <c r="AB120" s="89"/>
      <c r="AC120" s="89"/>
      <c r="AD120" s="89"/>
      <c r="AE120" s="89"/>
      <c r="AF120" s="89"/>
      <c r="AG120" s="89"/>
      <c r="AH120" s="89"/>
      <c r="AI120" s="89"/>
      <c r="AJ120" s="89"/>
    </row>
    <row r="121" spans="1:36" x14ac:dyDescent="0.35">
      <c r="A121" s="18" t="s">
        <v>4785</v>
      </c>
      <c r="B121" s="18"/>
      <c r="C121" s="18"/>
      <c r="D121" s="66" t="s">
        <v>7679</v>
      </c>
      <c r="E121" s="18" t="s">
        <v>7831</v>
      </c>
      <c r="F121" s="67">
        <v>405</v>
      </c>
      <c r="G121" s="66" t="s">
        <v>4910</v>
      </c>
      <c r="H121" s="66" t="s">
        <v>521</v>
      </c>
      <c r="I121" s="66" t="s">
        <v>7680</v>
      </c>
      <c r="J121" s="66" t="s">
        <v>7439</v>
      </c>
      <c r="K121" s="66" t="s">
        <v>7681</v>
      </c>
      <c r="L121" s="66" t="s">
        <v>7682</v>
      </c>
      <c r="M121" s="66" t="s">
        <v>7683</v>
      </c>
      <c r="N121" s="67">
        <v>38</v>
      </c>
      <c r="O121" s="67">
        <v>26</v>
      </c>
      <c r="P121" s="67">
        <v>7</v>
      </c>
      <c r="R121" s="89"/>
      <c r="S121" s="89"/>
      <c r="T121" s="90"/>
      <c r="U121" s="89"/>
      <c r="V121" s="89"/>
      <c r="W121" s="89"/>
      <c r="X121" s="89"/>
      <c r="Y121" s="90"/>
      <c r="Z121" s="90"/>
      <c r="AA121" s="90"/>
      <c r="AB121" s="89"/>
      <c r="AC121" s="89"/>
      <c r="AD121" s="89"/>
      <c r="AE121" s="89"/>
      <c r="AF121" s="89"/>
      <c r="AG121" s="89"/>
      <c r="AH121" s="89"/>
      <c r="AI121" s="89"/>
      <c r="AJ121" s="89"/>
    </row>
    <row r="122" spans="1:36" x14ac:dyDescent="0.35">
      <c r="A122" s="18" t="s">
        <v>4785</v>
      </c>
      <c r="B122" s="18"/>
      <c r="C122" s="18"/>
      <c r="D122" s="66" t="s">
        <v>7700</v>
      </c>
      <c r="E122" s="18" t="s">
        <v>7835</v>
      </c>
      <c r="F122" s="67">
        <v>410</v>
      </c>
      <c r="G122" s="66" t="s">
        <v>4910</v>
      </c>
      <c r="H122" s="66" t="s">
        <v>521</v>
      </c>
      <c r="I122" s="66" t="s">
        <v>7701</v>
      </c>
      <c r="J122" s="66" t="s">
        <v>7702</v>
      </c>
      <c r="K122" s="66" t="s">
        <v>7703</v>
      </c>
      <c r="L122" s="66" t="s">
        <v>5067</v>
      </c>
      <c r="M122" s="66" t="s">
        <v>7704</v>
      </c>
      <c r="N122" s="67">
        <v>39</v>
      </c>
      <c r="O122" s="67">
        <v>27</v>
      </c>
      <c r="P122" s="67">
        <v>8</v>
      </c>
      <c r="R122" s="89"/>
      <c r="S122" s="89"/>
      <c r="T122" s="90"/>
      <c r="U122" s="89"/>
      <c r="V122" s="89"/>
      <c r="W122" s="89"/>
      <c r="X122" s="89"/>
      <c r="Y122" s="90"/>
      <c r="Z122" s="90"/>
      <c r="AA122" s="90"/>
      <c r="AB122" s="89"/>
      <c r="AC122" s="89"/>
      <c r="AD122" s="89"/>
      <c r="AE122" s="89"/>
      <c r="AF122" s="89"/>
      <c r="AG122" s="89"/>
      <c r="AH122" s="89"/>
      <c r="AI122" s="89"/>
      <c r="AJ122" s="89"/>
    </row>
    <row r="123" spans="1:36" x14ac:dyDescent="0.35">
      <c r="A123" s="18" t="s">
        <v>4785</v>
      </c>
      <c r="B123" s="18"/>
      <c r="C123" s="18"/>
      <c r="D123" s="66" t="s">
        <v>7565</v>
      </c>
      <c r="E123" s="18" t="s">
        <v>7809</v>
      </c>
      <c r="F123" s="67">
        <v>205</v>
      </c>
      <c r="G123" s="66" t="s">
        <v>4910</v>
      </c>
      <c r="H123" s="66" t="s">
        <v>464</v>
      </c>
      <c r="I123" s="66" t="s">
        <v>7566</v>
      </c>
      <c r="J123" s="66" t="s">
        <v>7567</v>
      </c>
      <c r="K123" s="66" t="s">
        <v>7568</v>
      </c>
      <c r="L123" s="66" t="s">
        <v>5807</v>
      </c>
      <c r="M123" s="66" t="s">
        <v>7569</v>
      </c>
      <c r="N123" s="67">
        <v>40</v>
      </c>
      <c r="O123" s="67">
        <v>28</v>
      </c>
      <c r="P123" s="67">
        <v>7</v>
      </c>
      <c r="R123" s="89"/>
      <c r="S123" s="89"/>
      <c r="T123" s="90"/>
      <c r="U123" s="89"/>
      <c r="V123" s="89"/>
      <c r="W123" s="89"/>
      <c r="X123" s="89"/>
      <c r="Y123" s="90"/>
      <c r="Z123" s="90"/>
      <c r="AA123" s="90"/>
      <c r="AB123" s="89"/>
      <c r="AC123" s="89"/>
      <c r="AD123" s="89"/>
      <c r="AE123" s="89"/>
      <c r="AF123" s="89"/>
      <c r="AG123" s="89"/>
      <c r="AH123" s="89"/>
      <c r="AI123" s="89"/>
      <c r="AJ123" s="89"/>
    </row>
    <row r="124" spans="1:36" x14ac:dyDescent="0.35">
      <c r="A124" s="18" t="s">
        <v>4785</v>
      </c>
      <c r="B124" s="18"/>
      <c r="C124" s="18"/>
      <c r="D124" s="66" t="s">
        <v>7618</v>
      </c>
      <c r="E124" s="18" t="s">
        <v>7819</v>
      </c>
      <c r="F124" s="67">
        <v>216</v>
      </c>
      <c r="G124" s="66" t="s">
        <v>4950</v>
      </c>
      <c r="H124" s="66" t="s">
        <v>465</v>
      </c>
      <c r="I124" s="66" t="s">
        <v>7619</v>
      </c>
      <c r="J124" s="66" t="s">
        <v>7567</v>
      </c>
      <c r="K124" s="66" t="s">
        <v>7620</v>
      </c>
      <c r="L124" s="66" t="s">
        <v>7621</v>
      </c>
      <c r="M124" s="66" t="s">
        <v>7622</v>
      </c>
      <c r="N124" s="67">
        <v>41</v>
      </c>
      <c r="O124" s="67">
        <v>7</v>
      </c>
      <c r="P124" s="67">
        <v>2</v>
      </c>
      <c r="R124" s="89"/>
      <c r="S124" s="89"/>
      <c r="T124" s="90"/>
      <c r="U124" s="89"/>
      <c r="V124" s="89"/>
      <c r="W124" s="89"/>
      <c r="X124" s="89"/>
      <c r="Y124" s="90"/>
      <c r="Z124" s="90"/>
      <c r="AA124" s="90"/>
      <c r="AB124" s="89"/>
      <c r="AC124" s="89"/>
      <c r="AD124" s="89"/>
      <c r="AE124" s="89"/>
      <c r="AF124" s="89"/>
      <c r="AG124" s="89"/>
      <c r="AH124" s="89"/>
      <c r="AI124" s="89"/>
      <c r="AJ124" s="89"/>
    </row>
    <row r="125" spans="1:36" x14ac:dyDescent="0.35">
      <c r="A125" s="18" t="s">
        <v>4785</v>
      </c>
      <c r="B125" s="18"/>
      <c r="C125" s="18"/>
      <c r="D125" s="66" t="s">
        <v>7766</v>
      </c>
      <c r="E125" s="18" t="s">
        <v>7848</v>
      </c>
      <c r="F125" s="67">
        <v>424</v>
      </c>
      <c r="G125" s="66" t="s">
        <v>4950</v>
      </c>
      <c r="H125" s="66" t="s">
        <v>522</v>
      </c>
      <c r="I125" s="66" t="s">
        <v>7767</v>
      </c>
      <c r="J125" s="66" t="s">
        <v>7768</v>
      </c>
      <c r="K125" s="66" t="s">
        <v>7769</v>
      </c>
      <c r="L125" s="66" t="s">
        <v>7770</v>
      </c>
      <c r="M125" s="66" t="s">
        <v>6308</v>
      </c>
      <c r="N125" s="67">
        <v>42</v>
      </c>
      <c r="O125" s="67">
        <v>8</v>
      </c>
      <c r="P125" s="67">
        <v>6</v>
      </c>
      <c r="R125" s="89"/>
      <c r="S125" s="89"/>
      <c r="T125" s="90"/>
      <c r="U125" s="89"/>
      <c r="V125" s="89"/>
      <c r="W125" s="89"/>
      <c r="X125" s="89"/>
      <c r="Y125" s="90"/>
      <c r="Z125" s="90"/>
      <c r="AA125" s="90"/>
      <c r="AB125" s="89"/>
      <c r="AC125" s="89"/>
      <c r="AD125" s="89"/>
      <c r="AE125" s="89"/>
      <c r="AF125" s="89"/>
      <c r="AG125" s="89"/>
      <c r="AH125" s="89"/>
      <c r="AI125" s="89"/>
      <c r="AJ125" s="89"/>
    </row>
    <row r="126" spans="1:36" x14ac:dyDescent="0.35">
      <c r="A126" s="18" t="s">
        <v>4785</v>
      </c>
      <c r="B126" s="18"/>
      <c r="C126" s="18"/>
      <c r="D126" s="66" t="s">
        <v>7659</v>
      </c>
      <c r="E126" s="18" t="s">
        <v>7827</v>
      </c>
      <c r="F126" s="67">
        <v>401</v>
      </c>
      <c r="G126" s="66" t="s">
        <v>4972</v>
      </c>
      <c r="H126" s="66" t="s">
        <v>523</v>
      </c>
      <c r="I126" s="66" t="s">
        <v>7660</v>
      </c>
      <c r="J126" s="66" t="s">
        <v>7661</v>
      </c>
      <c r="K126" s="66" t="s">
        <v>7662</v>
      </c>
      <c r="L126" s="66" t="s">
        <v>7663</v>
      </c>
      <c r="M126" s="66" t="s">
        <v>6797</v>
      </c>
      <c r="N126" s="67">
        <v>43</v>
      </c>
      <c r="O126" s="67">
        <v>7</v>
      </c>
      <c r="P126" s="67">
        <v>2</v>
      </c>
      <c r="R126" s="89"/>
      <c r="S126" s="89"/>
      <c r="T126" s="90"/>
      <c r="U126" s="89"/>
      <c r="V126" s="89"/>
      <c r="W126" s="89"/>
      <c r="X126" s="89"/>
      <c r="Y126" s="90"/>
      <c r="Z126" s="90"/>
      <c r="AA126" s="90"/>
      <c r="AB126" s="89"/>
      <c r="AC126" s="89"/>
      <c r="AD126" s="89"/>
      <c r="AE126" s="89"/>
      <c r="AF126" s="89"/>
      <c r="AG126" s="89"/>
      <c r="AH126" s="89"/>
      <c r="AI126" s="89"/>
      <c r="AJ126" s="89"/>
    </row>
    <row r="127" spans="1:36" x14ac:dyDescent="0.35">
      <c r="A127" s="18" t="s">
        <v>4785</v>
      </c>
      <c r="B127" s="66" t="s">
        <v>7454</v>
      </c>
      <c r="C127" s="66" t="s">
        <v>7455</v>
      </c>
      <c r="D127" s="18"/>
      <c r="E127" s="18"/>
      <c r="F127" s="67">
        <v>17</v>
      </c>
      <c r="G127" s="66" t="s">
        <v>4972</v>
      </c>
      <c r="H127" s="66" t="s">
        <v>388</v>
      </c>
      <c r="I127" s="66" t="s">
        <v>7456</v>
      </c>
      <c r="J127" s="66" t="s">
        <v>7457</v>
      </c>
      <c r="K127" s="66" t="s">
        <v>5833</v>
      </c>
      <c r="L127" s="66" t="s">
        <v>7458</v>
      </c>
      <c r="M127" s="66" t="s">
        <v>7459</v>
      </c>
      <c r="N127" s="67">
        <v>44</v>
      </c>
      <c r="O127" s="67">
        <v>8</v>
      </c>
      <c r="P127" s="67">
        <v>5</v>
      </c>
      <c r="R127" s="89"/>
      <c r="S127" s="89"/>
      <c r="T127" s="90"/>
      <c r="U127" s="89"/>
      <c r="V127" s="89"/>
      <c r="W127" s="89"/>
      <c r="X127" s="89"/>
      <c r="Y127" s="90"/>
      <c r="Z127" s="90"/>
      <c r="AA127" s="90"/>
      <c r="AB127" s="89"/>
      <c r="AC127" s="89"/>
      <c r="AD127" s="89"/>
      <c r="AE127" s="89"/>
      <c r="AF127" s="89"/>
      <c r="AG127" s="89"/>
      <c r="AH127" s="89"/>
      <c r="AI127" s="89"/>
      <c r="AJ127" s="89"/>
    </row>
    <row r="128" spans="1:36" x14ac:dyDescent="0.35">
      <c r="A128" s="18" t="s">
        <v>4785</v>
      </c>
      <c r="B128" s="18"/>
      <c r="C128" s="18"/>
      <c r="D128" s="66" t="s">
        <v>7626</v>
      </c>
      <c r="E128" s="18" t="s">
        <v>7822</v>
      </c>
      <c r="F128" s="67">
        <v>221</v>
      </c>
      <c r="G128" s="66" t="s">
        <v>4950</v>
      </c>
      <c r="H128" s="66" t="s">
        <v>465</v>
      </c>
      <c r="I128" s="66" t="s">
        <v>7627</v>
      </c>
      <c r="J128" s="66" t="s">
        <v>7628</v>
      </c>
      <c r="K128" s="66" t="s">
        <v>7629</v>
      </c>
      <c r="L128" s="66" t="s">
        <v>7630</v>
      </c>
      <c r="M128" s="66" t="s">
        <v>7631</v>
      </c>
      <c r="N128" s="67">
        <v>45</v>
      </c>
      <c r="O128" s="67">
        <v>9</v>
      </c>
      <c r="P128" s="67">
        <v>3</v>
      </c>
      <c r="R128" s="89"/>
      <c r="S128" s="89"/>
      <c r="T128" s="90"/>
      <c r="U128" s="89"/>
      <c r="V128" s="89"/>
      <c r="W128" s="89"/>
      <c r="X128" s="89"/>
      <c r="Y128" s="90"/>
      <c r="Z128" s="90"/>
      <c r="AA128" s="90"/>
      <c r="AB128" s="89"/>
      <c r="AC128" s="89"/>
      <c r="AD128" s="89"/>
      <c r="AE128" s="89"/>
      <c r="AF128" s="89"/>
      <c r="AG128" s="89"/>
      <c r="AH128" s="89"/>
      <c r="AI128" s="89"/>
      <c r="AJ128" s="89"/>
    </row>
    <row r="129" spans="1:36" x14ac:dyDescent="0.35">
      <c r="A129" s="18" t="s">
        <v>4785</v>
      </c>
      <c r="B129" s="18"/>
      <c r="C129" s="18"/>
      <c r="D129" s="66" t="s">
        <v>7575</v>
      </c>
      <c r="E129" s="18" t="s">
        <v>7811</v>
      </c>
      <c r="F129" s="67">
        <v>207</v>
      </c>
      <c r="G129" s="66" t="s">
        <v>4910</v>
      </c>
      <c r="H129" s="66" t="s">
        <v>464</v>
      </c>
      <c r="I129" s="66" t="s">
        <v>7576</v>
      </c>
      <c r="J129" s="66" t="s">
        <v>7577</v>
      </c>
      <c r="K129" s="66" t="s">
        <v>7578</v>
      </c>
      <c r="L129" s="66" t="s">
        <v>7579</v>
      </c>
      <c r="M129" s="66" t="s">
        <v>7580</v>
      </c>
      <c r="N129" s="67">
        <v>46</v>
      </c>
      <c r="O129" s="67">
        <v>29</v>
      </c>
      <c r="P129" s="67">
        <v>8</v>
      </c>
      <c r="R129" s="89"/>
      <c r="S129" s="89"/>
      <c r="T129" s="90"/>
      <c r="U129" s="89"/>
      <c r="V129" s="89"/>
      <c r="W129" s="89"/>
      <c r="X129" s="89"/>
      <c r="Y129" s="90"/>
      <c r="Z129" s="90"/>
      <c r="AA129" s="90"/>
      <c r="AB129" s="89"/>
      <c r="AC129" s="89"/>
      <c r="AD129" s="89"/>
      <c r="AE129" s="89"/>
      <c r="AF129" s="89"/>
      <c r="AG129" s="89"/>
      <c r="AH129" s="89"/>
      <c r="AI129" s="89"/>
      <c r="AJ129" s="89"/>
    </row>
    <row r="130" spans="1:36" x14ac:dyDescent="0.35">
      <c r="A130" s="18" t="s">
        <v>4785</v>
      </c>
      <c r="B130" s="18"/>
      <c r="C130" s="18"/>
      <c r="D130" s="66" t="s">
        <v>7705</v>
      </c>
      <c r="E130" s="18" t="s">
        <v>7836</v>
      </c>
      <c r="F130" s="67">
        <v>411</v>
      </c>
      <c r="G130" s="66" t="s">
        <v>4910</v>
      </c>
      <c r="H130" s="66" t="s">
        <v>521</v>
      </c>
      <c r="I130" s="66" t="s">
        <v>7706</v>
      </c>
      <c r="J130" s="66" t="s">
        <v>7707</v>
      </c>
      <c r="K130" s="66" t="s">
        <v>5127</v>
      </c>
      <c r="L130" s="66" t="s">
        <v>7708</v>
      </c>
      <c r="M130" s="66" t="s">
        <v>7709</v>
      </c>
      <c r="N130" s="67">
        <v>47</v>
      </c>
      <c r="O130" s="67">
        <v>30</v>
      </c>
      <c r="P130" s="67">
        <v>9</v>
      </c>
      <c r="R130" s="89"/>
      <c r="S130" s="89"/>
      <c r="T130" s="90"/>
      <c r="U130" s="89"/>
      <c r="V130" s="89"/>
      <c r="W130" s="89"/>
      <c r="X130" s="89"/>
      <c r="Y130" s="90"/>
      <c r="Z130" s="90"/>
      <c r="AA130" s="90"/>
      <c r="AB130" s="89"/>
      <c r="AC130" s="89"/>
      <c r="AD130" s="89"/>
      <c r="AE130" s="89"/>
      <c r="AF130" s="89"/>
      <c r="AG130" s="89"/>
      <c r="AH130" s="89"/>
      <c r="AI130" s="89"/>
      <c r="AJ130" s="89"/>
    </row>
    <row r="131" spans="1:36" x14ac:dyDescent="0.35">
      <c r="A131" s="18" t="s">
        <v>4785</v>
      </c>
      <c r="B131" s="18"/>
      <c r="C131" s="18"/>
      <c r="D131" s="66" t="s">
        <v>7676</v>
      </c>
      <c r="E131" s="18" t="s">
        <v>7830</v>
      </c>
      <c r="F131" s="67">
        <v>404</v>
      </c>
      <c r="G131" s="66" t="s">
        <v>4950</v>
      </c>
      <c r="H131" s="66" t="s">
        <v>4500</v>
      </c>
      <c r="I131" s="66" t="s">
        <v>7677</v>
      </c>
      <c r="J131" s="66" t="s">
        <v>7678</v>
      </c>
      <c r="K131" s="66" t="s">
        <v>5127</v>
      </c>
      <c r="L131" s="66" t="s">
        <v>6292</v>
      </c>
      <c r="M131" s="66" t="s">
        <v>7556</v>
      </c>
      <c r="N131" s="67">
        <v>48</v>
      </c>
      <c r="O131" s="67">
        <v>10</v>
      </c>
      <c r="P131" s="67">
        <v>1</v>
      </c>
      <c r="R131" s="89"/>
      <c r="S131" s="89"/>
      <c r="T131" s="90"/>
      <c r="U131" s="89"/>
      <c r="V131" s="89"/>
      <c r="W131" s="89"/>
      <c r="X131" s="89"/>
      <c r="Y131" s="90"/>
      <c r="Z131" s="90"/>
      <c r="AA131" s="90"/>
      <c r="AB131" s="89"/>
      <c r="AC131" s="89"/>
      <c r="AD131" s="89"/>
      <c r="AE131" s="89"/>
      <c r="AF131" s="89"/>
      <c r="AG131" s="89"/>
      <c r="AH131" s="89"/>
      <c r="AI131" s="89"/>
      <c r="AJ131" s="89"/>
    </row>
    <row r="132" spans="1:36" x14ac:dyDescent="0.35">
      <c r="A132" s="18" t="s">
        <v>4785</v>
      </c>
      <c r="B132" s="18"/>
      <c r="C132" s="18"/>
      <c r="D132" s="66" t="s">
        <v>7684</v>
      </c>
      <c r="E132" s="18" t="s">
        <v>7832</v>
      </c>
      <c r="F132" s="67">
        <v>406</v>
      </c>
      <c r="G132" s="66" t="s">
        <v>4910</v>
      </c>
      <c r="H132" s="66" t="s">
        <v>521</v>
      </c>
      <c r="I132" s="66" t="s">
        <v>7685</v>
      </c>
      <c r="J132" s="66" t="s">
        <v>7686</v>
      </c>
      <c r="K132" s="66" t="s">
        <v>7687</v>
      </c>
      <c r="L132" s="66" t="s">
        <v>7688</v>
      </c>
      <c r="M132" s="66" t="s">
        <v>7689</v>
      </c>
      <c r="N132" s="67">
        <v>49</v>
      </c>
      <c r="O132" s="67">
        <v>31</v>
      </c>
      <c r="P132" s="67">
        <v>10</v>
      </c>
      <c r="R132" s="89"/>
      <c r="S132" s="89"/>
      <c r="T132" s="90"/>
      <c r="U132" s="89"/>
      <c r="V132" s="89"/>
      <c r="W132" s="89"/>
      <c r="X132" s="89"/>
      <c r="Y132" s="90"/>
      <c r="Z132" s="90"/>
      <c r="AA132" s="90"/>
      <c r="AB132" s="89"/>
      <c r="AC132" s="89"/>
      <c r="AD132" s="89"/>
      <c r="AE132" s="89"/>
      <c r="AF132" s="89"/>
      <c r="AG132" s="89"/>
      <c r="AH132" s="89"/>
      <c r="AI132" s="89"/>
      <c r="AJ132" s="89"/>
    </row>
    <row r="133" spans="1:36" x14ac:dyDescent="0.35">
      <c r="A133" s="18" t="s">
        <v>4785</v>
      </c>
      <c r="B133" s="18"/>
      <c r="C133" s="18"/>
      <c r="D133" s="66" t="s">
        <v>7739</v>
      </c>
      <c r="E133" s="18" t="s">
        <v>7843</v>
      </c>
      <c r="F133" s="67">
        <v>419</v>
      </c>
      <c r="G133" s="66" t="s">
        <v>4950</v>
      </c>
      <c r="H133" s="66" t="s">
        <v>522</v>
      </c>
      <c r="I133" s="66" t="s">
        <v>7740</v>
      </c>
      <c r="J133" s="66" t="s">
        <v>7741</v>
      </c>
      <c r="K133" s="66" t="s">
        <v>7742</v>
      </c>
      <c r="L133" s="66" t="s">
        <v>7743</v>
      </c>
      <c r="M133" s="66" t="s">
        <v>7744</v>
      </c>
      <c r="N133" s="67">
        <v>50</v>
      </c>
      <c r="O133" s="67">
        <v>11</v>
      </c>
      <c r="P133" s="67">
        <v>7</v>
      </c>
      <c r="R133" s="89"/>
      <c r="S133" s="89"/>
      <c r="T133" s="90"/>
      <c r="U133" s="89"/>
      <c r="V133" s="89"/>
      <c r="W133" s="89"/>
      <c r="X133" s="89"/>
      <c r="Y133" s="90"/>
      <c r="Z133" s="90"/>
      <c r="AA133" s="90"/>
      <c r="AB133" s="89"/>
      <c r="AC133" s="89"/>
      <c r="AD133" s="89"/>
      <c r="AE133" s="89"/>
      <c r="AF133" s="89"/>
      <c r="AG133" s="89"/>
      <c r="AH133" s="89"/>
      <c r="AI133" s="89"/>
      <c r="AJ133" s="89"/>
    </row>
    <row r="134" spans="1:36" x14ac:dyDescent="0.35">
      <c r="A134" s="18" t="s">
        <v>4785</v>
      </c>
      <c r="B134" s="18"/>
      <c r="C134" s="18"/>
      <c r="D134" s="66" t="s">
        <v>7597</v>
      </c>
      <c r="E134" s="18" t="s">
        <v>7815</v>
      </c>
      <c r="F134" s="67">
        <v>211</v>
      </c>
      <c r="G134" s="66" t="s">
        <v>4910</v>
      </c>
      <c r="H134" s="66" t="s">
        <v>464</v>
      </c>
      <c r="I134" s="66" t="s">
        <v>7598</v>
      </c>
      <c r="J134" s="66" t="s">
        <v>7599</v>
      </c>
      <c r="K134" s="66" t="s">
        <v>7600</v>
      </c>
      <c r="L134" s="66" t="s">
        <v>7601</v>
      </c>
      <c r="M134" s="66" t="s">
        <v>6261</v>
      </c>
      <c r="N134" s="67">
        <v>51</v>
      </c>
      <c r="O134" s="67">
        <v>32</v>
      </c>
      <c r="P134" s="67">
        <v>9</v>
      </c>
      <c r="R134" s="89"/>
      <c r="S134" s="89"/>
      <c r="T134" s="90"/>
      <c r="U134" s="89"/>
      <c r="V134" s="89"/>
      <c r="W134" s="89"/>
      <c r="X134" s="89"/>
      <c r="Y134" s="90"/>
      <c r="Z134" s="90"/>
      <c r="AA134" s="90"/>
      <c r="AB134" s="89"/>
      <c r="AC134" s="89"/>
      <c r="AD134" s="89"/>
      <c r="AE134" s="89"/>
      <c r="AF134" s="89"/>
      <c r="AG134" s="89"/>
      <c r="AH134" s="89"/>
      <c r="AI134" s="89"/>
      <c r="AJ134" s="89"/>
    </row>
    <row r="135" spans="1:36" x14ac:dyDescent="0.35">
      <c r="A135" s="18" t="s">
        <v>4785</v>
      </c>
      <c r="B135" s="66" t="s">
        <v>6267</v>
      </c>
      <c r="C135" s="66" t="s">
        <v>7493</v>
      </c>
      <c r="D135" s="18"/>
      <c r="E135" s="18"/>
      <c r="F135" s="67">
        <v>26</v>
      </c>
      <c r="G135" s="66" t="s">
        <v>4910</v>
      </c>
      <c r="H135" s="66" t="s">
        <v>39</v>
      </c>
      <c r="I135" s="66" t="s">
        <v>7494</v>
      </c>
      <c r="J135" s="66" t="s">
        <v>7495</v>
      </c>
      <c r="K135" s="66" t="s">
        <v>7496</v>
      </c>
      <c r="L135" s="66" t="s">
        <v>7497</v>
      </c>
      <c r="M135" s="66" t="s">
        <v>7498</v>
      </c>
      <c r="N135" s="67">
        <v>52</v>
      </c>
      <c r="O135" s="67">
        <v>33</v>
      </c>
      <c r="P135" s="67">
        <v>2</v>
      </c>
      <c r="R135" s="89"/>
      <c r="S135" s="89"/>
      <c r="T135" s="90"/>
      <c r="U135" s="89"/>
      <c r="V135" s="89"/>
      <c r="W135" s="89"/>
      <c r="X135" s="89"/>
      <c r="Y135" s="90"/>
      <c r="Z135" s="90"/>
      <c r="AA135" s="90"/>
      <c r="AB135" s="89"/>
      <c r="AC135" s="89"/>
      <c r="AD135" s="89"/>
      <c r="AE135" s="89"/>
      <c r="AF135" s="89"/>
      <c r="AG135" s="89"/>
      <c r="AH135" s="89"/>
      <c r="AI135" s="89"/>
      <c r="AJ135" s="89"/>
    </row>
    <row r="136" spans="1:36" x14ac:dyDescent="0.35">
      <c r="A136" s="18" t="s">
        <v>4785</v>
      </c>
      <c r="B136" s="18"/>
      <c r="C136" s="18"/>
      <c r="D136" s="66" t="s">
        <v>6667</v>
      </c>
      <c r="E136" s="18" t="s">
        <v>7852</v>
      </c>
      <c r="F136" s="67">
        <v>430</v>
      </c>
      <c r="G136" s="66" t="s">
        <v>4950</v>
      </c>
      <c r="H136" s="66" t="s">
        <v>4500</v>
      </c>
      <c r="I136" s="66" t="s">
        <v>7786</v>
      </c>
      <c r="J136" s="66" t="s">
        <v>7787</v>
      </c>
      <c r="K136" s="66" t="s">
        <v>7788</v>
      </c>
      <c r="L136" s="66" t="s">
        <v>7789</v>
      </c>
      <c r="M136" s="66" t="s">
        <v>6828</v>
      </c>
      <c r="N136" s="67">
        <v>53</v>
      </c>
      <c r="O136" s="67">
        <v>12</v>
      </c>
      <c r="P136" s="67">
        <v>2</v>
      </c>
      <c r="R136" s="89"/>
      <c r="S136" s="89"/>
      <c r="T136" s="90"/>
      <c r="U136" s="89"/>
      <c r="V136" s="89"/>
      <c r="W136" s="89"/>
      <c r="X136" s="89"/>
      <c r="Y136" s="90"/>
      <c r="Z136" s="90"/>
      <c r="AA136" s="90"/>
      <c r="AB136" s="89"/>
      <c r="AC136" s="89"/>
      <c r="AD136" s="89"/>
      <c r="AE136" s="89"/>
      <c r="AF136" s="89"/>
      <c r="AG136" s="89"/>
      <c r="AH136" s="89"/>
      <c r="AI136" s="89"/>
      <c r="AJ136" s="89"/>
    </row>
    <row r="137" spans="1:36" x14ac:dyDescent="0.35">
      <c r="A137" s="18" t="s">
        <v>4785</v>
      </c>
      <c r="B137" s="66" t="s">
        <v>6287</v>
      </c>
      <c r="C137" s="66" t="s">
        <v>7414</v>
      </c>
      <c r="D137" s="18"/>
      <c r="E137" s="18"/>
      <c r="F137" s="67">
        <v>3</v>
      </c>
      <c r="G137" s="66" t="s">
        <v>4910</v>
      </c>
      <c r="H137" s="66" t="s">
        <v>4402</v>
      </c>
      <c r="I137" s="66" t="s">
        <v>7415</v>
      </c>
      <c r="J137" s="66" t="s">
        <v>7416</v>
      </c>
      <c r="K137" s="66" t="s">
        <v>7417</v>
      </c>
      <c r="L137" s="66" t="s">
        <v>7418</v>
      </c>
      <c r="M137" s="66" t="s">
        <v>7419</v>
      </c>
      <c r="N137" s="67">
        <v>54</v>
      </c>
      <c r="O137" s="67">
        <v>34</v>
      </c>
      <c r="P137" s="67">
        <v>2</v>
      </c>
      <c r="R137" s="89"/>
      <c r="S137" s="89"/>
      <c r="T137" s="90"/>
      <c r="U137" s="89"/>
      <c r="V137" s="89"/>
      <c r="W137" s="89"/>
      <c r="X137" s="89"/>
      <c r="Y137" s="90"/>
      <c r="Z137" s="90"/>
      <c r="AA137" s="90"/>
      <c r="AB137" s="89"/>
      <c r="AC137" s="89"/>
      <c r="AD137" s="89"/>
      <c r="AE137" s="89"/>
      <c r="AF137" s="89"/>
      <c r="AG137" s="89"/>
      <c r="AH137" s="89"/>
      <c r="AI137" s="89"/>
      <c r="AJ137" s="89"/>
    </row>
    <row r="138" spans="1:36" x14ac:dyDescent="0.35">
      <c r="A138" s="18" t="s">
        <v>4785</v>
      </c>
      <c r="B138" s="66" t="s">
        <v>5649</v>
      </c>
      <c r="C138" s="66" t="s">
        <v>6294</v>
      </c>
      <c r="D138" s="18"/>
      <c r="E138" s="18"/>
      <c r="F138" s="67">
        <v>9</v>
      </c>
      <c r="G138" s="66" t="s">
        <v>4972</v>
      </c>
      <c r="H138" s="66" t="s">
        <v>388</v>
      </c>
      <c r="I138" s="66" t="s">
        <v>7424</v>
      </c>
      <c r="J138" s="66" t="s">
        <v>7425</v>
      </c>
      <c r="K138" s="66" t="s">
        <v>7426</v>
      </c>
      <c r="L138" s="66" t="s">
        <v>7427</v>
      </c>
      <c r="M138" s="66" t="s">
        <v>7428</v>
      </c>
      <c r="N138" s="67">
        <v>55</v>
      </c>
      <c r="O138" s="67">
        <v>9</v>
      </c>
      <c r="P138" s="67">
        <v>6</v>
      </c>
      <c r="R138" s="89"/>
      <c r="S138" s="89"/>
      <c r="T138" s="90"/>
      <c r="U138" s="89"/>
      <c r="V138" s="89"/>
      <c r="W138" s="89"/>
      <c r="X138" s="89"/>
      <c r="Y138" s="90"/>
      <c r="Z138" s="90"/>
      <c r="AA138" s="90"/>
      <c r="AB138" s="89"/>
      <c r="AC138" s="89"/>
      <c r="AD138" s="89"/>
      <c r="AE138" s="89"/>
      <c r="AF138" s="89"/>
      <c r="AG138" s="89"/>
      <c r="AH138" s="89"/>
      <c r="AI138" s="89"/>
      <c r="AJ138" s="89"/>
    </row>
    <row r="139" spans="1:36" x14ac:dyDescent="0.35">
      <c r="A139" s="18" t="s">
        <v>4785</v>
      </c>
      <c r="B139" s="18"/>
      <c r="C139" s="18"/>
      <c r="D139" s="66" t="s">
        <v>7638</v>
      </c>
      <c r="E139" s="18" t="s">
        <v>7824</v>
      </c>
      <c r="F139" s="67">
        <v>223</v>
      </c>
      <c r="G139" s="66" t="s">
        <v>4950</v>
      </c>
      <c r="H139" s="66" t="s">
        <v>3713</v>
      </c>
      <c r="I139" s="66" t="s">
        <v>7639</v>
      </c>
      <c r="J139" s="66" t="s">
        <v>7640</v>
      </c>
      <c r="K139" s="66" t="s">
        <v>7641</v>
      </c>
      <c r="L139" s="66" t="s">
        <v>7642</v>
      </c>
      <c r="M139" s="66" t="s">
        <v>4952</v>
      </c>
      <c r="N139" s="67">
        <v>56</v>
      </c>
      <c r="O139" s="67">
        <v>13</v>
      </c>
      <c r="P139" s="67">
        <v>1</v>
      </c>
      <c r="R139" s="89"/>
      <c r="S139" s="89"/>
      <c r="T139" s="90"/>
      <c r="U139" s="89"/>
      <c r="V139" s="89"/>
      <c r="W139" s="89"/>
      <c r="X139" s="89"/>
      <c r="Y139" s="90"/>
      <c r="Z139" s="90"/>
      <c r="AA139" s="90"/>
      <c r="AB139" s="89"/>
      <c r="AC139" s="89"/>
      <c r="AD139" s="89"/>
      <c r="AE139" s="89"/>
      <c r="AF139" s="89"/>
      <c r="AG139" s="89"/>
      <c r="AH139" s="89"/>
      <c r="AI139" s="89"/>
      <c r="AJ139" s="89"/>
    </row>
    <row r="140" spans="1:36" x14ac:dyDescent="0.35">
      <c r="A140" s="18" t="s">
        <v>4785</v>
      </c>
      <c r="B140" s="18"/>
      <c r="C140" s="18"/>
      <c r="D140" s="66" t="s">
        <v>7670</v>
      </c>
      <c r="E140" s="18" t="s">
        <v>7829</v>
      </c>
      <c r="F140" s="67">
        <v>403</v>
      </c>
      <c r="G140" s="66" t="s">
        <v>4910</v>
      </c>
      <c r="H140" s="66" t="s">
        <v>521</v>
      </c>
      <c r="I140" s="66" t="s">
        <v>7671</v>
      </c>
      <c r="J140" s="66" t="s">
        <v>7672</v>
      </c>
      <c r="K140" s="66" t="s">
        <v>7673</v>
      </c>
      <c r="L140" s="66" t="s">
        <v>7674</v>
      </c>
      <c r="M140" s="66" t="s">
        <v>7675</v>
      </c>
      <c r="N140" s="67">
        <v>57</v>
      </c>
      <c r="O140" s="67">
        <v>35</v>
      </c>
      <c r="P140" s="67">
        <v>11</v>
      </c>
      <c r="R140" s="89"/>
      <c r="S140" s="89"/>
      <c r="T140" s="90"/>
      <c r="U140" s="89"/>
      <c r="V140" s="89"/>
      <c r="W140" s="89"/>
      <c r="X140" s="89"/>
      <c r="Y140" s="90"/>
      <c r="Z140" s="90"/>
      <c r="AA140" s="90"/>
      <c r="AB140" s="89"/>
      <c r="AC140" s="89"/>
      <c r="AD140" s="89"/>
      <c r="AE140" s="89"/>
      <c r="AF140" s="89"/>
      <c r="AG140" s="89"/>
      <c r="AH140" s="89"/>
      <c r="AI140" s="89"/>
      <c r="AJ140" s="89"/>
    </row>
    <row r="141" spans="1:36" x14ac:dyDescent="0.35">
      <c r="A141" s="18" t="s">
        <v>4785</v>
      </c>
      <c r="B141" s="66" t="s">
        <v>5704</v>
      </c>
      <c r="C141" s="66" t="s">
        <v>7469</v>
      </c>
      <c r="D141" s="18"/>
      <c r="E141" s="18"/>
      <c r="F141" s="67">
        <v>22</v>
      </c>
      <c r="G141" s="66" t="s">
        <v>4910</v>
      </c>
      <c r="H141" s="66" t="s">
        <v>4402</v>
      </c>
      <c r="I141" s="66" t="s">
        <v>7470</v>
      </c>
      <c r="J141" s="66" t="s">
        <v>7471</v>
      </c>
      <c r="K141" s="66" t="s">
        <v>7472</v>
      </c>
      <c r="L141" s="66" t="s">
        <v>7473</v>
      </c>
      <c r="M141" s="66" t="s">
        <v>7474</v>
      </c>
      <c r="N141" s="67">
        <v>58</v>
      </c>
      <c r="O141" s="67">
        <v>36</v>
      </c>
      <c r="P141" s="67">
        <v>3</v>
      </c>
      <c r="R141" s="89"/>
      <c r="S141" s="89"/>
      <c r="T141" s="90"/>
      <c r="U141" s="89"/>
      <c r="V141" s="89"/>
      <c r="W141" s="89"/>
      <c r="X141" s="89"/>
      <c r="Y141" s="90"/>
      <c r="Z141" s="90"/>
      <c r="AA141" s="90"/>
      <c r="AB141" s="89"/>
      <c r="AC141" s="89"/>
      <c r="AD141" s="89"/>
      <c r="AE141" s="89"/>
      <c r="AF141" s="89"/>
      <c r="AG141" s="89"/>
      <c r="AH141" s="89"/>
      <c r="AI141" s="89"/>
      <c r="AJ141" s="89"/>
    </row>
    <row r="142" spans="1:36" x14ac:dyDescent="0.35">
      <c r="A142" s="18" t="s">
        <v>4785</v>
      </c>
      <c r="B142" s="18"/>
      <c r="C142" s="18"/>
      <c r="D142" s="66" t="s">
        <v>6483</v>
      </c>
      <c r="E142" s="18" t="s">
        <v>6731</v>
      </c>
      <c r="F142" s="67">
        <v>224</v>
      </c>
      <c r="G142" s="66" t="s">
        <v>4950</v>
      </c>
      <c r="H142" s="66" t="s">
        <v>3713</v>
      </c>
      <c r="I142" s="66" t="s">
        <v>7643</v>
      </c>
      <c r="J142" s="66" t="s">
        <v>7644</v>
      </c>
      <c r="K142" s="66" t="s">
        <v>7645</v>
      </c>
      <c r="L142" s="66" t="s">
        <v>7646</v>
      </c>
      <c r="M142" s="66" t="s">
        <v>7074</v>
      </c>
      <c r="N142" s="67">
        <v>59</v>
      </c>
      <c r="O142" s="67">
        <v>14</v>
      </c>
      <c r="P142" s="67">
        <v>2</v>
      </c>
      <c r="R142" s="89"/>
      <c r="S142" s="89"/>
      <c r="T142" s="90"/>
      <c r="U142" s="89"/>
      <c r="V142" s="89"/>
      <c r="W142" s="89"/>
      <c r="X142" s="89"/>
      <c r="Y142" s="90"/>
      <c r="Z142" s="90"/>
      <c r="AA142" s="90"/>
      <c r="AB142" s="89"/>
      <c r="AC142" s="89"/>
      <c r="AD142" s="89"/>
      <c r="AE142" s="89"/>
      <c r="AF142" s="89"/>
      <c r="AG142" s="89"/>
      <c r="AH142" s="89"/>
      <c r="AI142" s="89"/>
      <c r="AJ142" s="89"/>
    </row>
    <row r="143" spans="1:36" x14ac:dyDescent="0.35">
      <c r="A143" s="18" t="s">
        <v>4785</v>
      </c>
      <c r="B143" s="66" t="s">
        <v>7532</v>
      </c>
      <c r="C143" s="66" t="s">
        <v>7533</v>
      </c>
      <c r="D143" s="18"/>
      <c r="E143" s="18"/>
      <c r="F143" s="67">
        <v>37</v>
      </c>
      <c r="G143" s="66" t="s">
        <v>4972</v>
      </c>
      <c r="H143" s="66" t="s">
        <v>405</v>
      </c>
      <c r="I143" s="66" t="s">
        <v>7534</v>
      </c>
      <c r="J143" s="66" t="s">
        <v>7535</v>
      </c>
      <c r="K143" s="66" t="s">
        <v>6515</v>
      </c>
      <c r="L143" s="66" t="s">
        <v>7536</v>
      </c>
      <c r="M143" s="66" t="s">
        <v>7537</v>
      </c>
      <c r="N143" s="67">
        <v>60</v>
      </c>
      <c r="O143" s="67">
        <v>10</v>
      </c>
      <c r="P143" s="67">
        <v>1</v>
      </c>
      <c r="R143" s="89"/>
      <c r="S143" s="89"/>
      <c r="T143" s="90"/>
      <c r="U143" s="89"/>
      <c r="V143" s="89"/>
      <c r="W143" s="89"/>
      <c r="X143" s="89"/>
      <c r="Y143" s="90"/>
      <c r="Z143" s="90"/>
      <c r="AA143" s="90"/>
      <c r="AB143" s="89"/>
      <c r="AC143" s="89"/>
      <c r="AD143" s="89"/>
      <c r="AE143" s="89"/>
      <c r="AF143" s="89"/>
      <c r="AG143" s="89"/>
      <c r="AH143" s="89"/>
      <c r="AI143" s="89"/>
      <c r="AJ143" s="89"/>
    </row>
    <row r="144" spans="1:36" x14ac:dyDescent="0.35">
      <c r="A144" s="18" t="s">
        <v>4785</v>
      </c>
      <c r="B144" s="18"/>
      <c r="C144" s="18"/>
      <c r="D144" s="66" t="s">
        <v>7760</v>
      </c>
      <c r="E144" s="18" t="s">
        <v>7847</v>
      </c>
      <c r="F144" s="67">
        <v>423</v>
      </c>
      <c r="G144" s="66" t="s">
        <v>4950</v>
      </c>
      <c r="H144" s="66" t="s">
        <v>522</v>
      </c>
      <c r="I144" s="66" t="s">
        <v>7761</v>
      </c>
      <c r="J144" s="66" t="s">
        <v>7762</v>
      </c>
      <c r="K144" s="66" t="s">
        <v>7763</v>
      </c>
      <c r="L144" s="66" t="s">
        <v>7764</v>
      </c>
      <c r="M144" s="66" t="s">
        <v>7765</v>
      </c>
      <c r="N144" s="67">
        <v>61</v>
      </c>
      <c r="O144" s="67">
        <v>15</v>
      </c>
      <c r="P144" s="67">
        <v>8</v>
      </c>
      <c r="R144" s="89"/>
      <c r="S144" s="89"/>
      <c r="T144" s="90"/>
      <c r="U144" s="89"/>
      <c r="V144" s="89"/>
      <c r="W144" s="89"/>
      <c r="X144" s="89"/>
      <c r="Y144" s="90"/>
      <c r="Z144" s="90"/>
      <c r="AA144" s="90"/>
      <c r="AB144" s="89"/>
      <c r="AC144" s="89"/>
      <c r="AD144" s="89"/>
      <c r="AE144" s="89"/>
      <c r="AF144" s="89"/>
      <c r="AG144" s="89"/>
      <c r="AH144" s="89"/>
      <c r="AI144" s="89"/>
      <c r="AJ144" s="89"/>
    </row>
    <row r="145" spans="1:36" x14ac:dyDescent="0.35">
      <c r="A145" s="18" t="s">
        <v>4785</v>
      </c>
      <c r="B145" s="18"/>
      <c r="C145" s="18"/>
      <c r="D145" s="66" t="s">
        <v>7745</v>
      </c>
      <c r="E145" s="18" t="s">
        <v>7844</v>
      </c>
      <c r="F145" s="67">
        <v>420</v>
      </c>
      <c r="G145" s="66" t="s">
        <v>4950</v>
      </c>
      <c r="H145" s="66" t="s">
        <v>522</v>
      </c>
      <c r="I145" s="66" t="s">
        <v>7746</v>
      </c>
      <c r="J145" s="66" t="s">
        <v>7747</v>
      </c>
      <c r="K145" s="66"/>
      <c r="L145" s="66"/>
      <c r="M145" s="66" t="s">
        <v>7748</v>
      </c>
      <c r="N145" s="67">
        <v>62</v>
      </c>
      <c r="O145" s="67">
        <v>16</v>
      </c>
      <c r="P145" s="67">
        <v>9</v>
      </c>
      <c r="R145" s="89"/>
      <c r="S145" s="89"/>
      <c r="T145" s="90"/>
      <c r="U145" s="89"/>
      <c r="V145" s="89"/>
      <c r="W145" s="89"/>
      <c r="X145" s="89"/>
      <c r="Y145" s="90"/>
      <c r="Z145" s="90"/>
      <c r="AA145" s="90"/>
      <c r="AB145" s="89"/>
      <c r="AC145" s="89"/>
      <c r="AD145" s="89"/>
      <c r="AE145" s="89"/>
      <c r="AF145" s="89"/>
      <c r="AG145" s="89"/>
      <c r="AH145" s="89"/>
      <c r="AI145" s="89"/>
      <c r="AJ145" s="89"/>
    </row>
    <row r="146" spans="1:36" x14ac:dyDescent="0.35">
      <c r="A146" s="18" t="s">
        <v>4785</v>
      </c>
      <c r="B146" s="18"/>
      <c r="C146" s="18"/>
      <c r="D146" s="66" t="s">
        <v>7552</v>
      </c>
      <c r="E146" s="18" t="s">
        <v>7805</v>
      </c>
      <c r="F146" s="67">
        <v>201</v>
      </c>
      <c r="G146" s="66" t="s">
        <v>4972</v>
      </c>
      <c r="H146" s="66" t="s">
        <v>466</v>
      </c>
      <c r="I146" s="66" t="s">
        <v>7553</v>
      </c>
      <c r="J146" s="66" t="s">
        <v>7554</v>
      </c>
      <c r="K146" s="66" t="s">
        <v>7555</v>
      </c>
      <c r="L146" s="66" t="s">
        <v>6708</v>
      </c>
      <c r="M146" s="66" t="s">
        <v>7556</v>
      </c>
      <c r="N146" s="67">
        <v>63</v>
      </c>
      <c r="O146" s="67">
        <v>11</v>
      </c>
      <c r="P146" s="67">
        <v>2</v>
      </c>
      <c r="R146" s="89"/>
      <c r="S146" s="89"/>
      <c r="T146" s="90"/>
      <c r="U146" s="89"/>
      <c r="V146" s="89"/>
      <c r="W146" s="89"/>
      <c r="X146" s="89"/>
      <c r="Y146" s="90"/>
      <c r="Z146" s="90"/>
      <c r="AA146" s="90"/>
      <c r="AB146" s="89"/>
      <c r="AC146" s="89"/>
      <c r="AD146" s="89"/>
      <c r="AE146" s="89"/>
      <c r="AF146" s="89"/>
      <c r="AG146" s="89"/>
      <c r="AH146" s="89"/>
      <c r="AI146" s="89"/>
      <c r="AJ146" s="89"/>
    </row>
    <row r="147" spans="1:36" x14ac:dyDescent="0.35">
      <c r="A147" s="18" t="s">
        <v>4785</v>
      </c>
      <c r="B147" s="66" t="s">
        <v>5053</v>
      </c>
      <c r="C147" s="66" t="s">
        <v>7442</v>
      </c>
      <c r="D147" s="18"/>
      <c r="E147" s="18"/>
      <c r="F147" s="67">
        <v>14</v>
      </c>
      <c r="G147" s="66" t="s">
        <v>4972</v>
      </c>
      <c r="H147" s="66" t="s">
        <v>388</v>
      </c>
      <c r="I147" s="66" t="s">
        <v>7443</v>
      </c>
      <c r="J147" s="66" t="s">
        <v>7444</v>
      </c>
      <c r="K147" s="66" t="s">
        <v>7445</v>
      </c>
      <c r="L147" s="66" t="s">
        <v>7446</v>
      </c>
      <c r="M147" s="66" t="s">
        <v>7447</v>
      </c>
      <c r="N147" s="67">
        <v>64</v>
      </c>
      <c r="O147" s="67">
        <v>12</v>
      </c>
      <c r="P147" s="67">
        <v>7</v>
      </c>
      <c r="R147" s="89"/>
      <c r="S147" s="89"/>
      <c r="T147" s="90"/>
      <c r="U147" s="89"/>
      <c r="V147" s="89"/>
      <c r="W147" s="89"/>
      <c r="X147" s="89"/>
      <c r="Y147" s="90"/>
      <c r="Z147" s="90"/>
      <c r="AA147" s="90"/>
      <c r="AB147" s="89"/>
      <c r="AC147" s="89"/>
      <c r="AD147" s="89"/>
      <c r="AE147" s="89"/>
      <c r="AF147" s="89"/>
      <c r="AG147" s="89"/>
      <c r="AH147" s="89"/>
      <c r="AI147" s="89"/>
      <c r="AJ147" s="89"/>
    </row>
    <row r="148" spans="1:36" x14ac:dyDescent="0.35">
      <c r="A148" s="18" t="s">
        <v>4785</v>
      </c>
      <c r="B148" s="18"/>
      <c r="C148" s="18"/>
      <c r="D148" s="66" t="s">
        <v>7570</v>
      </c>
      <c r="E148" s="18" t="s">
        <v>7810</v>
      </c>
      <c r="F148" s="67">
        <v>206</v>
      </c>
      <c r="G148" s="66" t="s">
        <v>4910</v>
      </c>
      <c r="H148" s="66" t="s">
        <v>464</v>
      </c>
      <c r="I148" s="66" t="s">
        <v>7571</v>
      </c>
      <c r="J148" s="66" t="s">
        <v>7572</v>
      </c>
      <c r="K148" s="66" t="s">
        <v>6021</v>
      </c>
      <c r="L148" s="66" t="s">
        <v>7573</v>
      </c>
      <c r="M148" s="66" t="s">
        <v>7574</v>
      </c>
      <c r="N148" s="67">
        <v>65</v>
      </c>
      <c r="O148" s="67">
        <v>37</v>
      </c>
      <c r="P148" s="67">
        <v>10</v>
      </c>
      <c r="R148" s="89"/>
      <c r="S148" s="89"/>
      <c r="T148" s="90"/>
      <c r="U148" s="89"/>
      <c r="V148" s="89"/>
      <c r="W148" s="89"/>
      <c r="X148" s="89"/>
      <c r="Y148" s="90"/>
      <c r="Z148" s="90"/>
      <c r="AA148" s="90"/>
      <c r="AB148" s="89"/>
      <c r="AC148" s="89"/>
      <c r="AD148" s="89"/>
      <c r="AE148" s="89"/>
      <c r="AF148" s="89"/>
      <c r="AG148" s="89"/>
      <c r="AH148" s="89"/>
      <c r="AI148" s="89"/>
      <c r="AJ148" s="89"/>
    </row>
    <row r="149" spans="1:36" x14ac:dyDescent="0.35">
      <c r="A149" s="18" t="s">
        <v>4785</v>
      </c>
      <c r="B149" s="66" t="s">
        <v>7506</v>
      </c>
      <c r="C149" s="66" t="s">
        <v>7507</v>
      </c>
      <c r="D149" s="18"/>
      <c r="E149" s="18"/>
      <c r="F149" s="67">
        <v>31</v>
      </c>
      <c r="G149" s="66" t="s">
        <v>4972</v>
      </c>
      <c r="H149" s="66" t="s">
        <v>405</v>
      </c>
      <c r="I149" s="66" t="s">
        <v>7508</v>
      </c>
      <c r="J149" s="66" t="s">
        <v>7509</v>
      </c>
      <c r="K149" s="66" t="s">
        <v>7510</v>
      </c>
      <c r="L149" s="66" t="s">
        <v>7511</v>
      </c>
      <c r="M149" s="66" t="s">
        <v>7512</v>
      </c>
      <c r="N149" s="67">
        <v>66</v>
      </c>
      <c r="O149" s="67">
        <v>13</v>
      </c>
      <c r="P149" s="67">
        <v>2</v>
      </c>
      <c r="R149" s="89"/>
      <c r="S149" s="89"/>
      <c r="T149" s="90"/>
      <c r="U149" s="89"/>
      <c r="V149" s="89"/>
      <c r="W149" s="89"/>
      <c r="X149" s="89"/>
      <c r="Y149" s="90"/>
      <c r="Z149" s="90"/>
      <c r="AA149" s="90"/>
      <c r="AB149" s="89"/>
      <c r="AC149" s="89"/>
      <c r="AD149" s="89"/>
      <c r="AE149" s="89"/>
      <c r="AF149" s="89"/>
      <c r="AG149" s="89"/>
      <c r="AH149" s="89"/>
      <c r="AI149" s="89"/>
      <c r="AJ149" s="89"/>
    </row>
    <row r="150" spans="1:36" x14ac:dyDescent="0.35">
      <c r="A150" s="18" t="s">
        <v>4785</v>
      </c>
      <c r="B150" s="66" t="s">
        <v>5158</v>
      </c>
      <c r="C150" s="66" t="s">
        <v>6335</v>
      </c>
      <c r="D150" s="18"/>
      <c r="E150" s="18"/>
      <c r="F150" s="67">
        <v>10</v>
      </c>
      <c r="G150" s="66" t="s">
        <v>4972</v>
      </c>
      <c r="H150" s="66" t="s">
        <v>388</v>
      </c>
      <c r="I150" s="66" t="s">
        <v>7429</v>
      </c>
      <c r="J150" s="66" t="s">
        <v>7430</v>
      </c>
      <c r="K150" s="66" t="s">
        <v>7431</v>
      </c>
      <c r="L150" s="66" t="s">
        <v>6421</v>
      </c>
      <c r="M150" s="66" t="s">
        <v>7432</v>
      </c>
      <c r="N150" s="67">
        <v>67</v>
      </c>
      <c r="O150" s="67">
        <v>14</v>
      </c>
      <c r="P150" s="67">
        <v>8</v>
      </c>
      <c r="R150" s="89"/>
      <c r="S150" s="89"/>
      <c r="T150" s="90"/>
      <c r="U150" s="89"/>
      <c r="V150" s="89"/>
      <c r="W150" s="89"/>
      <c r="X150" s="89"/>
      <c r="Y150" s="90"/>
      <c r="Z150" s="90"/>
      <c r="AA150" s="90"/>
      <c r="AB150" s="89"/>
      <c r="AC150" s="89"/>
      <c r="AD150" s="89"/>
      <c r="AE150" s="89"/>
      <c r="AF150" s="89"/>
      <c r="AG150" s="89"/>
      <c r="AH150" s="89"/>
      <c r="AI150" s="89"/>
      <c r="AJ150" s="89"/>
    </row>
    <row r="151" spans="1:36" x14ac:dyDescent="0.35">
      <c r="A151" s="18" t="s">
        <v>4785</v>
      </c>
      <c r="B151" s="18"/>
      <c r="C151" s="18"/>
      <c r="D151" s="66" t="s">
        <v>7653</v>
      </c>
      <c r="E151" s="18" t="s">
        <v>7826</v>
      </c>
      <c r="F151" s="67">
        <v>400</v>
      </c>
      <c r="G151" s="66" t="s">
        <v>4972</v>
      </c>
      <c r="H151" s="66" t="s">
        <v>523</v>
      </c>
      <c r="I151" s="66" t="s">
        <v>7654</v>
      </c>
      <c r="J151" s="66" t="s">
        <v>7655</v>
      </c>
      <c r="K151" s="66" t="s">
        <v>7656</v>
      </c>
      <c r="L151" s="66" t="s">
        <v>7657</v>
      </c>
      <c r="M151" s="66" t="s">
        <v>7658</v>
      </c>
      <c r="N151" s="67">
        <v>68</v>
      </c>
      <c r="O151" s="67">
        <v>15</v>
      </c>
      <c r="P151" s="67">
        <v>3</v>
      </c>
      <c r="R151" s="89"/>
      <c r="S151" s="89"/>
      <c r="T151" s="90"/>
      <c r="U151" s="89"/>
      <c r="V151" s="89"/>
      <c r="W151" s="89"/>
      <c r="X151" s="89"/>
      <c r="Y151" s="90"/>
      <c r="Z151" s="90"/>
      <c r="AA151" s="90"/>
      <c r="AB151" s="89"/>
      <c r="AC151" s="89"/>
      <c r="AD151" s="89"/>
      <c r="AE151" s="89"/>
      <c r="AF151" s="89"/>
      <c r="AG151" s="89"/>
      <c r="AH151" s="89"/>
      <c r="AI151" s="89"/>
      <c r="AJ151" s="89"/>
    </row>
    <row r="152" spans="1:36" x14ac:dyDescent="0.35">
      <c r="A152" s="18" t="s">
        <v>4785</v>
      </c>
      <c r="B152" s="18"/>
      <c r="C152" s="18"/>
      <c r="D152" s="66" t="s">
        <v>7729</v>
      </c>
      <c r="E152" s="18" t="s">
        <v>7841</v>
      </c>
      <c r="F152" s="67">
        <v>417</v>
      </c>
      <c r="G152" s="66" t="s">
        <v>4950</v>
      </c>
      <c r="H152" s="66" t="s">
        <v>522</v>
      </c>
      <c r="I152" s="66" t="s">
        <v>7730</v>
      </c>
      <c r="J152" s="66" t="s">
        <v>7731</v>
      </c>
      <c r="K152" s="66" t="s">
        <v>7732</v>
      </c>
      <c r="L152" s="66"/>
      <c r="M152" s="66"/>
      <c r="N152" s="67">
        <v>69</v>
      </c>
      <c r="O152" s="67">
        <v>17</v>
      </c>
      <c r="P152" s="67">
        <v>10</v>
      </c>
      <c r="R152" s="89"/>
      <c r="S152" s="89"/>
      <c r="T152" s="90"/>
      <c r="U152" s="89"/>
      <c r="V152" s="89"/>
      <c r="W152" s="89"/>
      <c r="X152" s="89"/>
      <c r="Y152" s="90"/>
      <c r="Z152" s="90"/>
      <c r="AA152" s="90"/>
      <c r="AB152" s="89"/>
      <c r="AC152" s="89"/>
      <c r="AD152" s="89"/>
      <c r="AE152" s="89"/>
      <c r="AF152" s="89"/>
      <c r="AG152" s="89"/>
      <c r="AH152" s="89"/>
      <c r="AI152" s="89"/>
      <c r="AJ152" s="89"/>
    </row>
    <row r="153" spans="1:36" x14ac:dyDescent="0.35">
      <c r="A153" s="18" t="s">
        <v>4785</v>
      </c>
      <c r="B153" s="66" t="s">
        <v>5700</v>
      </c>
      <c r="C153" s="66" t="s">
        <v>7517</v>
      </c>
      <c r="D153" s="18"/>
      <c r="E153" s="18"/>
      <c r="F153" s="67">
        <v>33</v>
      </c>
      <c r="G153" s="66" t="s">
        <v>4972</v>
      </c>
      <c r="H153" s="66" t="s">
        <v>388</v>
      </c>
      <c r="I153" s="66" t="s">
        <v>7518</v>
      </c>
      <c r="J153" s="66" t="s">
        <v>7519</v>
      </c>
      <c r="K153" s="66" t="s">
        <v>7520</v>
      </c>
      <c r="L153" s="66" t="s">
        <v>6098</v>
      </c>
      <c r="M153" s="66" t="s">
        <v>7521</v>
      </c>
      <c r="N153" s="67">
        <v>70</v>
      </c>
      <c r="O153" s="67">
        <v>16</v>
      </c>
      <c r="P153" s="67">
        <v>9</v>
      </c>
      <c r="R153" s="89"/>
      <c r="S153" s="89"/>
      <c r="T153" s="90"/>
      <c r="U153" s="89"/>
      <c r="V153" s="89"/>
      <c r="W153" s="89"/>
      <c r="X153" s="89"/>
      <c r="Y153" s="90"/>
      <c r="Z153" s="90"/>
      <c r="AA153" s="90"/>
      <c r="AB153" s="89"/>
      <c r="AC153" s="89"/>
      <c r="AD153" s="89"/>
      <c r="AE153" s="89"/>
      <c r="AF153" s="89"/>
      <c r="AG153" s="89"/>
      <c r="AH153" s="89"/>
      <c r="AI153" s="89"/>
      <c r="AJ153" s="89"/>
    </row>
    <row r="154" spans="1:36" x14ac:dyDescent="0.35">
      <c r="A154" s="18" t="s">
        <v>4785</v>
      </c>
      <c r="B154" s="66" t="s">
        <v>4997</v>
      </c>
      <c r="C154" s="66" t="s">
        <v>6788</v>
      </c>
      <c r="D154" s="18"/>
      <c r="E154" s="18"/>
      <c r="F154" s="67">
        <v>21</v>
      </c>
      <c r="G154" s="66" t="s">
        <v>4910</v>
      </c>
      <c r="H154" s="66" t="s">
        <v>4402</v>
      </c>
      <c r="I154" s="66" t="s">
        <v>7465</v>
      </c>
      <c r="J154" s="66" t="s">
        <v>7466</v>
      </c>
      <c r="K154" s="66" t="s">
        <v>5467</v>
      </c>
      <c r="L154" s="66" t="s">
        <v>7467</v>
      </c>
      <c r="M154" s="66" t="s">
        <v>7468</v>
      </c>
      <c r="N154" s="67">
        <v>71</v>
      </c>
      <c r="O154" s="67">
        <v>38</v>
      </c>
      <c r="P154" s="67">
        <v>4</v>
      </c>
      <c r="R154" s="89"/>
      <c r="S154" s="89"/>
      <c r="T154" s="90"/>
      <c r="U154" s="89"/>
      <c r="V154" s="89"/>
      <c r="W154" s="89"/>
      <c r="X154" s="89"/>
      <c r="Y154" s="90"/>
      <c r="Z154" s="90"/>
      <c r="AA154" s="90"/>
      <c r="AB154" s="89"/>
      <c r="AC154" s="89"/>
      <c r="AD154" s="89"/>
      <c r="AE154" s="89"/>
      <c r="AF154" s="89"/>
      <c r="AG154" s="89"/>
      <c r="AH154" s="89"/>
      <c r="AI154" s="89"/>
      <c r="AJ154" s="89"/>
    </row>
    <row r="155" spans="1:36" x14ac:dyDescent="0.35">
      <c r="A155" s="18" t="s">
        <v>4785</v>
      </c>
      <c r="B155" s="18"/>
      <c r="C155" s="18"/>
      <c r="D155" s="66" t="s">
        <v>7647</v>
      </c>
      <c r="E155" s="18" t="s">
        <v>7825</v>
      </c>
      <c r="F155" s="67">
        <v>226</v>
      </c>
      <c r="G155" s="66" t="s">
        <v>4910</v>
      </c>
      <c r="H155" s="66" t="s">
        <v>464</v>
      </c>
      <c r="I155" s="66" t="s">
        <v>7648</v>
      </c>
      <c r="J155" s="66" t="s">
        <v>7649</v>
      </c>
      <c r="K155" s="66" t="s">
        <v>7650</v>
      </c>
      <c r="L155" s="66" t="s">
        <v>7651</v>
      </c>
      <c r="M155" s="66" t="s">
        <v>7652</v>
      </c>
      <c r="N155" s="67">
        <v>72</v>
      </c>
      <c r="O155" s="67">
        <v>39</v>
      </c>
      <c r="P155" s="67">
        <v>11</v>
      </c>
      <c r="R155" s="89"/>
      <c r="S155" s="89"/>
      <c r="T155" s="90"/>
      <c r="U155" s="89"/>
      <c r="V155" s="89"/>
      <c r="W155" s="89"/>
      <c r="X155" s="89"/>
      <c r="Y155" s="90"/>
      <c r="Z155" s="90"/>
      <c r="AA155" s="90"/>
      <c r="AB155" s="89"/>
      <c r="AC155" s="89"/>
      <c r="AD155" s="89"/>
      <c r="AE155" s="89"/>
      <c r="AF155" s="89"/>
      <c r="AG155" s="89"/>
      <c r="AH155" s="89"/>
      <c r="AI155" s="89"/>
      <c r="AJ155" s="89"/>
    </row>
    <row r="156" spans="1:36" x14ac:dyDescent="0.35">
      <c r="A156" s="18" t="s">
        <v>4785</v>
      </c>
      <c r="B156" s="18"/>
      <c r="C156" s="18"/>
      <c r="D156" s="66" t="s">
        <v>7749</v>
      </c>
      <c r="E156" s="18" t="s">
        <v>7845</v>
      </c>
      <c r="F156" s="67">
        <v>421</v>
      </c>
      <c r="G156" s="66" t="s">
        <v>4950</v>
      </c>
      <c r="H156" s="66" t="s">
        <v>522</v>
      </c>
      <c r="I156" s="66" t="s">
        <v>7750</v>
      </c>
      <c r="J156" s="66" t="s">
        <v>7751</v>
      </c>
      <c r="K156" s="66" t="s">
        <v>7752</v>
      </c>
      <c r="L156" s="66" t="s">
        <v>7681</v>
      </c>
      <c r="M156" s="66" t="s">
        <v>7753</v>
      </c>
      <c r="N156" s="67">
        <v>73</v>
      </c>
      <c r="O156" s="67">
        <v>18</v>
      </c>
      <c r="P156" s="67">
        <v>11</v>
      </c>
      <c r="R156" s="89"/>
      <c r="S156" s="89"/>
      <c r="T156" s="90"/>
      <c r="U156" s="89"/>
      <c r="V156" s="89"/>
      <c r="W156" s="89"/>
      <c r="X156" s="89"/>
      <c r="Y156" s="90"/>
      <c r="Z156" s="90"/>
      <c r="AA156" s="90"/>
      <c r="AB156" s="89"/>
      <c r="AC156" s="89"/>
      <c r="AD156" s="89"/>
      <c r="AE156" s="89"/>
      <c r="AF156" s="89"/>
      <c r="AG156" s="89"/>
      <c r="AH156" s="89"/>
      <c r="AI156" s="89"/>
      <c r="AJ156" s="89"/>
    </row>
    <row r="157" spans="1:36" x14ac:dyDescent="0.35">
      <c r="A157" s="18" t="s">
        <v>4767</v>
      </c>
      <c r="B157" s="66" t="s">
        <v>6790</v>
      </c>
      <c r="C157" s="66" t="s">
        <v>4941</v>
      </c>
      <c r="D157" s="18"/>
      <c r="E157" s="18"/>
      <c r="F157" s="67">
        <v>718</v>
      </c>
      <c r="G157" s="66" t="s">
        <v>4972</v>
      </c>
      <c r="H157" s="66" t="s">
        <v>388</v>
      </c>
      <c r="I157" s="66" t="s">
        <v>55</v>
      </c>
      <c r="J157" s="66" t="s">
        <v>7128</v>
      </c>
      <c r="K157" s="18"/>
      <c r="L157" s="66"/>
      <c r="M157" s="18"/>
      <c r="N157" s="67"/>
      <c r="O157" s="67"/>
      <c r="P157" s="67"/>
      <c r="R157" s="89"/>
      <c r="S157" s="89"/>
      <c r="T157" s="90"/>
      <c r="U157" s="89"/>
      <c r="V157" s="89"/>
      <c r="W157" s="89"/>
      <c r="X157" s="89"/>
      <c r="Y157" s="90"/>
      <c r="Z157" s="90"/>
      <c r="AA157" s="90"/>
      <c r="AB157" s="89"/>
      <c r="AC157" s="89"/>
      <c r="AD157" s="89"/>
      <c r="AE157" s="89"/>
      <c r="AF157" s="89"/>
      <c r="AG157" s="89"/>
      <c r="AH157" s="89"/>
      <c r="AI157" s="89"/>
      <c r="AJ157" s="89"/>
    </row>
    <row r="158" spans="1:36" x14ac:dyDescent="0.35">
      <c r="A158" s="18" t="s">
        <v>4767</v>
      </c>
      <c r="B158" s="66" t="s">
        <v>7129</v>
      </c>
      <c r="C158" s="66" t="s">
        <v>7130</v>
      </c>
      <c r="D158" s="18"/>
      <c r="E158" s="18"/>
      <c r="F158" s="67">
        <v>719</v>
      </c>
      <c r="G158" s="66" t="s">
        <v>4910</v>
      </c>
      <c r="H158" s="66" t="s">
        <v>37</v>
      </c>
      <c r="I158" s="66" t="s">
        <v>55</v>
      </c>
      <c r="J158" s="66" t="s">
        <v>7131</v>
      </c>
      <c r="K158" s="18"/>
      <c r="L158" s="66"/>
      <c r="M158" s="18"/>
      <c r="N158" s="67"/>
      <c r="O158" s="67"/>
      <c r="P158" s="67"/>
      <c r="R158" s="89"/>
      <c r="S158" s="89"/>
      <c r="T158" s="90"/>
      <c r="U158" s="89"/>
      <c r="V158" s="89"/>
      <c r="W158" s="89"/>
      <c r="X158" s="89"/>
      <c r="Y158" s="90"/>
      <c r="Z158" s="90"/>
      <c r="AA158" s="90"/>
      <c r="AB158" s="89"/>
      <c r="AC158" s="89"/>
      <c r="AD158" s="89"/>
      <c r="AE158" s="89"/>
      <c r="AF158" s="89"/>
      <c r="AG158" s="89"/>
      <c r="AH158" s="89"/>
      <c r="AI158" s="89"/>
      <c r="AJ158" s="89"/>
    </row>
    <row r="159" spans="1:36" x14ac:dyDescent="0.35">
      <c r="A159" s="18" t="s">
        <v>4767</v>
      </c>
      <c r="B159" s="66" t="s">
        <v>4980</v>
      </c>
      <c r="C159" s="66" t="s">
        <v>6864</v>
      </c>
      <c r="D159" s="18"/>
      <c r="E159" s="18"/>
      <c r="F159" s="67">
        <v>730</v>
      </c>
      <c r="G159" s="66" t="s">
        <v>4910</v>
      </c>
      <c r="H159" s="66" t="s">
        <v>39</v>
      </c>
      <c r="I159" s="66" t="s">
        <v>55</v>
      </c>
      <c r="J159" s="66"/>
      <c r="K159" s="18"/>
      <c r="L159" s="66"/>
      <c r="M159" s="18"/>
      <c r="N159" s="67"/>
      <c r="O159" s="67"/>
      <c r="P159" s="67"/>
      <c r="R159" s="89"/>
      <c r="S159" s="89"/>
      <c r="T159" s="90"/>
      <c r="U159" s="89"/>
      <c r="V159" s="89"/>
      <c r="W159" s="89"/>
      <c r="X159" s="89"/>
      <c r="Y159" s="90"/>
      <c r="Z159" s="90"/>
      <c r="AA159" s="90"/>
      <c r="AB159" s="89"/>
      <c r="AC159" s="89"/>
      <c r="AD159" s="89"/>
      <c r="AE159" s="89"/>
      <c r="AF159" s="89"/>
      <c r="AG159" s="89"/>
      <c r="AH159" s="89"/>
      <c r="AI159" s="89"/>
      <c r="AJ159" s="89"/>
    </row>
    <row r="160" spans="1:36" x14ac:dyDescent="0.35">
      <c r="A160" s="18" t="s">
        <v>4767</v>
      </c>
      <c r="B160" s="18"/>
      <c r="C160" s="18"/>
      <c r="D160" s="66" t="s">
        <v>6900</v>
      </c>
      <c r="E160" s="18" t="s">
        <v>7393</v>
      </c>
      <c r="F160" s="67">
        <v>1012</v>
      </c>
      <c r="G160" s="66" t="s">
        <v>4910</v>
      </c>
      <c r="H160" s="66" t="s">
        <v>39</v>
      </c>
      <c r="I160" s="66" t="s">
        <v>55</v>
      </c>
      <c r="J160" s="66" t="s">
        <v>7317</v>
      </c>
      <c r="K160" s="18"/>
      <c r="L160" s="66"/>
      <c r="M160" s="18"/>
      <c r="N160" s="67"/>
      <c r="O160" s="67"/>
      <c r="P160" s="67"/>
      <c r="R160" s="89"/>
      <c r="S160" s="89"/>
      <c r="T160" s="90"/>
      <c r="U160" s="89"/>
      <c r="V160" s="89"/>
      <c r="W160" s="89"/>
      <c r="X160" s="89"/>
      <c r="Y160" s="90"/>
      <c r="Z160" s="90"/>
      <c r="AA160" s="90"/>
      <c r="AB160" s="89"/>
      <c r="AC160" s="89"/>
      <c r="AD160" s="89"/>
      <c r="AE160" s="89"/>
      <c r="AF160" s="89"/>
      <c r="AG160" s="89"/>
      <c r="AH160" s="89"/>
      <c r="AI160" s="89"/>
      <c r="AJ160" s="89"/>
    </row>
    <row r="161" spans="1:36" x14ac:dyDescent="0.35">
      <c r="A161" s="18" t="s">
        <v>4767</v>
      </c>
      <c r="B161" s="18"/>
      <c r="C161" s="18"/>
      <c r="D161" s="66" t="s">
        <v>7341</v>
      </c>
      <c r="E161" s="18" t="s">
        <v>7070</v>
      </c>
      <c r="F161" s="67">
        <v>1019</v>
      </c>
      <c r="G161" s="66" t="s">
        <v>4950</v>
      </c>
      <c r="H161" s="66" t="s">
        <v>465</v>
      </c>
      <c r="I161" s="66" t="s">
        <v>55</v>
      </c>
      <c r="J161" s="66"/>
      <c r="K161" s="18"/>
      <c r="L161" s="66"/>
      <c r="M161" s="18"/>
      <c r="N161" s="67"/>
      <c r="O161" s="67"/>
      <c r="P161" s="67"/>
      <c r="R161" s="89"/>
      <c r="S161" s="89"/>
      <c r="T161" s="90"/>
      <c r="U161" s="89"/>
      <c r="V161" s="89"/>
      <c r="W161" s="89"/>
      <c r="X161" s="89"/>
      <c r="Y161" s="90"/>
      <c r="Z161" s="90"/>
      <c r="AA161" s="90"/>
      <c r="AB161" s="89"/>
      <c r="AC161" s="89"/>
      <c r="AD161" s="89"/>
      <c r="AE161" s="89"/>
      <c r="AF161" s="89"/>
      <c r="AG161" s="89"/>
      <c r="AH161" s="89"/>
      <c r="AI161" s="89"/>
      <c r="AJ161" s="89"/>
    </row>
    <row r="162" spans="1:36" x14ac:dyDescent="0.35">
      <c r="A162" s="18" t="s">
        <v>4785</v>
      </c>
      <c r="B162" s="66" t="s">
        <v>5425</v>
      </c>
      <c r="C162" s="66" t="s">
        <v>7503</v>
      </c>
      <c r="D162" s="18"/>
      <c r="E162" s="18"/>
      <c r="F162" s="67">
        <v>29</v>
      </c>
      <c r="G162" s="66" t="s">
        <v>4910</v>
      </c>
      <c r="H162" s="66" t="s">
        <v>37</v>
      </c>
      <c r="I162" s="66" t="s">
        <v>55</v>
      </c>
      <c r="J162" s="66" t="s">
        <v>7504</v>
      </c>
      <c r="K162" s="66" t="s">
        <v>7505</v>
      </c>
      <c r="L162" s="66" t="s">
        <v>5395</v>
      </c>
      <c r="M162" s="66"/>
      <c r="N162" s="67"/>
      <c r="O162" s="67"/>
      <c r="P162" s="67"/>
      <c r="R162" s="89"/>
      <c r="S162" s="89"/>
      <c r="T162" s="90"/>
      <c r="U162" s="89"/>
      <c r="V162" s="89"/>
      <c r="W162" s="89"/>
      <c r="X162" s="89"/>
      <c r="Y162" s="90"/>
      <c r="Z162" s="90"/>
      <c r="AA162" s="90"/>
      <c r="AB162" s="89"/>
      <c r="AC162" s="89"/>
      <c r="AD162" s="89"/>
      <c r="AE162" s="89"/>
      <c r="AF162" s="89"/>
      <c r="AG162" s="89"/>
      <c r="AH162" s="89"/>
      <c r="AI162" s="89"/>
      <c r="AJ162" s="89"/>
    </row>
    <row r="163" spans="1:36" x14ac:dyDescent="0.35">
      <c r="A163" s="18" t="s">
        <v>4785</v>
      </c>
      <c r="B163" s="66" t="s">
        <v>7542</v>
      </c>
      <c r="C163" s="66" t="s">
        <v>6281</v>
      </c>
      <c r="D163" s="18"/>
      <c r="E163" s="18"/>
      <c r="F163" s="67">
        <v>39</v>
      </c>
      <c r="G163" s="66" t="s">
        <v>4972</v>
      </c>
      <c r="H163" s="66" t="s">
        <v>388</v>
      </c>
      <c r="I163" s="66" t="s">
        <v>55</v>
      </c>
      <c r="J163" s="66" t="s">
        <v>7543</v>
      </c>
      <c r="K163" s="66" t="s">
        <v>7544</v>
      </c>
      <c r="L163" s="66"/>
      <c r="M163" s="66"/>
      <c r="N163" s="67"/>
      <c r="O163" s="67"/>
      <c r="P163" s="67"/>
      <c r="R163" s="89"/>
      <c r="S163" s="89"/>
      <c r="T163" s="90"/>
      <c r="U163" s="89"/>
      <c r="V163" s="89"/>
      <c r="W163" s="89"/>
      <c r="X163" s="89"/>
      <c r="Y163" s="90"/>
      <c r="Z163" s="90"/>
      <c r="AA163" s="90"/>
      <c r="AB163" s="89"/>
      <c r="AC163" s="89"/>
      <c r="AD163" s="89"/>
      <c r="AE163" s="89"/>
      <c r="AF163" s="89"/>
      <c r="AG163" s="89"/>
      <c r="AH163" s="89"/>
      <c r="AI163" s="89"/>
      <c r="AJ163" s="89"/>
    </row>
    <row r="164" spans="1:36" x14ac:dyDescent="0.35">
      <c r="A164" s="18" t="s">
        <v>4785</v>
      </c>
      <c r="B164" s="18"/>
      <c r="C164" s="18"/>
      <c r="D164" s="66" t="s">
        <v>7562</v>
      </c>
      <c r="E164" s="18" t="s">
        <v>7807</v>
      </c>
      <c r="F164" s="67">
        <v>203</v>
      </c>
      <c r="G164" s="66" t="s">
        <v>4972</v>
      </c>
      <c r="H164" s="66" t="s">
        <v>466</v>
      </c>
      <c r="I164" s="66" t="s">
        <v>55</v>
      </c>
      <c r="J164" s="66" t="s">
        <v>7563</v>
      </c>
      <c r="K164" s="66"/>
      <c r="L164" s="66"/>
      <c r="M164" s="66"/>
      <c r="N164" s="67"/>
      <c r="O164" s="67"/>
      <c r="P164" s="67"/>
      <c r="R164" s="89"/>
      <c r="S164" s="89"/>
      <c r="T164" s="90"/>
      <c r="U164" s="89"/>
      <c r="V164" s="89"/>
      <c r="W164" s="89"/>
      <c r="X164" s="89"/>
      <c r="Y164" s="90"/>
      <c r="Z164" s="90"/>
      <c r="AA164" s="90"/>
      <c r="AB164" s="89"/>
      <c r="AC164" s="89"/>
      <c r="AD164" s="89"/>
      <c r="AE164" s="89"/>
      <c r="AF164" s="89"/>
      <c r="AG164" s="89"/>
      <c r="AH164" s="89"/>
      <c r="AI164" s="89"/>
      <c r="AJ164" s="89"/>
    </row>
    <row r="165" spans="1:36" x14ac:dyDescent="0.35">
      <c r="A165" s="18" t="s">
        <v>4785</v>
      </c>
      <c r="B165" s="18"/>
      <c r="C165" s="18"/>
      <c r="D165" s="66" t="s">
        <v>7623</v>
      </c>
      <c r="E165" s="18" t="s">
        <v>7820</v>
      </c>
      <c r="F165" s="67">
        <v>217</v>
      </c>
      <c r="G165" s="66" t="s">
        <v>4950</v>
      </c>
      <c r="H165" s="66" t="s">
        <v>465</v>
      </c>
      <c r="I165" s="66" t="s">
        <v>55</v>
      </c>
      <c r="J165" s="66" t="s">
        <v>7624</v>
      </c>
      <c r="K165" s="66"/>
      <c r="L165" s="66"/>
      <c r="M165" s="66"/>
      <c r="N165" s="67"/>
      <c r="O165" s="67"/>
      <c r="P165" s="67"/>
      <c r="R165" s="89"/>
      <c r="S165" s="89"/>
      <c r="T165" s="90"/>
      <c r="U165" s="89"/>
      <c r="V165" s="89"/>
      <c r="W165" s="89"/>
      <c r="X165" s="89"/>
      <c r="Y165" s="90"/>
      <c r="Z165" s="90"/>
      <c r="AA165" s="90"/>
      <c r="AB165" s="89"/>
      <c r="AC165" s="89"/>
      <c r="AD165" s="89"/>
      <c r="AE165" s="89"/>
      <c r="AF165" s="89"/>
      <c r="AG165" s="89"/>
      <c r="AH165" s="89"/>
      <c r="AI165" s="89"/>
      <c r="AJ165" s="89"/>
    </row>
    <row r="166" spans="1:36" x14ac:dyDescent="0.35">
      <c r="A166" s="18" t="s">
        <v>4785</v>
      </c>
      <c r="B166" s="18"/>
      <c r="C166" s="18"/>
      <c r="D166" s="66" t="s">
        <v>7771</v>
      </c>
      <c r="E166" s="18" t="s">
        <v>7849</v>
      </c>
      <c r="F166" s="67">
        <v>427</v>
      </c>
      <c r="G166" s="66" t="s">
        <v>4950</v>
      </c>
      <c r="H166" s="66" t="s">
        <v>522</v>
      </c>
      <c r="I166" s="66" t="s">
        <v>55</v>
      </c>
      <c r="J166" s="66" t="s">
        <v>7772</v>
      </c>
      <c r="K166" s="66" t="s">
        <v>7773</v>
      </c>
      <c r="L166" s="66"/>
      <c r="M166" s="66"/>
      <c r="N166" s="67"/>
      <c r="O166" s="67"/>
      <c r="P166" s="67"/>
      <c r="R166" s="89"/>
      <c r="S166" s="89"/>
      <c r="T166" s="90"/>
      <c r="U166" s="89"/>
      <c r="V166" s="89"/>
      <c r="W166" s="89"/>
      <c r="X166" s="89"/>
      <c r="Y166" s="90"/>
      <c r="Z166" s="90"/>
      <c r="AA166" s="90"/>
      <c r="AB166" s="89"/>
      <c r="AC166" s="89"/>
      <c r="AD166" s="89"/>
      <c r="AE166" s="89"/>
      <c r="AF166" s="89"/>
      <c r="AG166" s="89"/>
      <c r="AH166" s="89"/>
      <c r="AI166" s="89"/>
      <c r="AJ166" s="89"/>
    </row>
    <row r="167" spans="1:36" x14ac:dyDescent="0.35">
      <c r="A167" s="18" t="s">
        <v>4767</v>
      </c>
      <c r="B167" s="66" t="s">
        <v>6265</v>
      </c>
      <c r="C167" s="66" t="s">
        <v>5672</v>
      </c>
      <c r="D167" s="18"/>
      <c r="E167" s="18"/>
      <c r="F167" s="67">
        <v>702</v>
      </c>
      <c r="G167" s="66" t="s">
        <v>4910</v>
      </c>
      <c r="H167" s="66" t="s">
        <v>39</v>
      </c>
      <c r="I167" s="66" t="s">
        <v>6717</v>
      </c>
      <c r="J167" s="66"/>
      <c r="K167" s="18"/>
      <c r="L167" s="66"/>
      <c r="M167" s="18"/>
      <c r="N167" s="67"/>
      <c r="O167" s="67"/>
      <c r="P167" s="67"/>
      <c r="R167" s="89"/>
      <c r="S167" s="89"/>
      <c r="T167" s="90"/>
      <c r="U167" s="89"/>
      <c r="V167" s="89"/>
      <c r="W167" s="89"/>
      <c r="X167" s="89"/>
      <c r="Y167" s="90"/>
      <c r="Z167" s="90"/>
      <c r="AA167" s="90"/>
      <c r="AB167" s="89"/>
      <c r="AC167" s="89"/>
      <c r="AD167" s="89"/>
      <c r="AE167" s="89"/>
      <c r="AF167" s="89"/>
      <c r="AG167" s="89"/>
      <c r="AH167" s="89"/>
      <c r="AI167" s="89"/>
      <c r="AJ167" s="89"/>
    </row>
    <row r="168" spans="1:36" x14ac:dyDescent="0.35">
      <c r="A168" s="18" t="s">
        <v>4767</v>
      </c>
      <c r="B168" s="66" t="s">
        <v>5078</v>
      </c>
      <c r="C168" s="66" t="s">
        <v>5079</v>
      </c>
      <c r="D168" s="18"/>
      <c r="E168" s="18"/>
      <c r="F168" s="67">
        <v>707</v>
      </c>
      <c r="G168" s="66" t="s">
        <v>4910</v>
      </c>
      <c r="H168" s="66" t="s">
        <v>39</v>
      </c>
      <c r="I168" s="66" t="s">
        <v>6717</v>
      </c>
      <c r="J168" s="66"/>
      <c r="K168" s="18"/>
      <c r="L168" s="66"/>
      <c r="M168" s="18"/>
      <c r="N168" s="67"/>
      <c r="O168" s="67"/>
      <c r="P168" s="67"/>
      <c r="R168" s="89"/>
      <c r="S168" s="89"/>
      <c r="T168" s="90"/>
      <c r="U168" s="89"/>
      <c r="V168" s="89"/>
      <c r="W168" s="89"/>
      <c r="X168" s="89"/>
      <c r="Y168" s="90"/>
      <c r="Z168" s="90"/>
      <c r="AA168" s="90"/>
      <c r="AB168" s="89"/>
      <c r="AC168" s="89"/>
      <c r="AD168" s="89"/>
      <c r="AE168" s="89"/>
      <c r="AF168" s="89"/>
      <c r="AG168" s="89"/>
      <c r="AH168" s="89"/>
      <c r="AI168" s="89"/>
      <c r="AJ168" s="89"/>
    </row>
    <row r="169" spans="1:36" x14ac:dyDescent="0.35">
      <c r="A169" s="18" t="s">
        <v>4767</v>
      </c>
      <c r="B169" s="66" t="s">
        <v>5089</v>
      </c>
      <c r="C169" s="66" t="s">
        <v>7106</v>
      </c>
      <c r="D169" s="18"/>
      <c r="E169" s="18"/>
      <c r="F169" s="67">
        <v>711</v>
      </c>
      <c r="G169" s="66" t="s">
        <v>4910</v>
      </c>
      <c r="H169" s="66" t="s">
        <v>39</v>
      </c>
      <c r="I169" s="66" t="s">
        <v>6717</v>
      </c>
      <c r="J169" s="66"/>
      <c r="K169" s="18"/>
      <c r="L169" s="66"/>
      <c r="M169" s="18"/>
      <c r="N169" s="67"/>
      <c r="O169" s="67"/>
      <c r="P169" s="67"/>
      <c r="R169" s="89"/>
      <c r="S169" s="89"/>
      <c r="T169" s="90"/>
      <c r="U169" s="89"/>
      <c r="V169" s="89"/>
      <c r="W169" s="89"/>
      <c r="X169" s="89"/>
      <c r="Y169" s="90"/>
      <c r="Z169" s="90"/>
      <c r="AA169" s="90"/>
      <c r="AB169" s="89"/>
      <c r="AC169" s="89"/>
      <c r="AD169" s="89"/>
      <c r="AE169" s="89"/>
      <c r="AF169" s="89"/>
      <c r="AG169" s="89"/>
      <c r="AH169" s="89"/>
      <c r="AI169" s="89"/>
      <c r="AJ169" s="89"/>
    </row>
    <row r="170" spans="1:36" x14ac:dyDescent="0.35">
      <c r="A170" s="18" t="s">
        <v>4767</v>
      </c>
      <c r="B170" s="66" t="s">
        <v>6267</v>
      </c>
      <c r="C170" s="66" t="s">
        <v>4921</v>
      </c>
      <c r="D170" s="18"/>
      <c r="E170" s="18"/>
      <c r="F170" s="67">
        <v>734</v>
      </c>
      <c r="G170" s="66" t="s">
        <v>4910</v>
      </c>
      <c r="H170" s="66" t="s">
        <v>39</v>
      </c>
      <c r="I170" s="66" t="s">
        <v>6717</v>
      </c>
      <c r="J170" s="66"/>
      <c r="K170" s="18"/>
      <c r="L170" s="66"/>
      <c r="M170" s="18"/>
      <c r="N170" s="67"/>
      <c r="O170" s="67"/>
      <c r="P170" s="67"/>
      <c r="R170" s="89"/>
      <c r="S170" s="89"/>
      <c r="T170" s="90"/>
      <c r="U170" s="89"/>
      <c r="V170" s="89"/>
      <c r="W170" s="89"/>
      <c r="X170" s="89"/>
      <c r="Y170" s="90"/>
      <c r="Z170" s="90"/>
      <c r="AA170" s="90"/>
      <c r="AB170" s="89"/>
      <c r="AC170" s="89"/>
      <c r="AD170" s="89"/>
      <c r="AE170" s="89"/>
      <c r="AF170" s="89"/>
      <c r="AG170" s="89"/>
      <c r="AH170" s="89"/>
      <c r="AI170" s="89"/>
      <c r="AJ170" s="89"/>
    </row>
    <row r="171" spans="1:36" x14ac:dyDescent="0.35">
      <c r="A171" s="18" t="s">
        <v>4767</v>
      </c>
      <c r="B171" s="18"/>
      <c r="C171" s="18"/>
      <c r="D171" s="66" t="s">
        <v>7280</v>
      </c>
      <c r="E171" s="18" t="s">
        <v>7383</v>
      </c>
      <c r="F171" s="67">
        <v>1001</v>
      </c>
      <c r="G171" s="66" t="s">
        <v>4972</v>
      </c>
      <c r="H171" s="66" t="s">
        <v>4784</v>
      </c>
      <c r="I171" s="66" t="s">
        <v>6717</v>
      </c>
      <c r="J171" s="66"/>
      <c r="K171" s="18"/>
      <c r="L171" s="66"/>
      <c r="M171" s="18"/>
      <c r="N171" s="67"/>
      <c r="O171" s="67"/>
      <c r="P171" s="67"/>
      <c r="R171" s="89"/>
      <c r="S171" s="89"/>
      <c r="T171" s="90"/>
      <c r="U171" s="89"/>
      <c r="V171" s="89"/>
      <c r="W171" s="89"/>
      <c r="X171" s="89"/>
      <c r="Y171" s="90"/>
      <c r="Z171" s="90"/>
      <c r="AA171" s="90"/>
      <c r="AB171" s="89"/>
      <c r="AC171" s="89"/>
      <c r="AD171" s="89"/>
      <c r="AE171" s="89"/>
      <c r="AF171" s="89"/>
      <c r="AG171" s="89"/>
      <c r="AH171" s="89"/>
      <c r="AI171" s="89"/>
      <c r="AJ171" s="89"/>
    </row>
    <row r="172" spans="1:36" x14ac:dyDescent="0.35">
      <c r="A172" s="18" t="s">
        <v>4767</v>
      </c>
      <c r="B172" s="18"/>
      <c r="C172" s="18"/>
      <c r="D172" s="66" t="s">
        <v>7285</v>
      </c>
      <c r="E172" s="18" t="s">
        <v>7385</v>
      </c>
      <c r="F172" s="67">
        <v>1003</v>
      </c>
      <c r="G172" s="66" t="s">
        <v>4910</v>
      </c>
      <c r="H172" s="66" t="s">
        <v>4768</v>
      </c>
      <c r="I172" s="66" t="s">
        <v>6717</v>
      </c>
      <c r="J172" s="66"/>
      <c r="K172" s="18"/>
      <c r="L172" s="66"/>
      <c r="M172" s="18"/>
      <c r="N172" s="67"/>
      <c r="O172" s="67"/>
      <c r="P172" s="67"/>
      <c r="R172" s="89"/>
      <c r="S172" s="89"/>
      <c r="T172" s="90"/>
      <c r="U172" s="89"/>
      <c r="V172" s="89"/>
      <c r="W172" s="89"/>
      <c r="X172" s="89"/>
      <c r="Y172" s="90"/>
      <c r="Z172" s="90"/>
      <c r="AA172" s="90"/>
      <c r="AB172" s="89"/>
      <c r="AC172" s="89"/>
      <c r="AD172" s="89"/>
      <c r="AE172" s="89"/>
      <c r="AF172" s="89"/>
      <c r="AG172" s="89"/>
      <c r="AH172" s="89"/>
      <c r="AI172" s="89"/>
      <c r="AJ172" s="89"/>
    </row>
    <row r="173" spans="1:36" x14ac:dyDescent="0.35">
      <c r="A173" s="18" t="s">
        <v>4767</v>
      </c>
      <c r="B173" s="18"/>
      <c r="C173" s="18"/>
      <c r="D173" s="66" t="s">
        <v>7043</v>
      </c>
      <c r="E173" s="18" t="s">
        <v>7069</v>
      </c>
      <c r="F173" s="67">
        <v>1020</v>
      </c>
      <c r="G173" s="66" t="s">
        <v>4950</v>
      </c>
      <c r="H173" s="66" t="s">
        <v>465</v>
      </c>
      <c r="I173" s="66" t="s">
        <v>6717</v>
      </c>
      <c r="J173" s="66"/>
      <c r="K173" s="18"/>
      <c r="L173" s="66"/>
      <c r="M173" s="18"/>
      <c r="N173" s="67"/>
      <c r="O173" s="67"/>
      <c r="P173" s="67"/>
      <c r="R173" s="89"/>
      <c r="S173" s="89"/>
      <c r="T173" s="90"/>
      <c r="U173" s="89"/>
      <c r="V173" s="89"/>
      <c r="W173" s="89"/>
      <c r="X173" s="89"/>
      <c r="Y173" s="90"/>
      <c r="Z173" s="90"/>
      <c r="AA173" s="90"/>
      <c r="AB173" s="89"/>
      <c r="AC173" s="89"/>
      <c r="AD173" s="89"/>
      <c r="AE173" s="89"/>
      <c r="AF173" s="89"/>
      <c r="AG173" s="89"/>
      <c r="AH173" s="89"/>
      <c r="AI173" s="89"/>
      <c r="AJ173" s="89"/>
    </row>
    <row r="174" spans="1:36" x14ac:dyDescent="0.35">
      <c r="A174" s="18" t="s">
        <v>4785</v>
      </c>
      <c r="B174" s="66" t="s">
        <v>6798</v>
      </c>
      <c r="C174" s="66" t="s">
        <v>6799</v>
      </c>
      <c r="D174" s="18"/>
      <c r="E174" s="18"/>
      <c r="F174" s="67">
        <v>7</v>
      </c>
      <c r="G174" s="66" t="s">
        <v>4972</v>
      </c>
      <c r="H174" s="66" t="s">
        <v>388</v>
      </c>
      <c r="I174" s="66" t="s">
        <v>6717</v>
      </c>
      <c r="J174" s="66"/>
      <c r="K174" s="66"/>
      <c r="L174" s="66"/>
      <c r="M174" s="66"/>
      <c r="N174" s="67"/>
      <c r="O174" s="67"/>
      <c r="P174" s="67"/>
      <c r="R174" s="89"/>
      <c r="S174" s="89"/>
      <c r="T174" s="90"/>
      <c r="U174" s="89"/>
      <c r="V174" s="89"/>
      <c r="W174" s="89"/>
      <c r="X174" s="89"/>
      <c r="Y174" s="90"/>
      <c r="Z174" s="90"/>
      <c r="AA174" s="90"/>
      <c r="AB174" s="89"/>
      <c r="AC174" s="89"/>
      <c r="AD174" s="89"/>
      <c r="AE174" s="89"/>
      <c r="AF174" s="89"/>
      <c r="AG174" s="89"/>
      <c r="AH174" s="89"/>
      <c r="AI174" s="89"/>
      <c r="AJ174" s="89"/>
    </row>
    <row r="175" spans="1:36" x14ac:dyDescent="0.35">
      <c r="A175" s="18" t="s">
        <v>4785</v>
      </c>
      <c r="B175" s="66" t="s">
        <v>4959</v>
      </c>
      <c r="C175" s="66" t="s">
        <v>7453</v>
      </c>
      <c r="D175" s="18"/>
      <c r="E175" s="18"/>
      <c r="F175" s="67">
        <v>16</v>
      </c>
      <c r="G175" s="66" t="s">
        <v>4910</v>
      </c>
      <c r="H175" s="66" t="s">
        <v>37</v>
      </c>
      <c r="I175" s="66" t="s">
        <v>6717</v>
      </c>
      <c r="J175" s="66"/>
      <c r="K175" s="66"/>
      <c r="L175" s="66"/>
      <c r="M175" s="66"/>
      <c r="N175" s="67"/>
      <c r="O175" s="67"/>
      <c r="P175" s="67"/>
      <c r="R175" s="89"/>
      <c r="S175" s="89"/>
      <c r="T175" s="90"/>
      <c r="U175" s="89"/>
      <c r="V175" s="89"/>
      <c r="W175" s="89"/>
      <c r="X175" s="89"/>
      <c r="Y175" s="90"/>
      <c r="Z175" s="90"/>
      <c r="AA175" s="90"/>
      <c r="AB175" s="89"/>
      <c r="AC175" s="89"/>
      <c r="AD175" s="89"/>
      <c r="AE175" s="89"/>
      <c r="AF175" s="89"/>
      <c r="AG175" s="89"/>
      <c r="AH175" s="89"/>
      <c r="AI175" s="89"/>
      <c r="AJ175" s="89"/>
    </row>
    <row r="176" spans="1:36" x14ac:dyDescent="0.35">
      <c r="A176" s="18" t="s">
        <v>4785</v>
      </c>
      <c r="B176" s="66" t="s">
        <v>4970</v>
      </c>
      <c r="C176" s="66" t="s">
        <v>7460</v>
      </c>
      <c r="D176" s="18"/>
      <c r="E176" s="18"/>
      <c r="F176" s="67">
        <v>18</v>
      </c>
      <c r="G176" s="66" t="s">
        <v>4972</v>
      </c>
      <c r="H176" s="66" t="s">
        <v>405</v>
      </c>
      <c r="I176" s="66" t="s">
        <v>6717</v>
      </c>
      <c r="J176" s="66"/>
      <c r="K176" s="66"/>
      <c r="L176" s="66"/>
      <c r="M176" s="66"/>
      <c r="N176" s="67"/>
      <c r="O176" s="67"/>
      <c r="P176" s="67"/>
      <c r="R176" s="89"/>
      <c r="S176" s="89"/>
      <c r="T176" s="90"/>
      <c r="U176" s="89"/>
      <c r="V176" s="89"/>
      <c r="W176" s="89"/>
      <c r="X176" s="89"/>
      <c r="Y176" s="90"/>
      <c r="Z176" s="90"/>
      <c r="AA176" s="90"/>
      <c r="AB176" s="89"/>
      <c r="AC176" s="89"/>
      <c r="AD176" s="89"/>
      <c r="AE176" s="89"/>
      <c r="AF176" s="89"/>
      <c r="AG176" s="89"/>
      <c r="AH176" s="89"/>
      <c r="AI176" s="89"/>
      <c r="AJ176" s="89"/>
    </row>
    <row r="177" spans="1:36" x14ac:dyDescent="0.35">
      <c r="A177" s="18" t="s">
        <v>4785</v>
      </c>
      <c r="B177" s="18"/>
      <c r="C177" s="18"/>
      <c r="D177" s="66" t="s">
        <v>7551</v>
      </c>
      <c r="E177" s="18" t="s">
        <v>7804</v>
      </c>
      <c r="F177" s="67">
        <v>200</v>
      </c>
      <c r="G177" s="66" t="s">
        <v>4950</v>
      </c>
      <c r="H177" s="66" t="s">
        <v>6411</v>
      </c>
      <c r="I177" s="66" t="s">
        <v>6717</v>
      </c>
      <c r="J177" s="66"/>
      <c r="K177" s="66"/>
      <c r="L177" s="66"/>
      <c r="M177" s="66"/>
      <c r="N177" s="67"/>
      <c r="O177" s="67"/>
      <c r="P177" s="67"/>
      <c r="R177" s="89"/>
      <c r="S177" s="89"/>
      <c r="T177" s="90"/>
      <c r="U177" s="89"/>
      <c r="V177" s="89"/>
      <c r="W177" s="89"/>
      <c r="X177" s="89"/>
      <c r="Y177" s="90"/>
      <c r="Z177" s="90"/>
      <c r="AA177" s="90"/>
      <c r="AB177" s="89"/>
      <c r="AC177" s="89"/>
      <c r="AD177" s="89"/>
      <c r="AE177" s="89"/>
      <c r="AF177" s="89"/>
      <c r="AG177" s="89"/>
      <c r="AH177" s="89"/>
      <c r="AI177" s="89"/>
      <c r="AJ177" s="89"/>
    </row>
    <row r="178" spans="1:36" x14ac:dyDescent="0.35">
      <c r="A178" s="18" t="s">
        <v>4785</v>
      </c>
      <c r="B178" s="18"/>
      <c r="C178" s="18"/>
      <c r="D178" s="66" t="s">
        <v>7564</v>
      </c>
      <c r="E178" s="18" t="s">
        <v>7808</v>
      </c>
      <c r="F178" s="67">
        <v>204</v>
      </c>
      <c r="G178" s="66" t="s">
        <v>4910</v>
      </c>
      <c r="H178" s="66" t="s">
        <v>464</v>
      </c>
      <c r="I178" s="66" t="s">
        <v>6717</v>
      </c>
      <c r="J178" s="66"/>
      <c r="K178" s="66"/>
      <c r="L178" s="66"/>
      <c r="M178" s="66"/>
      <c r="N178" s="67"/>
      <c r="O178" s="67"/>
      <c r="P178" s="67"/>
      <c r="R178" s="89"/>
      <c r="S178" s="89"/>
      <c r="T178" s="90"/>
      <c r="U178" s="89"/>
      <c r="V178" s="89"/>
      <c r="W178" s="89"/>
      <c r="X178" s="89"/>
      <c r="Y178" s="90"/>
      <c r="Z178" s="90"/>
      <c r="AA178" s="90"/>
      <c r="AB178" s="89"/>
      <c r="AC178" s="89"/>
      <c r="AD178" s="89"/>
      <c r="AE178" s="89"/>
      <c r="AF178" s="89"/>
      <c r="AG178" s="89"/>
      <c r="AH178" s="89"/>
      <c r="AI178" s="89"/>
      <c r="AJ178" s="89"/>
    </row>
    <row r="179" spans="1:36" x14ac:dyDescent="0.35">
      <c r="A179" s="18" t="s">
        <v>4785</v>
      </c>
      <c r="B179" s="18"/>
      <c r="C179" s="18"/>
      <c r="D179" s="66" t="s">
        <v>7625</v>
      </c>
      <c r="E179" s="18" t="s">
        <v>7821</v>
      </c>
      <c r="F179" s="67">
        <v>220</v>
      </c>
      <c r="G179" s="66" t="s">
        <v>4950</v>
      </c>
      <c r="H179" s="66" t="s">
        <v>465</v>
      </c>
      <c r="I179" s="66" t="s">
        <v>6717</v>
      </c>
      <c r="J179" s="66"/>
      <c r="K179" s="66"/>
      <c r="L179" s="66"/>
      <c r="M179" s="66"/>
      <c r="N179" s="67"/>
      <c r="O179" s="67"/>
      <c r="P179" s="67"/>
      <c r="R179" s="89"/>
      <c r="S179" s="89"/>
      <c r="T179" s="90"/>
      <c r="U179" s="89"/>
      <c r="V179" s="89"/>
      <c r="W179" s="89"/>
      <c r="X179" s="89"/>
      <c r="Y179" s="90"/>
      <c r="Z179" s="90"/>
      <c r="AA179" s="90"/>
      <c r="AB179" s="89"/>
      <c r="AC179" s="89"/>
      <c r="AD179" s="89"/>
      <c r="AE179" s="89"/>
      <c r="AF179" s="89"/>
      <c r="AG179" s="89"/>
      <c r="AH179" s="89"/>
      <c r="AI179" s="89"/>
      <c r="AJ179" s="89"/>
    </row>
  </sheetData>
  <sortState xmlns:xlrd2="http://schemas.microsoft.com/office/spreadsheetml/2017/richdata2" ref="A3:P179">
    <sortCondition ref="I3:I179"/>
  </sortState>
  <phoneticPr fontId="1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AE42F-E57F-42BC-96F7-C2ED1442DA90}">
  <dimension ref="A1:AO155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14.453125" customWidth="1"/>
    <col min="2" max="2" width="12.7265625" bestFit="1" customWidth="1"/>
    <col min="3" max="3" width="18.26953125" bestFit="1" customWidth="1"/>
    <col min="4" max="4" width="45.453125" bestFit="1" customWidth="1"/>
    <col min="5" max="5" width="111.1796875" bestFit="1" customWidth="1"/>
    <col min="6" max="6" width="11.81640625" bestFit="1" customWidth="1"/>
    <col min="7" max="7" width="7" bestFit="1" customWidth="1"/>
    <col min="8" max="8" width="9" bestFit="1" customWidth="1"/>
    <col min="9" max="9" width="11.453125" bestFit="1" customWidth="1"/>
    <col min="10" max="11" width="7.90625" bestFit="1" customWidth="1"/>
    <col min="12" max="12" width="8.26953125" bestFit="1" customWidth="1"/>
    <col min="13" max="13" width="8.08984375" bestFit="1" customWidth="1"/>
    <col min="14" max="14" width="9.7265625" style="74" bestFit="1" customWidth="1"/>
    <col min="15" max="16" width="7.6328125" bestFit="1" customWidth="1"/>
    <col min="17" max="17" width="8.26953125" bestFit="1" customWidth="1"/>
  </cols>
  <sheetData>
    <row r="1" spans="1:41" s="74" customFormat="1" ht="22" thickTop="1" thickBot="1" x14ac:dyDescent="0.55000000000000004">
      <c r="A1" s="3" t="s">
        <v>11975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41" s="74" customFormat="1" ht="29.5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1" t="s">
        <v>6199</v>
      </c>
      <c r="F2" s="80" t="s">
        <v>4896</v>
      </c>
      <c r="G2" s="80" t="s">
        <v>4897</v>
      </c>
      <c r="H2" s="80" t="s">
        <v>24</v>
      </c>
      <c r="I2" s="80" t="s">
        <v>4898</v>
      </c>
      <c r="J2" s="85" t="s">
        <v>4899</v>
      </c>
      <c r="K2" s="85" t="s">
        <v>4900</v>
      </c>
      <c r="L2" s="85" t="s">
        <v>4901</v>
      </c>
      <c r="M2" s="85" t="s">
        <v>4902</v>
      </c>
      <c r="N2" s="85" t="s">
        <v>4903</v>
      </c>
      <c r="O2" s="85" t="s">
        <v>4904</v>
      </c>
      <c r="P2" s="85" t="s">
        <v>4905</v>
      </c>
      <c r="Q2" s="85" t="s">
        <v>4906</v>
      </c>
    </row>
    <row r="3" spans="1:41" x14ac:dyDescent="0.35">
      <c r="A3" s="18" t="s">
        <v>4767</v>
      </c>
      <c r="B3" s="66" t="s">
        <v>4932</v>
      </c>
      <c r="C3" s="66" t="s">
        <v>4933</v>
      </c>
      <c r="D3" s="18"/>
      <c r="E3" s="18"/>
      <c r="F3" s="67">
        <v>726</v>
      </c>
      <c r="G3" s="66" t="s">
        <v>4910</v>
      </c>
      <c r="H3" s="66" t="s">
        <v>39</v>
      </c>
      <c r="I3" s="66" t="s">
        <v>8397</v>
      </c>
      <c r="J3" s="66" t="s">
        <v>8398</v>
      </c>
      <c r="K3" s="18"/>
      <c r="L3" s="66" t="s">
        <v>8399</v>
      </c>
      <c r="M3" s="18"/>
      <c r="N3" s="18"/>
      <c r="O3" s="67">
        <v>1</v>
      </c>
      <c r="P3" s="67">
        <v>1</v>
      </c>
      <c r="Q3" s="67">
        <v>1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3"/>
      <c r="AO3" s="93"/>
    </row>
    <row r="4" spans="1:41" x14ac:dyDescent="0.35">
      <c r="A4" s="18" t="s">
        <v>4767</v>
      </c>
      <c r="B4" s="18"/>
      <c r="C4" s="18"/>
      <c r="D4" s="97" t="s">
        <v>8503</v>
      </c>
      <c r="E4" s="18" t="s">
        <v>8551</v>
      </c>
      <c r="F4" s="98">
        <v>1009</v>
      </c>
      <c r="G4" s="97" t="s">
        <v>4910</v>
      </c>
      <c r="H4" s="97" t="s">
        <v>4768</v>
      </c>
      <c r="I4" s="97" t="s">
        <v>8504</v>
      </c>
      <c r="J4" s="97" t="s">
        <v>8398</v>
      </c>
      <c r="K4" s="18"/>
      <c r="L4" s="97" t="s">
        <v>8399</v>
      </c>
      <c r="M4" s="18"/>
      <c r="N4" s="18"/>
      <c r="O4" s="98">
        <v>1</v>
      </c>
      <c r="P4" s="98">
        <v>1</v>
      </c>
      <c r="Q4" s="98">
        <v>1</v>
      </c>
      <c r="S4" s="94"/>
      <c r="T4" s="93"/>
      <c r="U4" s="93"/>
      <c r="V4" s="93"/>
      <c r="W4" s="94"/>
      <c r="X4" s="93"/>
      <c r="Y4" s="94"/>
      <c r="Z4" s="95"/>
      <c r="AA4" s="95"/>
      <c r="AB4" s="95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3"/>
      <c r="AO4" s="93"/>
    </row>
    <row r="5" spans="1:41" x14ac:dyDescent="0.35">
      <c r="A5" s="18" t="s">
        <v>4767</v>
      </c>
      <c r="B5" s="66" t="s">
        <v>4959</v>
      </c>
      <c r="C5" s="66" t="s">
        <v>6908</v>
      </c>
      <c r="D5" s="18"/>
      <c r="E5" s="18"/>
      <c r="F5" s="67">
        <v>720</v>
      </c>
      <c r="G5" s="66" t="s">
        <v>4910</v>
      </c>
      <c r="H5" s="66" t="s">
        <v>37</v>
      </c>
      <c r="I5" s="66" t="s">
        <v>8372</v>
      </c>
      <c r="J5" s="66" t="s">
        <v>8373</v>
      </c>
      <c r="K5" s="18"/>
      <c r="L5" s="66" t="s">
        <v>8374</v>
      </c>
      <c r="M5" s="18"/>
      <c r="N5" s="18"/>
      <c r="O5" s="67">
        <v>2</v>
      </c>
      <c r="P5" s="67">
        <v>2</v>
      </c>
      <c r="Q5" s="67">
        <v>1</v>
      </c>
      <c r="S5" s="94"/>
      <c r="T5" s="93"/>
      <c r="U5" s="93"/>
      <c r="V5" s="93"/>
      <c r="W5" s="94"/>
      <c r="X5" s="93"/>
      <c r="Y5" s="94"/>
      <c r="Z5" s="95"/>
      <c r="AA5" s="95"/>
      <c r="AB5" s="95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3"/>
      <c r="AO5" s="93"/>
    </row>
    <row r="6" spans="1:41" x14ac:dyDescent="0.35">
      <c r="A6" s="18" t="s">
        <v>4767</v>
      </c>
      <c r="B6" s="66" t="s">
        <v>8327</v>
      </c>
      <c r="C6" s="66" t="s">
        <v>8328</v>
      </c>
      <c r="D6" s="18"/>
      <c r="E6" s="18"/>
      <c r="F6" s="67">
        <v>708</v>
      </c>
      <c r="G6" s="66" t="s">
        <v>4910</v>
      </c>
      <c r="H6" s="66" t="s">
        <v>37</v>
      </c>
      <c r="I6" s="66" t="s">
        <v>8329</v>
      </c>
      <c r="J6" s="66" t="s">
        <v>8330</v>
      </c>
      <c r="K6" s="18"/>
      <c r="L6" s="66" t="s">
        <v>8331</v>
      </c>
      <c r="M6" s="18"/>
      <c r="N6" s="18"/>
      <c r="O6" s="67">
        <v>3</v>
      </c>
      <c r="P6" s="67">
        <v>3</v>
      </c>
      <c r="Q6" s="67">
        <v>2</v>
      </c>
      <c r="S6" s="94"/>
      <c r="T6" s="93"/>
      <c r="U6" s="93"/>
      <c r="V6" s="93"/>
      <c r="W6" s="94"/>
      <c r="X6" s="93"/>
      <c r="Y6" s="94"/>
      <c r="Z6" s="95"/>
      <c r="AA6" s="95"/>
      <c r="AB6" s="95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3"/>
      <c r="AO6" s="93"/>
    </row>
    <row r="7" spans="1:41" x14ac:dyDescent="0.35">
      <c r="A7" s="18" t="s">
        <v>4767</v>
      </c>
      <c r="B7" s="66" t="s">
        <v>5326</v>
      </c>
      <c r="C7" s="66" t="s">
        <v>5687</v>
      </c>
      <c r="D7" s="18"/>
      <c r="E7" s="18"/>
      <c r="F7" s="67">
        <v>734</v>
      </c>
      <c r="G7" s="66" t="s">
        <v>4910</v>
      </c>
      <c r="H7" s="66" t="s">
        <v>39</v>
      </c>
      <c r="I7" s="66" t="s">
        <v>8421</v>
      </c>
      <c r="J7" s="66" t="s">
        <v>8422</v>
      </c>
      <c r="K7" s="18"/>
      <c r="L7" s="66" t="s">
        <v>8423</v>
      </c>
      <c r="M7" s="18"/>
      <c r="N7" s="18"/>
      <c r="O7" s="67">
        <v>4</v>
      </c>
      <c r="P7" s="67">
        <v>4</v>
      </c>
      <c r="Q7" s="67">
        <v>2</v>
      </c>
      <c r="S7" s="94"/>
      <c r="T7" s="93"/>
      <c r="U7" s="93"/>
      <c r="V7" s="93"/>
      <c r="W7" s="94"/>
      <c r="X7" s="93"/>
      <c r="Y7" s="94"/>
      <c r="Z7" s="95"/>
      <c r="AA7" s="95"/>
      <c r="AB7" s="95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3"/>
      <c r="AO7" s="93"/>
    </row>
    <row r="8" spans="1:41" x14ac:dyDescent="0.35">
      <c r="A8" s="18" t="s">
        <v>4767</v>
      </c>
      <c r="B8" s="66" t="s">
        <v>6843</v>
      </c>
      <c r="C8" s="66" t="s">
        <v>6844</v>
      </c>
      <c r="D8" s="18"/>
      <c r="E8" s="18"/>
      <c r="F8" s="67">
        <v>732</v>
      </c>
      <c r="G8" s="66" t="s">
        <v>4910</v>
      </c>
      <c r="H8" s="66" t="s">
        <v>39</v>
      </c>
      <c r="I8" s="66" t="s">
        <v>8415</v>
      </c>
      <c r="J8" s="66" t="s">
        <v>8416</v>
      </c>
      <c r="K8" s="18"/>
      <c r="L8" s="66" t="s">
        <v>8417</v>
      </c>
      <c r="M8" s="18"/>
      <c r="N8" s="18"/>
      <c r="O8" s="67">
        <v>5</v>
      </c>
      <c r="P8" s="67">
        <v>5</v>
      </c>
      <c r="Q8" s="67">
        <v>3</v>
      </c>
      <c r="S8" s="94"/>
      <c r="T8" s="93"/>
      <c r="U8" s="93"/>
      <c r="V8" s="93"/>
      <c r="W8" s="94"/>
      <c r="X8" s="93"/>
      <c r="Y8" s="94"/>
      <c r="Z8" s="95"/>
      <c r="AA8" s="95"/>
      <c r="AB8" s="95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3"/>
      <c r="AO8" s="93"/>
    </row>
    <row r="9" spans="1:41" x14ac:dyDescent="0.35">
      <c r="A9" s="18" t="s">
        <v>4767</v>
      </c>
      <c r="B9" s="66" t="s">
        <v>7212</v>
      </c>
      <c r="C9" s="66" t="s">
        <v>7213</v>
      </c>
      <c r="D9" s="18"/>
      <c r="E9" s="18"/>
      <c r="F9" s="67">
        <v>727</v>
      </c>
      <c r="G9" s="66" t="s">
        <v>4910</v>
      </c>
      <c r="H9" s="66" t="s">
        <v>37</v>
      </c>
      <c r="I9" s="66" t="s">
        <v>8400</v>
      </c>
      <c r="J9" s="66" t="s">
        <v>8401</v>
      </c>
      <c r="K9" s="18"/>
      <c r="L9" s="66" t="s">
        <v>8402</v>
      </c>
      <c r="M9" s="18"/>
      <c r="N9" s="18"/>
      <c r="O9" s="67">
        <v>6</v>
      </c>
      <c r="P9" s="67">
        <v>6</v>
      </c>
      <c r="Q9" s="67">
        <v>3</v>
      </c>
      <c r="S9" s="94"/>
      <c r="T9" s="93"/>
      <c r="U9" s="93"/>
      <c r="V9" s="93"/>
      <c r="W9" s="94"/>
      <c r="X9" s="93"/>
      <c r="Y9" s="94"/>
      <c r="Z9" s="95"/>
      <c r="AA9" s="95"/>
      <c r="AB9" s="95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3"/>
      <c r="AO9" s="93"/>
    </row>
    <row r="10" spans="1:41" x14ac:dyDescent="0.35">
      <c r="A10" s="18" t="s">
        <v>4767</v>
      </c>
      <c r="B10" s="66" t="s">
        <v>6267</v>
      </c>
      <c r="C10" s="66" t="s">
        <v>6968</v>
      </c>
      <c r="D10" s="18"/>
      <c r="E10" s="18"/>
      <c r="F10" s="67">
        <v>730</v>
      </c>
      <c r="G10" s="66" t="s">
        <v>4910</v>
      </c>
      <c r="H10" s="66" t="s">
        <v>39</v>
      </c>
      <c r="I10" s="66" t="s">
        <v>8410</v>
      </c>
      <c r="J10" s="66" t="s">
        <v>8411</v>
      </c>
      <c r="K10" s="18"/>
      <c r="L10" s="66" t="s">
        <v>8412</v>
      </c>
      <c r="M10" s="18"/>
      <c r="N10" s="18"/>
      <c r="O10" s="67">
        <v>7</v>
      </c>
      <c r="P10" s="67">
        <v>7</v>
      </c>
      <c r="Q10" s="67">
        <v>4</v>
      </c>
      <c r="S10" s="94"/>
      <c r="T10" s="93"/>
      <c r="U10" s="93"/>
      <c r="V10" s="93"/>
      <c r="W10" s="94"/>
      <c r="X10" s="93"/>
      <c r="Y10" s="94"/>
      <c r="Z10" s="95"/>
      <c r="AA10" s="95"/>
      <c r="AB10" s="95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3"/>
      <c r="AO10" s="93"/>
    </row>
    <row r="11" spans="1:41" x14ac:dyDescent="0.35">
      <c r="A11" s="18" t="s">
        <v>4767</v>
      </c>
      <c r="B11" s="66" t="s">
        <v>8379</v>
      </c>
      <c r="C11" s="66" t="s">
        <v>8380</v>
      </c>
      <c r="D11" s="18"/>
      <c r="E11" s="18"/>
      <c r="F11" s="67">
        <v>722</v>
      </c>
      <c r="G11" s="66" t="s">
        <v>4910</v>
      </c>
      <c r="H11" s="66" t="s">
        <v>39</v>
      </c>
      <c r="I11" s="66" t="s">
        <v>8381</v>
      </c>
      <c r="J11" s="66" t="s">
        <v>8382</v>
      </c>
      <c r="K11" s="18"/>
      <c r="L11" s="66" t="s">
        <v>8383</v>
      </c>
      <c r="M11" s="18"/>
      <c r="N11" s="18"/>
      <c r="O11" s="67">
        <v>8</v>
      </c>
      <c r="P11" s="67">
        <v>8</v>
      </c>
      <c r="Q11" s="67">
        <v>5</v>
      </c>
      <c r="S11" s="94"/>
      <c r="T11" s="93"/>
      <c r="U11" s="93"/>
      <c r="V11" s="93"/>
      <c r="W11" s="94"/>
      <c r="X11" s="93"/>
      <c r="Y11" s="94"/>
      <c r="Z11" s="95"/>
      <c r="AA11" s="95"/>
      <c r="AB11" s="95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3"/>
      <c r="AO11" s="93"/>
    </row>
    <row r="12" spans="1:41" x14ac:dyDescent="0.35">
      <c r="A12" s="18" t="s">
        <v>8303</v>
      </c>
      <c r="B12" s="66" t="s">
        <v>5438</v>
      </c>
      <c r="C12" s="66" t="s">
        <v>6851</v>
      </c>
      <c r="D12" s="18"/>
      <c r="E12" s="18"/>
      <c r="F12" s="67">
        <v>1008</v>
      </c>
      <c r="G12" s="66" t="s">
        <v>4910</v>
      </c>
      <c r="H12" s="66" t="s">
        <v>8289</v>
      </c>
      <c r="I12" s="66" t="s">
        <v>8290</v>
      </c>
      <c r="J12" s="66" t="s">
        <v>8291</v>
      </c>
      <c r="K12" s="66" t="s">
        <v>8292</v>
      </c>
      <c r="L12" s="18"/>
      <c r="M12" s="18"/>
      <c r="N12" s="18"/>
      <c r="O12" s="67">
        <v>1</v>
      </c>
      <c r="P12" s="67">
        <v>1</v>
      </c>
      <c r="Q12" s="67">
        <v>1</v>
      </c>
      <c r="S12" s="94"/>
      <c r="T12" s="93"/>
      <c r="U12" s="93"/>
      <c r="V12" s="93"/>
      <c r="W12" s="94"/>
      <c r="X12" s="93"/>
      <c r="Y12" s="94"/>
      <c r="Z12" s="95"/>
      <c r="AA12" s="95"/>
      <c r="AB12" s="95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3"/>
      <c r="AO12" s="93"/>
    </row>
    <row r="13" spans="1:41" x14ac:dyDescent="0.35">
      <c r="A13" s="18" t="s">
        <v>4767</v>
      </c>
      <c r="B13" s="66" t="s">
        <v>5083</v>
      </c>
      <c r="C13" s="66" t="s">
        <v>4971</v>
      </c>
      <c r="D13" s="18"/>
      <c r="E13" s="18"/>
      <c r="F13" s="67">
        <v>718</v>
      </c>
      <c r="G13" s="66" t="s">
        <v>4910</v>
      </c>
      <c r="H13" s="66" t="s">
        <v>39</v>
      </c>
      <c r="I13" s="66" t="s">
        <v>8365</v>
      </c>
      <c r="J13" s="66" t="s">
        <v>8366</v>
      </c>
      <c r="K13" s="18"/>
      <c r="L13" s="66" t="s">
        <v>8367</v>
      </c>
      <c r="M13" s="18"/>
      <c r="N13" s="18"/>
      <c r="O13" s="67">
        <v>9</v>
      </c>
      <c r="P13" s="67">
        <v>9</v>
      </c>
      <c r="Q13" s="67">
        <v>6</v>
      </c>
      <c r="S13" s="94"/>
      <c r="T13" s="93"/>
      <c r="U13" s="93"/>
      <c r="V13" s="93"/>
      <c r="W13" s="94"/>
      <c r="X13" s="93"/>
      <c r="Y13" s="94"/>
      <c r="Z13" s="95"/>
      <c r="AA13" s="95"/>
      <c r="AB13" s="95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3"/>
      <c r="AO13" s="93"/>
    </row>
    <row r="14" spans="1:41" x14ac:dyDescent="0.35">
      <c r="A14" s="18" t="s">
        <v>4767</v>
      </c>
      <c r="B14" s="66" t="s">
        <v>5284</v>
      </c>
      <c r="C14" s="66" t="s">
        <v>6830</v>
      </c>
      <c r="D14" s="18"/>
      <c r="E14" s="18"/>
      <c r="F14" s="67">
        <v>733</v>
      </c>
      <c r="G14" s="66" t="s">
        <v>4910</v>
      </c>
      <c r="H14" s="66" t="s">
        <v>37</v>
      </c>
      <c r="I14" s="66" t="s">
        <v>8418</v>
      </c>
      <c r="J14" s="66" t="s">
        <v>8419</v>
      </c>
      <c r="K14" s="18"/>
      <c r="L14" s="66" t="s">
        <v>8420</v>
      </c>
      <c r="M14" s="18"/>
      <c r="N14" s="18"/>
      <c r="O14" s="67">
        <v>10</v>
      </c>
      <c r="P14" s="67">
        <v>10</v>
      </c>
      <c r="Q14" s="67">
        <v>4</v>
      </c>
      <c r="S14" s="94"/>
      <c r="T14" s="93"/>
      <c r="U14" s="93"/>
      <c r="V14" s="93"/>
      <c r="W14" s="94"/>
      <c r="X14" s="93"/>
      <c r="Y14" s="94"/>
      <c r="Z14" s="95"/>
      <c r="AA14" s="95"/>
      <c r="AB14" s="95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3"/>
      <c r="AO14" s="93"/>
    </row>
    <row r="15" spans="1:41" x14ac:dyDescent="0.35">
      <c r="A15" s="18" t="s">
        <v>4767</v>
      </c>
      <c r="B15" s="66" t="s">
        <v>6970</v>
      </c>
      <c r="C15" s="66" t="s">
        <v>8425</v>
      </c>
      <c r="D15" s="18"/>
      <c r="E15" s="18"/>
      <c r="F15" s="67">
        <v>736</v>
      </c>
      <c r="G15" s="66" t="s">
        <v>4910</v>
      </c>
      <c r="H15" s="66" t="s">
        <v>39</v>
      </c>
      <c r="I15" s="66" t="s">
        <v>8426</v>
      </c>
      <c r="J15" s="66" t="s">
        <v>7090</v>
      </c>
      <c r="K15" s="18"/>
      <c r="L15" s="66" t="s">
        <v>8427</v>
      </c>
      <c r="M15" s="18"/>
      <c r="N15" s="18"/>
      <c r="O15" s="67">
        <v>11</v>
      </c>
      <c r="P15" s="67">
        <v>11</v>
      </c>
      <c r="Q15" s="67">
        <v>7</v>
      </c>
      <c r="S15" s="94"/>
      <c r="T15" s="93"/>
      <c r="U15" s="93"/>
      <c r="V15" s="93"/>
      <c r="W15" s="94"/>
      <c r="X15" s="93"/>
      <c r="Y15" s="94"/>
      <c r="Z15" s="95"/>
      <c r="AA15" s="95"/>
      <c r="AB15" s="95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3"/>
      <c r="AO15" s="93"/>
    </row>
    <row r="16" spans="1:41" x14ac:dyDescent="0.35">
      <c r="A16" s="18" t="s">
        <v>4767</v>
      </c>
      <c r="B16" s="66" t="s">
        <v>8375</v>
      </c>
      <c r="C16" s="66" t="s">
        <v>8376</v>
      </c>
      <c r="D16" s="18"/>
      <c r="E16" s="18"/>
      <c r="F16" s="67">
        <v>721</v>
      </c>
      <c r="G16" s="66" t="s">
        <v>4910</v>
      </c>
      <c r="H16" s="66" t="s">
        <v>39</v>
      </c>
      <c r="I16" s="66" t="s">
        <v>8377</v>
      </c>
      <c r="J16" s="66" t="s">
        <v>5289</v>
      </c>
      <c r="K16" s="18"/>
      <c r="L16" s="66" t="s">
        <v>8378</v>
      </c>
      <c r="M16" s="18"/>
      <c r="N16" s="18"/>
      <c r="O16" s="67">
        <v>12</v>
      </c>
      <c r="P16" s="67">
        <v>12</v>
      </c>
      <c r="Q16" s="67">
        <v>8</v>
      </c>
      <c r="S16" s="94"/>
      <c r="T16" s="93"/>
      <c r="U16" s="93"/>
      <c r="V16" s="93"/>
      <c r="W16" s="94"/>
      <c r="X16" s="93"/>
      <c r="Y16" s="94"/>
      <c r="Z16" s="95"/>
      <c r="AA16" s="95"/>
      <c r="AB16" s="95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3"/>
      <c r="AO16" s="93"/>
    </row>
    <row r="17" spans="1:41" x14ac:dyDescent="0.35">
      <c r="A17" s="18" t="s">
        <v>4767</v>
      </c>
      <c r="B17" s="66" t="s">
        <v>8320</v>
      </c>
      <c r="C17" s="66" t="s">
        <v>5079</v>
      </c>
      <c r="D17" s="18"/>
      <c r="E17" s="18"/>
      <c r="F17" s="67">
        <v>706</v>
      </c>
      <c r="G17" s="66" t="s">
        <v>4910</v>
      </c>
      <c r="H17" s="66" t="s">
        <v>37</v>
      </c>
      <c r="I17" s="66" t="s">
        <v>8321</v>
      </c>
      <c r="J17" s="66" t="s">
        <v>8322</v>
      </c>
      <c r="K17" s="18"/>
      <c r="L17" s="66" t="s">
        <v>8323</v>
      </c>
      <c r="M17" s="18"/>
      <c r="N17" s="18"/>
      <c r="O17" s="67">
        <v>13</v>
      </c>
      <c r="P17" s="67">
        <v>13</v>
      </c>
      <c r="Q17" s="67">
        <v>5</v>
      </c>
      <c r="S17" s="94"/>
      <c r="T17" s="93"/>
      <c r="U17" s="93"/>
      <c r="V17" s="93"/>
      <c r="W17" s="94"/>
      <c r="X17" s="93"/>
      <c r="Y17" s="94"/>
      <c r="Z17" s="95"/>
      <c r="AA17" s="95"/>
      <c r="AB17" s="95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3"/>
      <c r="AO17" s="93"/>
    </row>
    <row r="18" spans="1:41" x14ac:dyDescent="0.35">
      <c r="A18" s="18" t="s">
        <v>4767</v>
      </c>
      <c r="B18" s="18"/>
      <c r="C18" s="18"/>
      <c r="D18" s="97" t="s">
        <v>8505</v>
      </c>
      <c r="E18" s="18" t="s">
        <v>8552</v>
      </c>
      <c r="F18" s="98">
        <v>1010</v>
      </c>
      <c r="G18" s="97" t="s">
        <v>4910</v>
      </c>
      <c r="H18" s="97" t="s">
        <v>4768</v>
      </c>
      <c r="I18" s="97" t="s">
        <v>8506</v>
      </c>
      <c r="J18" s="97" t="s">
        <v>8507</v>
      </c>
      <c r="K18" s="18"/>
      <c r="L18" s="97" t="s">
        <v>8508</v>
      </c>
      <c r="M18" s="18"/>
      <c r="N18" s="18"/>
      <c r="O18" s="98">
        <v>2</v>
      </c>
      <c r="P18" s="98">
        <v>2</v>
      </c>
      <c r="Q18" s="98">
        <v>2</v>
      </c>
      <c r="S18" s="94"/>
      <c r="T18" s="93"/>
      <c r="U18" s="93"/>
      <c r="V18" s="93"/>
      <c r="W18" s="94"/>
      <c r="X18" s="93"/>
      <c r="Y18" s="94"/>
      <c r="Z18" s="95"/>
      <c r="AA18" s="95"/>
      <c r="AB18" s="95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3"/>
      <c r="AO18" s="93"/>
    </row>
    <row r="19" spans="1:41" x14ac:dyDescent="0.35">
      <c r="A19" s="18" t="s">
        <v>4767</v>
      </c>
      <c r="B19" s="18"/>
      <c r="C19" s="18"/>
      <c r="D19" s="97" t="s">
        <v>8520</v>
      </c>
      <c r="E19" s="18" t="s">
        <v>8556</v>
      </c>
      <c r="F19" s="98">
        <v>1014</v>
      </c>
      <c r="G19" s="97" t="s">
        <v>4972</v>
      </c>
      <c r="H19" s="97" t="s">
        <v>4784</v>
      </c>
      <c r="I19" s="97" t="s">
        <v>8521</v>
      </c>
      <c r="J19" s="97" t="s">
        <v>7173</v>
      </c>
      <c r="K19" s="18"/>
      <c r="L19" s="97" t="s">
        <v>8522</v>
      </c>
      <c r="M19" s="18"/>
      <c r="N19" s="18"/>
      <c r="O19" s="98">
        <v>3</v>
      </c>
      <c r="P19" s="98">
        <v>1</v>
      </c>
      <c r="Q19" s="98">
        <v>1</v>
      </c>
      <c r="S19" s="94"/>
      <c r="T19" s="93"/>
      <c r="U19" s="93"/>
      <c r="V19" s="93"/>
      <c r="W19" s="94"/>
      <c r="X19" s="93"/>
      <c r="Y19" s="94"/>
      <c r="Z19" s="95"/>
      <c r="AA19" s="95"/>
      <c r="AB19" s="95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3"/>
      <c r="AO19" s="93"/>
    </row>
    <row r="20" spans="1:41" x14ac:dyDescent="0.35">
      <c r="A20" s="18" t="s">
        <v>4767</v>
      </c>
      <c r="B20" s="18"/>
      <c r="C20" s="18"/>
      <c r="D20" s="97" t="s">
        <v>8500</v>
      </c>
      <c r="E20" s="18" t="s">
        <v>8550</v>
      </c>
      <c r="F20" s="98">
        <v>1007</v>
      </c>
      <c r="G20" s="97" t="s">
        <v>4910</v>
      </c>
      <c r="H20" s="97" t="s">
        <v>4768</v>
      </c>
      <c r="I20" s="97" t="s">
        <v>8501</v>
      </c>
      <c r="J20" s="97" t="s">
        <v>7219</v>
      </c>
      <c r="K20" s="18"/>
      <c r="L20" s="97" t="s">
        <v>8502</v>
      </c>
      <c r="M20" s="18"/>
      <c r="N20" s="18"/>
      <c r="O20" s="98">
        <v>4</v>
      </c>
      <c r="P20" s="98">
        <v>3</v>
      </c>
      <c r="Q20" s="98">
        <v>3</v>
      </c>
      <c r="S20" s="94"/>
      <c r="T20" s="93"/>
      <c r="U20" s="93"/>
      <c r="V20" s="93"/>
      <c r="W20" s="94"/>
      <c r="X20" s="93"/>
      <c r="Y20" s="94"/>
      <c r="Z20" s="95"/>
      <c r="AA20" s="95"/>
      <c r="AB20" s="95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3"/>
      <c r="AO20" s="93"/>
    </row>
    <row r="21" spans="1:41" x14ac:dyDescent="0.35">
      <c r="A21" s="18" t="s">
        <v>4767</v>
      </c>
      <c r="B21" s="66" t="s">
        <v>6782</v>
      </c>
      <c r="C21" s="66" t="s">
        <v>8305</v>
      </c>
      <c r="D21" s="18"/>
      <c r="E21" s="18"/>
      <c r="F21" s="67">
        <v>701</v>
      </c>
      <c r="G21" s="66" t="s">
        <v>4910</v>
      </c>
      <c r="H21" s="66" t="s">
        <v>39</v>
      </c>
      <c r="I21" s="66" t="s">
        <v>8306</v>
      </c>
      <c r="J21" s="66" t="s">
        <v>5786</v>
      </c>
      <c r="K21" s="18"/>
      <c r="L21" s="66" t="s">
        <v>8307</v>
      </c>
      <c r="M21" s="18"/>
      <c r="N21" s="18"/>
      <c r="O21" s="67">
        <v>14</v>
      </c>
      <c r="P21" s="67">
        <v>14</v>
      </c>
      <c r="Q21" s="67">
        <v>9</v>
      </c>
      <c r="S21" s="94"/>
      <c r="T21" s="93"/>
      <c r="U21" s="93"/>
      <c r="V21" s="93"/>
      <c r="W21" s="94"/>
      <c r="X21" s="93"/>
      <c r="Y21" s="94"/>
      <c r="Z21" s="95"/>
      <c r="AA21" s="95"/>
      <c r="AB21" s="95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3"/>
      <c r="AO21" s="93"/>
    </row>
    <row r="22" spans="1:41" x14ac:dyDescent="0.35">
      <c r="A22" s="18" t="s">
        <v>4767</v>
      </c>
      <c r="B22" s="18"/>
      <c r="C22" s="18"/>
      <c r="D22" s="97" t="s">
        <v>8535</v>
      </c>
      <c r="E22" s="18" t="s">
        <v>8560</v>
      </c>
      <c r="F22" s="98">
        <v>1020</v>
      </c>
      <c r="G22" s="97" t="s">
        <v>4950</v>
      </c>
      <c r="H22" s="97" t="s">
        <v>465</v>
      </c>
      <c r="I22" s="97" t="s">
        <v>8536</v>
      </c>
      <c r="J22" s="97" t="s">
        <v>5726</v>
      </c>
      <c r="K22" s="18"/>
      <c r="L22" s="97" t="s">
        <v>4986</v>
      </c>
      <c r="M22" s="18"/>
      <c r="N22" s="18"/>
      <c r="O22" s="98">
        <v>5</v>
      </c>
      <c r="P22" s="98">
        <v>1</v>
      </c>
      <c r="Q22" s="98">
        <v>1</v>
      </c>
      <c r="S22" s="94"/>
      <c r="T22" s="93"/>
      <c r="U22" s="93"/>
      <c r="V22" s="93"/>
      <c r="W22" s="94"/>
      <c r="X22" s="93"/>
      <c r="Y22" s="94"/>
      <c r="Z22" s="95"/>
      <c r="AA22" s="95"/>
      <c r="AB22" s="95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3"/>
      <c r="AO22" s="93"/>
    </row>
    <row r="23" spans="1:41" x14ac:dyDescent="0.35">
      <c r="A23" s="18" t="s">
        <v>4767</v>
      </c>
      <c r="B23" s="66" t="s">
        <v>4980</v>
      </c>
      <c r="C23" s="66" t="s">
        <v>4971</v>
      </c>
      <c r="D23" s="18"/>
      <c r="E23" s="18"/>
      <c r="F23" s="67">
        <v>740</v>
      </c>
      <c r="G23" s="66" t="s">
        <v>4910</v>
      </c>
      <c r="H23" s="66" t="s">
        <v>39</v>
      </c>
      <c r="I23" s="66" t="s">
        <v>8441</v>
      </c>
      <c r="J23" s="66" t="s">
        <v>8442</v>
      </c>
      <c r="K23" s="18"/>
      <c r="L23" s="66" t="s">
        <v>8443</v>
      </c>
      <c r="M23" s="18"/>
      <c r="N23" s="18"/>
      <c r="O23" s="67">
        <v>15</v>
      </c>
      <c r="P23" s="67">
        <v>15</v>
      </c>
      <c r="Q23" s="67">
        <v>10</v>
      </c>
      <c r="S23" s="94"/>
      <c r="T23" s="93"/>
      <c r="U23" s="93"/>
      <c r="V23" s="93"/>
      <c r="W23" s="94"/>
      <c r="X23" s="93"/>
      <c r="Y23" s="94"/>
      <c r="Z23" s="95"/>
      <c r="AA23" s="95"/>
      <c r="AB23" s="95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3"/>
      <c r="AO23" s="93"/>
    </row>
    <row r="24" spans="1:41" x14ac:dyDescent="0.35">
      <c r="A24" s="18" t="s">
        <v>4767</v>
      </c>
      <c r="B24" s="66" t="s">
        <v>5157</v>
      </c>
      <c r="C24" s="66" t="s">
        <v>8457</v>
      </c>
      <c r="D24" s="18"/>
      <c r="E24" s="18"/>
      <c r="F24" s="67">
        <v>746</v>
      </c>
      <c r="G24" s="66" t="s">
        <v>4910</v>
      </c>
      <c r="H24" s="66" t="s">
        <v>37</v>
      </c>
      <c r="I24" s="66" t="s">
        <v>8458</v>
      </c>
      <c r="J24" s="66" t="s">
        <v>8459</v>
      </c>
      <c r="K24" s="18"/>
      <c r="L24" s="66" t="s">
        <v>8460</v>
      </c>
      <c r="M24" s="18"/>
      <c r="N24" s="18"/>
      <c r="O24" s="67">
        <v>16</v>
      </c>
      <c r="P24" s="67">
        <v>16</v>
      </c>
      <c r="Q24" s="67">
        <v>6</v>
      </c>
      <c r="S24" s="94"/>
      <c r="T24" s="93"/>
      <c r="U24" s="93"/>
      <c r="V24" s="93"/>
      <c r="W24" s="94"/>
      <c r="X24" s="93"/>
      <c r="Y24" s="94"/>
      <c r="Z24" s="95"/>
      <c r="AA24" s="95"/>
      <c r="AB24" s="95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3"/>
      <c r="AO24" s="93"/>
    </row>
    <row r="25" spans="1:41" x14ac:dyDescent="0.35">
      <c r="A25" s="18" t="s">
        <v>8303</v>
      </c>
      <c r="B25" s="66" t="s">
        <v>8299</v>
      </c>
      <c r="C25" s="66" t="s">
        <v>8300</v>
      </c>
      <c r="D25" s="18"/>
      <c r="E25" s="18"/>
      <c r="F25" s="67">
        <v>1099</v>
      </c>
      <c r="G25" s="66" t="s">
        <v>4972</v>
      </c>
      <c r="H25" s="66" t="s">
        <v>8289</v>
      </c>
      <c r="I25" s="66" t="s">
        <v>8301</v>
      </c>
      <c r="J25" s="66" t="s">
        <v>8302</v>
      </c>
      <c r="K25" s="66" t="s">
        <v>5833</v>
      </c>
      <c r="L25" s="18"/>
      <c r="M25" s="18"/>
      <c r="N25" s="18"/>
      <c r="O25" s="67">
        <v>2</v>
      </c>
      <c r="P25" s="67">
        <v>1</v>
      </c>
      <c r="Q25" s="67">
        <v>1</v>
      </c>
      <c r="S25" s="94"/>
      <c r="T25" s="93"/>
      <c r="U25" s="93"/>
      <c r="V25" s="93"/>
      <c r="W25" s="94"/>
      <c r="X25" s="93"/>
      <c r="Y25" s="94"/>
      <c r="Z25" s="95"/>
      <c r="AA25" s="95"/>
      <c r="AB25" s="95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3"/>
      <c r="AO25" s="93"/>
    </row>
    <row r="26" spans="1:41" x14ac:dyDescent="0.35">
      <c r="A26" s="18" t="s">
        <v>4767</v>
      </c>
      <c r="B26" s="66" t="s">
        <v>8346</v>
      </c>
      <c r="C26" s="66" t="s">
        <v>8347</v>
      </c>
      <c r="D26" s="18"/>
      <c r="E26" s="18"/>
      <c r="F26" s="67">
        <v>713</v>
      </c>
      <c r="G26" s="66" t="s">
        <v>4910</v>
      </c>
      <c r="H26" s="66" t="s">
        <v>37</v>
      </c>
      <c r="I26" s="66" t="s">
        <v>8348</v>
      </c>
      <c r="J26" s="66" t="s">
        <v>7477</v>
      </c>
      <c r="K26" s="18"/>
      <c r="L26" s="66" t="s">
        <v>8349</v>
      </c>
      <c r="M26" s="18"/>
      <c r="N26" s="18"/>
      <c r="O26" s="67">
        <v>17</v>
      </c>
      <c r="P26" s="67">
        <v>17</v>
      </c>
      <c r="Q26" s="67">
        <v>7</v>
      </c>
      <c r="S26" s="94"/>
      <c r="T26" s="93"/>
      <c r="U26" s="93"/>
      <c r="V26" s="93"/>
      <c r="W26" s="94"/>
      <c r="X26" s="93"/>
      <c r="Y26" s="94"/>
      <c r="Z26" s="95"/>
      <c r="AA26" s="95"/>
      <c r="AB26" s="95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3"/>
      <c r="AO26" s="93"/>
    </row>
    <row r="27" spans="1:41" x14ac:dyDescent="0.35">
      <c r="A27" s="18" t="s">
        <v>4767</v>
      </c>
      <c r="B27" s="66" t="s">
        <v>6806</v>
      </c>
      <c r="C27" s="66" t="s">
        <v>6807</v>
      </c>
      <c r="D27" s="18"/>
      <c r="E27" s="18"/>
      <c r="F27" s="67">
        <v>707</v>
      </c>
      <c r="G27" s="66" t="s">
        <v>4910</v>
      </c>
      <c r="H27" s="66" t="s">
        <v>39</v>
      </c>
      <c r="I27" s="66" t="s">
        <v>8324</v>
      </c>
      <c r="J27" s="66" t="s">
        <v>8325</v>
      </c>
      <c r="K27" s="18"/>
      <c r="L27" s="66" t="s">
        <v>8326</v>
      </c>
      <c r="M27" s="18"/>
      <c r="N27" s="18"/>
      <c r="O27" s="67">
        <v>18</v>
      </c>
      <c r="P27" s="67">
        <v>18</v>
      </c>
      <c r="Q27" s="67">
        <v>11</v>
      </c>
      <c r="S27" s="94"/>
      <c r="T27" s="93"/>
      <c r="U27" s="93"/>
      <c r="V27" s="93"/>
      <c r="W27" s="94"/>
      <c r="X27" s="93"/>
      <c r="Y27" s="94"/>
      <c r="Z27" s="95"/>
      <c r="AA27" s="95"/>
      <c r="AB27" s="95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3"/>
      <c r="AO27" s="93"/>
    </row>
    <row r="28" spans="1:41" x14ac:dyDescent="0.35">
      <c r="A28" s="18" t="s">
        <v>4767</v>
      </c>
      <c r="B28" s="18"/>
      <c r="C28" s="18"/>
      <c r="D28" s="97" t="s">
        <v>8477</v>
      </c>
      <c r="E28" s="18" t="s">
        <v>8544</v>
      </c>
      <c r="F28" s="98">
        <v>1001</v>
      </c>
      <c r="G28" s="97" t="s">
        <v>4910</v>
      </c>
      <c r="H28" s="97" t="s">
        <v>4768</v>
      </c>
      <c r="I28" s="97" t="s">
        <v>8478</v>
      </c>
      <c r="J28" s="97" t="s">
        <v>8479</v>
      </c>
      <c r="K28" s="18"/>
      <c r="L28" s="97" t="s">
        <v>4986</v>
      </c>
      <c r="M28" s="18"/>
      <c r="N28" s="18"/>
      <c r="O28" s="98">
        <v>6</v>
      </c>
      <c r="P28" s="98">
        <v>4</v>
      </c>
      <c r="Q28" s="98">
        <v>4</v>
      </c>
      <c r="S28" s="94"/>
      <c r="T28" s="93"/>
      <c r="U28" s="93"/>
      <c r="V28" s="93"/>
      <c r="W28" s="94"/>
      <c r="X28" s="93"/>
      <c r="Y28" s="94"/>
      <c r="Z28" s="95"/>
      <c r="AA28" s="95"/>
      <c r="AB28" s="95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3"/>
      <c r="AO28" s="93"/>
    </row>
    <row r="29" spans="1:41" x14ac:dyDescent="0.35">
      <c r="A29" s="18" t="s">
        <v>4767</v>
      </c>
      <c r="B29" s="66" t="s">
        <v>8403</v>
      </c>
      <c r="C29" s="66" t="s">
        <v>5546</v>
      </c>
      <c r="D29" s="18"/>
      <c r="E29" s="18"/>
      <c r="F29" s="67">
        <v>728</v>
      </c>
      <c r="G29" s="66" t="s">
        <v>4910</v>
      </c>
      <c r="H29" s="66" t="s">
        <v>37</v>
      </c>
      <c r="I29" s="66" t="s">
        <v>8404</v>
      </c>
      <c r="J29" s="66" t="s">
        <v>8405</v>
      </c>
      <c r="K29" s="18"/>
      <c r="L29" s="66" t="s">
        <v>8406</v>
      </c>
      <c r="M29" s="18"/>
      <c r="N29" s="18"/>
      <c r="O29" s="67">
        <v>19</v>
      </c>
      <c r="P29" s="67">
        <v>19</v>
      </c>
      <c r="Q29" s="67">
        <v>8</v>
      </c>
      <c r="S29" s="94"/>
      <c r="T29" s="93"/>
      <c r="U29" s="93"/>
      <c r="V29" s="93"/>
      <c r="W29" s="94"/>
      <c r="X29" s="93"/>
      <c r="Y29" s="94"/>
      <c r="Z29" s="95"/>
      <c r="AA29" s="95"/>
      <c r="AB29" s="95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3"/>
      <c r="AO29" s="93"/>
    </row>
    <row r="30" spans="1:41" x14ac:dyDescent="0.35">
      <c r="A30" s="18" t="s">
        <v>4767</v>
      </c>
      <c r="B30" s="66" t="s">
        <v>5553</v>
      </c>
      <c r="C30" s="66" t="s">
        <v>5554</v>
      </c>
      <c r="D30" s="18"/>
      <c r="E30" s="18"/>
      <c r="F30" s="67">
        <v>704</v>
      </c>
      <c r="G30" s="66" t="s">
        <v>4910</v>
      </c>
      <c r="H30" s="66" t="s">
        <v>37</v>
      </c>
      <c r="I30" s="66" t="s">
        <v>8314</v>
      </c>
      <c r="J30" s="66" t="s">
        <v>5008</v>
      </c>
      <c r="K30" s="18"/>
      <c r="L30" s="66" t="s">
        <v>4943</v>
      </c>
      <c r="M30" s="18"/>
      <c r="N30" s="18"/>
      <c r="O30" s="67">
        <v>20</v>
      </c>
      <c r="P30" s="67">
        <v>20</v>
      </c>
      <c r="Q30" s="67">
        <v>9</v>
      </c>
      <c r="S30" s="94"/>
      <c r="T30" s="93"/>
      <c r="U30" s="93"/>
      <c r="V30" s="93"/>
      <c r="W30" s="94"/>
      <c r="X30" s="93"/>
      <c r="Y30" s="94"/>
      <c r="Z30" s="95"/>
      <c r="AA30" s="95"/>
      <c r="AB30" s="95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3"/>
      <c r="AO30" s="93"/>
    </row>
    <row r="31" spans="1:41" x14ac:dyDescent="0.35">
      <c r="A31" s="18" t="s">
        <v>4767</v>
      </c>
      <c r="B31" s="66" t="s">
        <v>4975</v>
      </c>
      <c r="C31" s="66" t="s">
        <v>4976</v>
      </c>
      <c r="D31" s="18"/>
      <c r="E31" s="18"/>
      <c r="F31" s="67">
        <v>731</v>
      </c>
      <c r="G31" s="66" t="s">
        <v>4910</v>
      </c>
      <c r="H31" s="66" t="s">
        <v>39</v>
      </c>
      <c r="I31" s="66" t="s">
        <v>8413</v>
      </c>
      <c r="J31" s="66" t="s">
        <v>7145</v>
      </c>
      <c r="K31" s="18"/>
      <c r="L31" s="66" t="s">
        <v>8414</v>
      </c>
      <c r="M31" s="18"/>
      <c r="N31" s="18"/>
      <c r="O31" s="67">
        <v>21</v>
      </c>
      <c r="P31" s="67">
        <v>21</v>
      </c>
      <c r="Q31" s="67">
        <v>12</v>
      </c>
      <c r="S31" s="94"/>
      <c r="T31" s="93"/>
      <c r="U31" s="93"/>
      <c r="V31" s="93"/>
      <c r="W31" s="94"/>
      <c r="X31" s="93"/>
      <c r="Y31" s="94"/>
      <c r="Z31" s="95"/>
      <c r="AA31" s="95"/>
      <c r="AB31" s="95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3"/>
      <c r="AO31" s="93"/>
    </row>
    <row r="32" spans="1:41" x14ac:dyDescent="0.35">
      <c r="A32" s="18" t="s">
        <v>4767</v>
      </c>
      <c r="B32" s="18"/>
      <c r="C32" s="18"/>
      <c r="D32" s="97" t="s">
        <v>7361</v>
      </c>
      <c r="E32" s="18" t="s">
        <v>7405</v>
      </c>
      <c r="F32" s="98">
        <v>1019</v>
      </c>
      <c r="G32" s="97" t="s">
        <v>4950</v>
      </c>
      <c r="H32" s="97" t="s">
        <v>465</v>
      </c>
      <c r="I32" s="97" t="s">
        <v>8533</v>
      </c>
      <c r="J32" s="97" t="s">
        <v>8525</v>
      </c>
      <c r="K32" s="18"/>
      <c r="L32" s="97" t="s">
        <v>8534</v>
      </c>
      <c r="M32" s="18"/>
      <c r="N32" s="18"/>
      <c r="O32" s="98">
        <v>7</v>
      </c>
      <c r="P32" s="98">
        <v>2</v>
      </c>
      <c r="Q32" s="98">
        <v>2</v>
      </c>
      <c r="S32" s="94"/>
      <c r="T32" s="93"/>
      <c r="U32" s="93"/>
      <c r="V32" s="93"/>
      <c r="W32" s="94"/>
      <c r="X32" s="93"/>
      <c r="Y32" s="94"/>
      <c r="Z32" s="95"/>
      <c r="AA32" s="95"/>
      <c r="AB32" s="95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3"/>
      <c r="AO32" s="93"/>
    </row>
    <row r="33" spans="1:41" x14ac:dyDescent="0.35">
      <c r="A33" s="18" t="s">
        <v>4767</v>
      </c>
      <c r="B33" s="18"/>
      <c r="C33" s="18"/>
      <c r="D33" s="97" t="s">
        <v>8492</v>
      </c>
      <c r="E33" s="18" t="s">
        <v>8548</v>
      </c>
      <c r="F33" s="98">
        <v>1005</v>
      </c>
      <c r="G33" s="97" t="s">
        <v>4910</v>
      </c>
      <c r="H33" s="97" t="s">
        <v>4768</v>
      </c>
      <c r="I33" s="97" t="s">
        <v>8493</v>
      </c>
      <c r="J33" s="97" t="s">
        <v>8494</v>
      </c>
      <c r="K33" s="18"/>
      <c r="L33" s="97" t="s">
        <v>8495</v>
      </c>
      <c r="M33" s="18"/>
      <c r="N33" s="18"/>
      <c r="O33" s="98">
        <v>8</v>
      </c>
      <c r="P33" s="98">
        <v>5</v>
      </c>
      <c r="Q33" s="98">
        <v>5</v>
      </c>
      <c r="S33" s="94"/>
      <c r="T33" s="93"/>
      <c r="U33" s="93"/>
      <c r="V33" s="93"/>
      <c r="W33" s="94"/>
      <c r="X33" s="93"/>
      <c r="Y33" s="94"/>
      <c r="Z33" s="95"/>
      <c r="AA33" s="95"/>
      <c r="AB33" s="95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3"/>
      <c r="AO33" s="93"/>
    </row>
    <row r="34" spans="1:41" x14ac:dyDescent="0.35">
      <c r="A34" s="18" t="s">
        <v>4767</v>
      </c>
      <c r="B34" s="18"/>
      <c r="C34" s="18"/>
      <c r="D34" s="97" t="s">
        <v>7310</v>
      </c>
      <c r="E34" s="18" t="s">
        <v>8554</v>
      </c>
      <c r="F34" s="98">
        <v>1012</v>
      </c>
      <c r="G34" s="97" t="s">
        <v>4910</v>
      </c>
      <c r="H34" s="97" t="s">
        <v>4768</v>
      </c>
      <c r="I34" s="97" t="s">
        <v>8513</v>
      </c>
      <c r="J34" s="97" t="s">
        <v>8514</v>
      </c>
      <c r="K34" s="18"/>
      <c r="L34" s="97" t="s">
        <v>8515</v>
      </c>
      <c r="M34" s="18"/>
      <c r="N34" s="18"/>
      <c r="O34" s="98">
        <v>9</v>
      </c>
      <c r="P34" s="98">
        <v>6</v>
      </c>
      <c r="Q34" s="98">
        <v>6</v>
      </c>
      <c r="S34" s="94"/>
      <c r="T34" s="93"/>
      <c r="U34" s="93"/>
      <c r="V34" s="93"/>
      <c r="W34" s="94"/>
      <c r="X34" s="93"/>
      <c r="Y34" s="94"/>
      <c r="Z34" s="95"/>
      <c r="AA34" s="95"/>
      <c r="AB34" s="95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3"/>
      <c r="AO34" s="93"/>
    </row>
    <row r="35" spans="1:41" x14ac:dyDescent="0.35">
      <c r="A35" s="18" t="s">
        <v>4767</v>
      </c>
      <c r="B35" s="66" t="s">
        <v>7249</v>
      </c>
      <c r="C35" s="66" t="s">
        <v>7146</v>
      </c>
      <c r="D35" s="18"/>
      <c r="E35" s="18"/>
      <c r="F35" s="67">
        <v>725</v>
      </c>
      <c r="G35" s="66" t="s">
        <v>4910</v>
      </c>
      <c r="H35" s="66" t="s">
        <v>39</v>
      </c>
      <c r="I35" s="66" t="s">
        <v>8394</v>
      </c>
      <c r="J35" s="66" t="s">
        <v>8395</v>
      </c>
      <c r="K35" s="18"/>
      <c r="L35" s="66" t="s">
        <v>8396</v>
      </c>
      <c r="M35" s="18"/>
      <c r="N35" s="18"/>
      <c r="O35" s="67">
        <v>22</v>
      </c>
      <c r="P35" s="67">
        <v>22</v>
      </c>
      <c r="Q35" s="67">
        <v>13</v>
      </c>
      <c r="S35" s="94"/>
      <c r="T35" s="93"/>
      <c r="U35" s="93"/>
      <c r="V35" s="93"/>
      <c r="W35" s="94"/>
      <c r="X35" s="93"/>
      <c r="Y35" s="94"/>
      <c r="Z35" s="95"/>
      <c r="AA35" s="95"/>
      <c r="AB35" s="95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3"/>
      <c r="AO35" s="93"/>
    </row>
    <row r="36" spans="1:41" x14ac:dyDescent="0.35">
      <c r="A36" s="18" t="s">
        <v>4767</v>
      </c>
      <c r="B36" s="18"/>
      <c r="C36" s="18"/>
      <c r="D36" s="97" t="s">
        <v>4783</v>
      </c>
      <c r="E36" s="18" t="s">
        <v>7406</v>
      </c>
      <c r="F36" s="98">
        <v>1021</v>
      </c>
      <c r="G36" s="97" t="s">
        <v>4950</v>
      </c>
      <c r="H36" s="97" t="s">
        <v>465</v>
      </c>
      <c r="I36" s="97" t="s">
        <v>8537</v>
      </c>
      <c r="J36" s="97" t="s">
        <v>8538</v>
      </c>
      <c r="K36" s="18"/>
      <c r="L36" s="97" t="s">
        <v>8539</v>
      </c>
      <c r="M36" s="18"/>
      <c r="N36" s="18"/>
      <c r="O36" s="98">
        <v>10</v>
      </c>
      <c r="P36" s="98">
        <v>3</v>
      </c>
      <c r="Q36" s="98">
        <v>3</v>
      </c>
      <c r="S36" s="94"/>
      <c r="T36" s="93"/>
      <c r="U36" s="93"/>
      <c r="V36" s="93"/>
      <c r="W36" s="94"/>
      <c r="X36" s="93"/>
      <c r="Y36" s="94"/>
      <c r="Z36" s="95"/>
      <c r="AA36" s="95"/>
      <c r="AB36" s="95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3"/>
      <c r="AO36" s="93"/>
    </row>
    <row r="37" spans="1:41" x14ac:dyDescent="0.35">
      <c r="A37" s="18" t="s">
        <v>4767</v>
      </c>
      <c r="B37" s="66" t="s">
        <v>5655</v>
      </c>
      <c r="C37" s="66" t="s">
        <v>5656</v>
      </c>
      <c r="D37" s="18"/>
      <c r="E37" s="18"/>
      <c r="F37" s="67">
        <v>729</v>
      </c>
      <c r="G37" s="66" t="s">
        <v>4910</v>
      </c>
      <c r="H37" s="66" t="s">
        <v>39</v>
      </c>
      <c r="I37" s="66" t="s">
        <v>8407</v>
      </c>
      <c r="J37" s="66" t="s">
        <v>8408</v>
      </c>
      <c r="K37" s="18"/>
      <c r="L37" s="66" t="s">
        <v>8409</v>
      </c>
      <c r="M37" s="18"/>
      <c r="N37" s="18"/>
      <c r="O37" s="67">
        <v>23</v>
      </c>
      <c r="P37" s="67">
        <v>23</v>
      </c>
      <c r="Q37" s="67">
        <v>14</v>
      </c>
      <c r="S37" s="94"/>
      <c r="T37" s="93"/>
      <c r="U37" s="93"/>
      <c r="V37" s="93"/>
      <c r="W37" s="94"/>
      <c r="X37" s="93"/>
      <c r="Y37" s="94"/>
      <c r="Z37" s="95"/>
      <c r="AA37" s="95"/>
      <c r="AB37" s="95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3"/>
      <c r="AO37" s="93"/>
    </row>
    <row r="38" spans="1:41" x14ac:dyDescent="0.35">
      <c r="A38" s="18" t="s">
        <v>4767</v>
      </c>
      <c r="B38" s="66" t="s">
        <v>4975</v>
      </c>
      <c r="C38" s="66" t="s">
        <v>8432</v>
      </c>
      <c r="D38" s="18"/>
      <c r="E38" s="18"/>
      <c r="F38" s="67">
        <v>738</v>
      </c>
      <c r="G38" s="66" t="s">
        <v>4910</v>
      </c>
      <c r="H38" s="66" t="s">
        <v>39</v>
      </c>
      <c r="I38" s="66" t="s">
        <v>8433</v>
      </c>
      <c r="J38" s="66" t="s">
        <v>8434</v>
      </c>
      <c r="K38" s="18"/>
      <c r="L38" s="66" t="s">
        <v>8435</v>
      </c>
      <c r="M38" s="18"/>
      <c r="N38" s="18"/>
      <c r="O38" s="67">
        <v>24</v>
      </c>
      <c r="P38" s="67">
        <v>24</v>
      </c>
      <c r="Q38" s="67">
        <v>15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</row>
    <row r="39" spans="1:41" x14ac:dyDescent="0.35">
      <c r="A39" s="18" t="s">
        <v>4767</v>
      </c>
      <c r="B39" s="66" t="s">
        <v>6787</v>
      </c>
      <c r="C39" s="66" t="s">
        <v>8368</v>
      </c>
      <c r="D39" s="18"/>
      <c r="E39" s="18"/>
      <c r="F39" s="67">
        <v>719</v>
      </c>
      <c r="G39" s="66" t="s">
        <v>4910</v>
      </c>
      <c r="H39" s="66" t="s">
        <v>39</v>
      </c>
      <c r="I39" s="66" t="s">
        <v>8369</v>
      </c>
      <c r="J39" s="66" t="s">
        <v>8370</v>
      </c>
      <c r="K39" s="18"/>
      <c r="L39" s="66" t="s">
        <v>8371</v>
      </c>
      <c r="M39" s="18"/>
      <c r="N39" s="18"/>
      <c r="O39" s="67">
        <v>25</v>
      </c>
      <c r="P39" s="67">
        <v>25</v>
      </c>
      <c r="Q39" s="67">
        <v>16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</row>
    <row r="40" spans="1:41" x14ac:dyDescent="0.35">
      <c r="A40" s="18" t="s">
        <v>4767</v>
      </c>
      <c r="B40" s="66" t="s">
        <v>8315</v>
      </c>
      <c r="C40" s="66" t="s">
        <v>8316</v>
      </c>
      <c r="D40" s="18"/>
      <c r="E40" s="18"/>
      <c r="F40" s="67">
        <v>705</v>
      </c>
      <c r="G40" s="66" t="s">
        <v>4910</v>
      </c>
      <c r="H40" s="66" t="s">
        <v>37</v>
      </c>
      <c r="I40" s="66" t="s">
        <v>8317</v>
      </c>
      <c r="J40" s="66" t="s">
        <v>8318</v>
      </c>
      <c r="K40" s="18"/>
      <c r="L40" s="66" t="s">
        <v>8319</v>
      </c>
      <c r="M40" s="18"/>
      <c r="N40" s="18"/>
      <c r="O40" s="67">
        <v>26</v>
      </c>
      <c r="P40" s="67">
        <v>26</v>
      </c>
      <c r="Q40" s="67">
        <v>10</v>
      </c>
    </row>
    <row r="41" spans="1:41" x14ac:dyDescent="0.35">
      <c r="A41" s="18" t="s">
        <v>4767</v>
      </c>
      <c r="B41" s="18"/>
      <c r="C41" s="18"/>
      <c r="D41" s="97" t="s">
        <v>8523</v>
      </c>
      <c r="E41" s="18" t="s">
        <v>8557</v>
      </c>
      <c r="F41" s="98">
        <v>1015</v>
      </c>
      <c r="G41" s="97" t="s">
        <v>4972</v>
      </c>
      <c r="H41" s="97" t="s">
        <v>4784</v>
      </c>
      <c r="I41" s="97" t="s">
        <v>8524</v>
      </c>
      <c r="J41" s="97" t="s">
        <v>8525</v>
      </c>
      <c r="K41" s="18"/>
      <c r="L41" s="97" t="s">
        <v>8526</v>
      </c>
      <c r="M41" s="18"/>
      <c r="N41" s="18"/>
      <c r="O41" s="98">
        <v>11</v>
      </c>
      <c r="P41" s="98">
        <v>2</v>
      </c>
      <c r="Q41" s="98">
        <v>2</v>
      </c>
    </row>
    <row r="42" spans="1:41" x14ac:dyDescent="0.35">
      <c r="A42" s="18" t="s">
        <v>4767</v>
      </c>
      <c r="B42" s="18"/>
      <c r="C42" s="18"/>
      <c r="D42" s="97" t="s">
        <v>8509</v>
      </c>
      <c r="E42" s="18" t="s">
        <v>8553</v>
      </c>
      <c r="F42" s="98">
        <v>1011</v>
      </c>
      <c r="G42" s="97" t="s">
        <v>4910</v>
      </c>
      <c r="H42" s="97" t="s">
        <v>4768</v>
      </c>
      <c r="I42" s="97" t="s">
        <v>8510</v>
      </c>
      <c r="J42" s="97" t="s">
        <v>8511</v>
      </c>
      <c r="K42" s="18"/>
      <c r="L42" s="97" t="s">
        <v>8512</v>
      </c>
      <c r="M42" s="18"/>
      <c r="N42" s="18"/>
      <c r="O42" s="98">
        <v>12</v>
      </c>
      <c r="P42" s="98">
        <v>7</v>
      </c>
      <c r="Q42" s="98">
        <v>7</v>
      </c>
    </row>
    <row r="43" spans="1:41" x14ac:dyDescent="0.35">
      <c r="A43" s="18" t="s">
        <v>4767</v>
      </c>
      <c r="B43" s="18"/>
      <c r="C43" s="18"/>
      <c r="D43" s="97" t="s">
        <v>8527</v>
      </c>
      <c r="E43" s="18" t="s">
        <v>8558</v>
      </c>
      <c r="F43" s="98">
        <v>1017</v>
      </c>
      <c r="G43" s="97" t="s">
        <v>4972</v>
      </c>
      <c r="H43" s="97" t="s">
        <v>4784</v>
      </c>
      <c r="I43" s="97" t="s">
        <v>8528</v>
      </c>
      <c r="J43" s="97" t="s">
        <v>8338</v>
      </c>
      <c r="K43" s="18"/>
      <c r="L43" s="97" t="s">
        <v>6369</v>
      </c>
      <c r="M43" s="18"/>
      <c r="N43" s="18"/>
      <c r="O43" s="98">
        <v>13</v>
      </c>
      <c r="P43" s="98">
        <v>3</v>
      </c>
      <c r="Q43" s="98">
        <v>3</v>
      </c>
    </row>
    <row r="44" spans="1:41" x14ac:dyDescent="0.35">
      <c r="A44" s="18" t="s">
        <v>8303</v>
      </c>
      <c r="B44" s="66" t="s">
        <v>5700</v>
      </c>
      <c r="C44" s="66" t="s">
        <v>6886</v>
      </c>
      <c r="D44" s="18"/>
      <c r="E44" s="18"/>
      <c r="F44" s="67">
        <v>1016</v>
      </c>
      <c r="G44" s="66" t="s">
        <v>4972</v>
      </c>
      <c r="H44" s="66" t="s">
        <v>8289</v>
      </c>
      <c r="I44" s="66" t="s">
        <v>8293</v>
      </c>
      <c r="J44" s="66" t="s">
        <v>8294</v>
      </c>
      <c r="K44" s="66" t="s">
        <v>8295</v>
      </c>
      <c r="L44" s="18"/>
      <c r="M44" s="18"/>
      <c r="N44" s="18"/>
      <c r="O44" s="67">
        <v>3</v>
      </c>
      <c r="P44" s="67">
        <v>2</v>
      </c>
      <c r="Q44" s="67">
        <v>2</v>
      </c>
    </row>
    <row r="45" spans="1:41" x14ac:dyDescent="0.35">
      <c r="A45" s="18" t="s">
        <v>8303</v>
      </c>
      <c r="B45" s="66" t="s">
        <v>5326</v>
      </c>
      <c r="C45" s="66" t="s">
        <v>4915</v>
      </c>
      <c r="D45" s="18"/>
      <c r="E45" s="18"/>
      <c r="F45" s="67">
        <v>1023</v>
      </c>
      <c r="G45" s="66" t="s">
        <v>4910</v>
      </c>
      <c r="H45" s="66" t="s">
        <v>8289</v>
      </c>
      <c r="I45" s="66" t="s">
        <v>8296</v>
      </c>
      <c r="J45" s="66" t="s">
        <v>8297</v>
      </c>
      <c r="K45" s="66" t="s">
        <v>8298</v>
      </c>
      <c r="L45" s="18"/>
      <c r="M45" s="18"/>
      <c r="N45" s="18"/>
      <c r="O45" s="67">
        <v>4</v>
      </c>
      <c r="P45" s="67">
        <v>2</v>
      </c>
      <c r="Q45" s="67">
        <v>2</v>
      </c>
    </row>
    <row r="46" spans="1:41" x14ac:dyDescent="0.35">
      <c r="A46" s="18" t="s">
        <v>4767</v>
      </c>
      <c r="B46" s="66" t="s">
        <v>6838</v>
      </c>
      <c r="C46" s="66" t="s">
        <v>6839</v>
      </c>
      <c r="D46" s="18"/>
      <c r="E46" s="18"/>
      <c r="F46" s="67">
        <v>742</v>
      </c>
      <c r="G46" s="66" t="s">
        <v>4910</v>
      </c>
      <c r="H46" s="66" t="s">
        <v>39</v>
      </c>
      <c r="I46" s="66" t="s">
        <v>8447</v>
      </c>
      <c r="J46" s="66" t="s">
        <v>8448</v>
      </c>
      <c r="K46" s="18"/>
      <c r="L46" s="66" t="s">
        <v>8449</v>
      </c>
      <c r="M46" s="18"/>
      <c r="N46" s="18"/>
      <c r="O46" s="67">
        <v>27</v>
      </c>
      <c r="P46" s="67">
        <v>27</v>
      </c>
      <c r="Q46" s="67">
        <v>17</v>
      </c>
    </row>
    <row r="47" spans="1:41" x14ac:dyDescent="0.35">
      <c r="A47" s="18" t="s">
        <v>4767</v>
      </c>
      <c r="B47" s="18"/>
      <c r="C47" s="18"/>
      <c r="D47" s="97" t="s">
        <v>8488</v>
      </c>
      <c r="E47" s="18" t="s">
        <v>8547</v>
      </c>
      <c r="F47" s="98">
        <v>1004</v>
      </c>
      <c r="G47" s="97" t="s">
        <v>4910</v>
      </c>
      <c r="H47" s="97" t="s">
        <v>4768</v>
      </c>
      <c r="I47" s="97" t="s">
        <v>8489</v>
      </c>
      <c r="J47" s="97" t="s">
        <v>8490</v>
      </c>
      <c r="K47" s="18"/>
      <c r="L47" s="97" t="s">
        <v>8491</v>
      </c>
      <c r="M47" s="18"/>
      <c r="N47" s="18"/>
      <c r="O47" s="98">
        <v>14</v>
      </c>
      <c r="P47" s="98">
        <v>8</v>
      </c>
      <c r="Q47" s="98">
        <v>8</v>
      </c>
    </row>
    <row r="48" spans="1:41" x14ac:dyDescent="0.35">
      <c r="A48" s="18" t="s">
        <v>4767</v>
      </c>
      <c r="B48" s="66" t="s">
        <v>4941</v>
      </c>
      <c r="C48" s="66" t="s">
        <v>8328</v>
      </c>
      <c r="D48" s="18"/>
      <c r="E48" s="18"/>
      <c r="F48" s="67">
        <v>709</v>
      </c>
      <c r="G48" s="66" t="s">
        <v>4910</v>
      </c>
      <c r="H48" s="66" t="s">
        <v>39</v>
      </c>
      <c r="I48" s="66" t="s">
        <v>8332</v>
      </c>
      <c r="J48" s="66" t="s">
        <v>8333</v>
      </c>
      <c r="K48" s="18"/>
      <c r="L48" s="66" t="s">
        <v>8334</v>
      </c>
      <c r="M48" s="18"/>
      <c r="N48" s="18"/>
      <c r="O48" s="67">
        <v>28</v>
      </c>
      <c r="P48" s="67">
        <v>28</v>
      </c>
      <c r="Q48" s="67">
        <v>18</v>
      </c>
    </row>
    <row r="49" spans="1:41" x14ac:dyDescent="0.35">
      <c r="A49" s="18" t="s">
        <v>4767</v>
      </c>
      <c r="B49" s="66" t="s">
        <v>4941</v>
      </c>
      <c r="C49" s="66" t="s">
        <v>5561</v>
      </c>
      <c r="D49" s="18"/>
      <c r="E49" s="18"/>
      <c r="F49" s="67">
        <v>711</v>
      </c>
      <c r="G49" s="66" t="s">
        <v>4910</v>
      </c>
      <c r="H49" s="66" t="s">
        <v>39</v>
      </c>
      <c r="I49" s="66" t="s">
        <v>8339</v>
      </c>
      <c r="J49" s="66" t="s">
        <v>8340</v>
      </c>
      <c r="K49" s="18"/>
      <c r="L49" s="66" t="s">
        <v>8341</v>
      </c>
      <c r="M49" s="18"/>
      <c r="N49" s="18"/>
      <c r="O49" s="67">
        <v>29</v>
      </c>
      <c r="P49" s="67">
        <v>29</v>
      </c>
      <c r="Q49" s="67">
        <v>19</v>
      </c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</row>
    <row r="50" spans="1:41" x14ac:dyDescent="0.35">
      <c r="A50" s="18" t="s">
        <v>4767</v>
      </c>
      <c r="B50" s="66" t="s">
        <v>8350</v>
      </c>
      <c r="C50" s="66" t="s">
        <v>8351</v>
      </c>
      <c r="D50" s="18"/>
      <c r="E50" s="18"/>
      <c r="F50" s="67">
        <v>714</v>
      </c>
      <c r="G50" s="66" t="s">
        <v>4910</v>
      </c>
      <c r="H50" s="66" t="s">
        <v>39</v>
      </c>
      <c r="I50" s="66" t="s">
        <v>8352</v>
      </c>
      <c r="J50" s="66" t="s">
        <v>5770</v>
      </c>
      <c r="K50" s="18"/>
      <c r="L50" s="66" t="s">
        <v>8353</v>
      </c>
      <c r="M50" s="18"/>
      <c r="N50" s="18"/>
      <c r="O50" s="67">
        <v>30</v>
      </c>
      <c r="P50" s="67">
        <v>30</v>
      </c>
      <c r="Q50" s="67">
        <v>20</v>
      </c>
      <c r="S50" s="91"/>
      <c r="T50" s="93"/>
      <c r="U50" s="93"/>
      <c r="V50" s="93"/>
      <c r="W50" s="91"/>
      <c r="X50" s="93"/>
      <c r="Y50" s="93"/>
      <c r="Z50" s="93"/>
      <c r="AA50" s="93"/>
      <c r="AB50" s="93"/>
      <c r="AC50" s="91"/>
      <c r="AD50" s="91"/>
      <c r="AE50" s="91"/>
      <c r="AF50" s="91"/>
      <c r="AG50" s="91"/>
      <c r="AH50" s="91"/>
      <c r="AI50" s="91"/>
      <c r="AJ50" s="91"/>
      <c r="AK50" s="93"/>
      <c r="AL50" s="93"/>
      <c r="AM50" s="93"/>
      <c r="AN50" s="93"/>
      <c r="AO50" s="93"/>
    </row>
    <row r="51" spans="1:41" x14ac:dyDescent="0.35">
      <c r="A51" s="18" t="s">
        <v>4767</v>
      </c>
      <c r="B51" s="66" t="s">
        <v>8436</v>
      </c>
      <c r="C51" s="66" t="s">
        <v>8437</v>
      </c>
      <c r="D51" s="18"/>
      <c r="E51" s="18"/>
      <c r="F51" s="67">
        <v>739</v>
      </c>
      <c r="G51" s="66" t="s">
        <v>4910</v>
      </c>
      <c r="H51" s="66" t="s">
        <v>37</v>
      </c>
      <c r="I51" s="66" t="s">
        <v>8438</v>
      </c>
      <c r="J51" s="66" t="s">
        <v>8439</v>
      </c>
      <c r="K51" s="18"/>
      <c r="L51" s="66" t="s">
        <v>8440</v>
      </c>
      <c r="M51" s="18"/>
      <c r="N51" s="18"/>
      <c r="O51" s="67">
        <v>31</v>
      </c>
      <c r="P51" s="67">
        <v>31</v>
      </c>
      <c r="Q51" s="67">
        <v>11</v>
      </c>
      <c r="S51" s="91"/>
      <c r="T51" s="93"/>
      <c r="U51" s="93"/>
      <c r="V51" s="93"/>
      <c r="W51" s="91"/>
      <c r="X51" s="93"/>
      <c r="Y51" s="93"/>
      <c r="Z51" s="93"/>
      <c r="AA51" s="93"/>
      <c r="AB51" s="93"/>
      <c r="AC51" s="91"/>
      <c r="AD51" s="91"/>
      <c r="AE51" s="91"/>
      <c r="AF51" s="91"/>
      <c r="AG51" s="91"/>
      <c r="AH51" s="91"/>
      <c r="AI51" s="91"/>
      <c r="AJ51" s="91"/>
      <c r="AK51" s="93"/>
      <c r="AL51" s="93"/>
      <c r="AM51" s="93"/>
      <c r="AN51" s="93"/>
      <c r="AO51" s="93"/>
    </row>
    <row r="52" spans="1:41" x14ac:dyDescent="0.35">
      <c r="A52" s="18" t="s">
        <v>4767</v>
      </c>
      <c r="B52" s="66" t="s">
        <v>8335</v>
      </c>
      <c r="C52" s="66" t="s">
        <v>6821</v>
      </c>
      <c r="D52" s="18"/>
      <c r="E52" s="18"/>
      <c r="F52" s="67">
        <v>710</v>
      </c>
      <c r="G52" s="66" t="s">
        <v>4910</v>
      </c>
      <c r="H52" s="66" t="s">
        <v>39</v>
      </c>
      <c r="I52" s="66" t="s">
        <v>8336</v>
      </c>
      <c r="J52" s="66" t="s">
        <v>8337</v>
      </c>
      <c r="K52" s="18"/>
      <c r="L52" s="66" t="s">
        <v>8338</v>
      </c>
      <c r="M52" s="18"/>
      <c r="N52" s="18"/>
      <c r="O52" s="67">
        <v>32</v>
      </c>
      <c r="P52" s="67">
        <v>32</v>
      </c>
      <c r="Q52" s="67">
        <v>21</v>
      </c>
      <c r="S52" s="91"/>
      <c r="T52" s="93"/>
      <c r="U52" s="93"/>
      <c r="V52" s="93"/>
      <c r="W52" s="91"/>
      <c r="X52" s="93"/>
      <c r="Y52" s="93"/>
      <c r="Z52" s="93"/>
      <c r="AA52" s="93"/>
      <c r="AB52" s="93"/>
      <c r="AC52" s="91"/>
      <c r="AD52" s="91"/>
      <c r="AE52" s="91"/>
      <c r="AF52" s="91"/>
      <c r="AG52" s="91"/>
      <c r="AH52" s="91"/>
      <c r="AI52" s="91"/>
      <c r="AJ52" s="91"/>
      <c r="AK52" s="93"/>
      <c r="AL52" s="93"/>
      <c r="AM52" s="93"/>
      <c r="AN52" s="93"/>
      <c r="AO52" s="93"/>
    </row>
    <row r="53" spans="1:41" x14ac:dyDescent="0.35">
      <c r="A53" s="18" t="s">
        <v>4767</v>
      </c>
      <c r="B53" s="18"/>
      <c r="C53" s="18"/>
      <c r="D53" s="97" t="s">
        <v>8480</v>
      </c>
      <c r="E53" s="18" t="s">
        <v>8545</v>
      </c>
      <c r="F53" s="98">
        <v>1002</v>
      </c>
      <c r="G53" s="97" t="s">
        <v>4910</v>
      </c>
      <c r="H53" s="97" t="s">
        <v>4768</v>
      </c>
      <c r="I53" s="97" t="s">
        <v>8481</v>
      </c>
      <c r="J53" s="97" t="s">
        <v>8482</v>
      </c>
      <c r="K53" s="18"/>
      <c r="L53" s="97" t="s">
        <v>8483</v>
      </c>
      <c r="M53" s="18"/>
      <c r="N53" s="18"/>
      <c r="O53" s="98">
        <v>15</v>
      </c>
      <c r="P53" s="98">
        <v>9</v>
      </c>
      <c r="Q53" s="98">
        <v>9</v>
      </c>
      <c r="S53" s="91"/>
      <c r="T53" s="93"/>
      <c r="U53" s="93"/>
      <c r="V53" s="93"/>
      <c r="W53" s="91"/>
      <c r="X53" s="93"/>
      <c r="Y53" s="93"/>
      <c r="Z53" s="93"/>
      <c r="AA53" s="93"/>
      <c r="AB53" s="93"/>
      <c r="AC53" s="91"/>
      <c r="AD53" s="91"/>
      <c r="AE53" s="91"/>
      <c r="AF53" s="91"/>
      <c r="AG53" s="91"/>
      <c r="AH53" s="91"/>
      <c r="AI53" s="91"/>
      <c r="AJ53" s="91"/>
      <c r="AK53" s="93"/>
      <c r="AL53" s="93"/>
      <c r="AM53" s="93"/>
      <c r="AN53" s="93"/>
      <c r="AO53" s="93"/>
    </row>
    <row r="54" spans="1:41" x14ac:dyDescent="0.35">
      <c r="A54" s="18" t="s">
        <v>4767</v>
      </c>
      <c r="B54" s="66" t="s">
        <v>8384</v>
      </c>
      <c r="C54" s="66" t="s">
        <v>8385</v>
      </c>
      <c r="D54" s="18"/>
      <c r="E54" s="18"/>
      <c r="F54" s="67">
        <v>723</v>
      </c>
      <c r="G54" s="66" t="s">
        <v>4910</v>
      </c>
      <c r="H54" s="66" t="s">
        <v>39</v>
      </c>
      <c r="I54" s="66" t="s">
        <v>8386</v>
      </c>
      <c r="J54" s="66" t="s">
        <v>8387</v>
      </c>
      <c r="K54" s="18"/>
      <c r="L54" s="66" t="s">
        <v>8388</v>
      </c>
      <c r="M54" s="18"/>
      <c r="N54" s="18"/>
      <c r="O54" s="67">
        <v>33</v>
      </c>
      <c r="P54" s="67">
        <v>33</v>
      </c>
      <c r="Q54" s="67">
        <v>22</v>
      </c>
      <c r="S54" s="91"/>
      <c r="T54" s="93"/>
      <c r="U54" s="93"/>
      <c r="V54" s="93"/>
      <c r="W54" s="91"/>
      <c r="X54" s="93"/>
      <c r="Y54" s="93"/>
      <c r="Z54" s="93"/>
      <c r="AA54" s="93"/>
      <c r="AB54" s="93"/>
      <c r="AC54" s="91"/>
      <c r="AD54" s="91"/>
      <c r="AE54" s="91"/>
      <c r="AF54" s="91"/>
      <c r="AG54" s="91"/>
      <c r="AH54" s="91"/>
      <c r="AI54" s="91"/>
      <c r="AJ54" s="91"/>
      <c r="AK54" s="93"/>
      <c r="AL54" s="93"/>
      <c r="AM54" s="93"/>
      <c r="AN54" s="93"/>
      <c r="AO54" s="93"/>
    </row>
    <row r="55" spans="1:41" x14ac:dyDescent="0.35">
      <c r="A55" s="18" t="s">
        <v>4767</v>
      </c>
      <c r="B55" s="66" t="s">
        <v>6931</v>
      </c>
      <c r="C55" s="66" t="s">
        <v>8310</v>
      </c>
      <c r="D55" s="18"/>
      <c r="E55" s="18"/>
      <c r="F55" s="67">
        <v>703</v>
      </c>
      <c r="G55" s="66" t="s">
        <v>4910</v>
      </c>
      <c r="H55" s="66" t="s">
        <v>39</v>
      </c>
      <c r="I55" s="66" t="s">
        <v>8311</v>
      </c>
      <c r="J55" s="66" t="s">
        <v>8312</v>
      </c>
      <c r="K55" s="18"/>
      <c r="L55" s="66" t="s">
        <v>8313</v>
      </c>
      <c r="M55" s="18"/>
      <c r="N55" s="18"/>
      <c r="O55" s="67">
        <v>34</v>
      </c>
      <c r="P55" s="67">
        <v>34</v>
      </c>
      <c r="Q55" s="67">
        <v>23</v>
      </c>
      <c r="S55" s="91"/>
      <c r="T55" s="93"/>
      <c r="U55" s="93"/>
      <c r="V55" s="93"/>
      <c r="W55" s="91"/>
      <c r="X55" s="93"/>
      <c r="Y55" s="93"/>
      <c r="Z55" s="93"/>
      <c r="AA55" s="93"/>
      <c r="AB55" s="93"/>
      <c r="AC55" s="91"/>
      <c r="AD55" s="91"/>
      <c r="AE55" s="91"/>
      <c r="AF55" s="91"/>
      <c r="AG55" s="91"/>
      <c r="AH55" s="91"/>
      <c r="AI55" s="91"/>
      <c r="AJ55" s="91"/>
      <c r="AK55" s="93"/>
      <c r="AL55" s="93"/>
      <c r="AM55" s="93"/>
      <c r="AN55" s="93"/>
      <c r="AO55" s="93"/>
    </row>
    <row r="56" spans="1:41" x14ac:dyDescent="0.35">
      <c r="A56" s="18" t="s">
        <v>4767</v>
      </c>
      <c r="B56" s="18"/>
      <c r="C56" s="18"/>
      <c r="D56" s="97" t="s">
        <v>8474</v>
      </c>
      <c r="E56" s="18" t="s">
        <v>8543</v>
      </c>
      <c r="F56" s="98">
        <v>1000</v>
      </c>
      <c r="G56" s="97" t="s">
        <v>4910</v>
      </c>
      <c r="H56" s="97" t="s">
        <v>4768</v>
      </c>
      <c r="I56" s="97" t="s">
        <v>8475</v>
      </c>
      <c r="J56" s="97" t="s">
        <v>8476</v>
      </c>
      <c r="K56" s="18"/>
      <c r="L56" s="97" t="s">
        <v>7114</v>
      </c>
      <c r="M56" s="18"/>
      <c r="N56" s="18"/>
      <c r="O56" s="98">
        <v>16</v>
      </c>
      <c r="P56" s="98">
        <v>10</v>
      </c>
      <c r="Q56" s="98">
        <v>10</v>
      </c>
      <c r="S56" s="91"/>
      <c r="T56" s="93"/>
      <c r="U56" s="93"/>
      <c r="V56" s="93"/>
      <c r="W56" s="91"/>
      <c r="X56" s="93"/>
      <c r="Y56" s="93"/>
      <c r="Z56" s="93"/>
      <c r="AA56" s="93"/>
      <c r="AB56" s="93"/>
      <c r="AC56" s="91"/>
      <c r="AD56" s="91"/>
      <c r="AE56" s="91"/>
      <c r="AF56" s="91"/>
      <c r="AG56" s="91"/>
      <c r="AH56" s="91"/>
      <c r="AI56" s="91"/>
      <c r="AJ56" s="91"/>
      <c r="AK56" s="93"/>
      <c r="AL56" s="93"/>
      <c r="AM56" s="93"/>
      <c r="AN56" s="93"/>
      <c r="AO56" s="93"/>
    </row>
    <row r="57" spans="1:41" x14ac:dyDescent="0.35">
      <c r="A57" s="18" t="s">
        <v>4767</v>
      </c>
      <c r="B57" s="66" t="s">
        <v>8354</v>
      </c>
      <c r="C57" s="66" t="s">
        <v>7146</v>
      </c>
      <c r="D57" s="18"/>
      <c r="E57" s="18"/>
      <c r="F57" s="67">
        <v>715</v>
      </c>
      <c r="G57" s="66" t="s">
        <v>4910</v>
      </c>
      <c r="H57" s="66" t="s">
        <v>37</v>
      </c>
      <c r="I57" s="66" t="s">
        <v>8355</v>
      </c>
      <c r="J57" s="66" t="s">
        <v>8356</v>
      </c>
      <c r="K57" s="18"/>
      <c r="L57" s="66" t="s">
        <v>8357</v>
      </c>
      <c r="M57" s="18"/>
      <c r="N57" s="18"/>
      <c r="O57" s="67">
        <v>35</v>
      </c>
      <c r="P57" s="67">
        <v>35</v>
      </c>
      <c r="Q57" s="67">
        <v>12</v>
      </c>
      <c r="S57" s="91"/>
      <c r="T57" s="93"/>
      <c r="U57" s="93"/>
      <c r="V57" s="93"/>
      <c r="W57" s="91"/>
      <c r="X57" s="93"/>
      <c r="Y57" s="93"/>
      <c r="Z57" s="93"/>
      <c r="AA57" s="93"/>
      <c r="AB57" s="93"/>
      <c r="AC57" s="91"/>
      <c r="AD57" s="91"/>
      <c r="AE57" s="91"/>
      <c r="AF57" s="91"/>
      <c r="AG57" s="91"/>
      <c r="AH57" s="91"/>
      <c r="AI57" s="91"/>
      <c r="AJ57" s="91"/>
      <c r="AK57" s="93"/>
      <c r="AL57" s="93"/>
      <c r="AM57" s="93"/>
      <c r="AN57" s="93"/>
      <c r="AO57" s="93"/>
    </row>
    <row r="58" spans="1:41" x14ac:dyDescent="0.35">
      <c r="A58" s="18" t="s">
        <v>4767</v>
      </c>
      <c r="B58" s="66" t="s">
        <v>8470</v>
      </c>
      <c r="C58" s="66" t="s">
        <v>5687</v>
      </c>
      <c r="D58" s="18"/>
      <c r="E58" s="18"/>
      <c r="F58" s="67">
        <v>752</v>
      </c>
      <c r="G58" s="66" t="s">
        <v>4972</v>
      </c>
      <c r="H58" s="66" t="s">
        <v>405</v>
      </c>
      <c r="I58" s="66" t="s">
        <v>8471</v>
      </c>
      <c r="J58" s="66" t="s">
        <v>8472</v>
      </c>
      <c r="K58" s="18"/>
      <c r="L58" s="66" t="s">
        <v>8473</v>
      </c>
      <c r="M58" s="18"/>
      <c r="N58" s="18"/>
      <c r="O58" s="67">
        <v>36</v>
      </c>
      <c r="P58" s="67">
        <v>1</v>
      </c>
      <c r="Q58" s="67">
        <v>1</v>
      </c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</row>
    <row r="59" spans="1:41" x14ac:dyDescent="0.35">
      <c r="A59" s="18" t="s">
        <v>4767</v>
      </c>
      <c r="B59" s="66" t="s">
        <v>8389</v>
      </c>
      <c r="C59" s="66" t="s">
        <v>8390</v>
      </c>
      <c r="D59" s="18"/>
      <c r="E59" s="18"/>
      <c r="F59" s="67">
        <v>724</v>
      </c>
      <c r="G59" s="66" t="s">
        <v>4910</v>
      </c>
      <c r="H59" s="66" t="s">
        <v>39</v>
      </c>
      <c r="I59" s="66" t="s">
        <v>8391</v>
      </c>
      <c r="J59" s="66" t="s">
        <v>8392</v>
      </c>
      <c r="K59" s="18"/>
      <c r="L59" s="66" t="s">
        <v>8393</v>
      </c>
      <c r="M59" s="18"/>
      <c r="N59" s="18"/>
      <c r="O59" s="67">
        <v>37</v>
      </c>
      <c r="P59" s="67">
        <v>36</v>
      </c>
      <c r="Q59" s="67">
        <v>24</v>
      </c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</row>
    <row r="60" spans="1:41" x14ac:dyDescent="0.35">
      <c r="A60" s="18" t="s">
        <v>4767</v>
      </c>
      <c r="B60" s="66" t="s">
        <v>8453</v>
      </c>
      <c r="C60" s="66" t="s">
        <v>8310</v>
      </c>
      <c r="D60" s="18"/>
      <c r="E60" s="18"/>
      <c r="F60" s="67">
        <v>745</v>
      </c>
      <c r="G60" s="66" t="s">
        <v>4910</v>
      </c>
      <c r="H60" s="66" t="s">
        <v>39</v>
      </c>
      <c r="I60" s="66" t="s">
        <v>8454</v>
      </c>
      <c r="J60" s="66" t="s">
        <v>8455</v>
      </c>
      <c r="K60" s="18"/>
      <c r="L60" s="66" t="s">
        <v>8456</v>
      </c>
      <c r="M60" s="18"/>
      <c r="N60" s="18"/>
      <c r="O60" s="67">
        <v>38</v>
      </c>
      <c r="P60" s="67">
        <v>37</v>
      </c>
      <c r="Q60" s="67">
        <v>25</v>
      </c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</row>
    <row r="61" spans="1:41" x14ac:dyDescent="0.35">
      <c r="A61" s="18" t="s">
        <v>4767</v>
      </c>
      <c r="B61" s="66" t="s">
        <v>8342</v>
      </c>
      <c r="C61" s="66" t="s">
        <v>8343</v>
      </c>
      <c r="D61" s="18"/>
      <c r="E61" s="18"/>
      <c r="F61" s="67">
        <v>712</v>
      </c>
      <c r="G61" s="66" t="s">
        <v>4910</v>
      </c>
      <c r="H61" s="66" t="s">
        <v>39</v>
      </c>
      <c r="I61" s="66" t="s">
        <v>8344</v>
      </c>
      <c r="J61" s="66" t="s">
        <v>8345</v>
      </c>
      <c r="K61" s="18"/>
      <c r="L61" s="66" t="s">
        <v>5342</v>
      </c>
      <c r="M61" s="18"/>
      <c r="N61" s="18"/>
      <c r="O61" s="67">
        <v>39</v>
      </c>
      <c r="P61" s="67">
        <v>38</v>
      </c>
      <c r="Q61" s="67">
        <v>26</v>
      </c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</row>
    <row r="62" spans="1:41" x14ac:dyDescent="0.35">
      <c r="A62" s="18" t="s">
        <v>4767</v>
      </c>
      <c r="B62" s="18"/>
      <c r="C62" s="18"/>
      <c r="D62" s="97" t="s">
        <v>8516</v>
      </c>
      <c r="E62" s="18" t="s">
        <v>8555</v>
      </c>
      <c r="F62" s="98">
        <v>1013</v>
      </c>
      <c r="G62" s="97" t="s">
        <v>4972</v>
      </c>
      <c r="H62" s="97" t="s">
        <v>4784</v>
      </c>
      <c r="I62" s="97" t="s">
        <v>8517</v>
      </c>
      <c r="J62" s="97" t="s">
        <v>8518</v>
      </c>
      <c r="K62" s="18"/>
      <c r="L62" s="97" t="s">
        <v>8519</v>
      </c>
      <c r="M62" s="18"/>
      <c r="N62" s="18"/>
      <c r="O62" s="98">
        <v>17</v>
      </c>
      <c r="P62" s="98">
        <v>4</v>
      </c>
      <c r="Q62" s="98">
        <v>4</v>
      </c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</row>
    <row r="63" spans="1:41" x14ac:dyDescent="0.35">
      <c r="A63" s="18" t="s">
        <v>4767</v>
      </c>
      <c r="B63" s="66" t="s">
        <v>4924</v>
      </c>
      <c r="C63" s="66" t="s">
        <v>8461</v>
      </c>
      <c r="D63" s="18"/>
      <c r="E63" s="18"/>
      <c r="F63" s="67">
        <v>747</v>
      </c>
      <c r="G63" s="66" t="s">
        <v>4910</v>
      </c>
      <c r="H63" s="66" t="s">
        <v>39</v>
      </c>
      <c r="I63" s="66" t="s">
        <v>8462</v>
      </c>
      <c r="J63" s="66" t="s">
        <v>8463</v>
      </c>
      <c r="K63" s="18"/>
      <c r="L63" s="66" t="s">
        <v>8464</v>
      </c>
      <c r="M63" s="18"/>
      <c r="N63" s="18"/>
      <c r="O63" s="67">
        <v>40</v>
      </c>
      <c r="P63" s="67">
        <v>39</v>
      </c>
      <c r="Q63" s="67">
        <v>27</v>
      </c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</row>
    <row r="64" spans="1:41" x14ac:dyDescent="0.35">
      <c r="A64" s="18" t="s">
        <v>4767</v>
      </c>
      <c r="B64" s="66" t="s">
        <v>5252</v>
      </c>
      <c r="C64" s="66" t="s">
        <v>6855</v>
      </c>
      <c r="D64" s="18"/>
      <c r="E64" s="18"/>
      <c r="F64" s="67">
        <v>717</v>
      </c>
      <c r="G64" s="66" t="s">
        <v>4910</v>
      </c>
      <c r="H64" s="66" t="s">
        <v>39</v>
      </c>
      <c r="I64" s="66" t="s">
        <v>8362</v>
      </c>
      <c r="J64" s="66" t="s">
        <v>8363</v>
      </c>
      <c r="K64" s="18"/>
      <c r="L64" s="66" t="s">
        <v>8364</v>
      </c>
      <c r="M64" s="18"/>
      <c r="N64" s="18"/>
      <c r="O64" s="67">
        <v>41</v>
      </c>
      <c r="P64" s="67">
        <v>40</v>
      </c>
      <c r="Q64" s="67">
        <v>28</v>
      </c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</row>
    <row r="65" spans="1:41" x14ac:dyDescent="0.35">
      <c r="A65" s="18" t="s">
        <v>4767</v>
      </c>
      <c r="B65" s="18"/>
      <c r="C65" s="18"/>
      <c r="D65" s="97" t="s">
        <v>8496</v>
      </c>
      <c r="E65" s="18" t="s">
        <v>8549</v>
      </c>
      <c r="F65" s="98">
        <v>1006</v>
      </c>
      <c r="G65" s="97" t="s">
        <v>4910</v>
      </c>
      <c r="H65" s="97" t="s">
        <v>4768</v>
      </c>
      <c r="I65" s="97" t="s">
        <v>8497</v>
      </c>
      <c r="J65" s="97" t="s">
        <v>8498</v>
      </c>
      <c r="K65" s="18"/>
      <c r="L65" s="97" t="s">
        <v>8499</v>
      </c>
      <c r="M65" s="18"/>
      <c r="N65" s="18"/>
      <c r="O65" s="98">
        <v>18</v>
      </c>
      <c r="P65" s="98">
        <v>11</v>
      </c>
      <c r="Q65" s="98">
        <v>11</v>
      </c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</row>
    <row r="66" spans="1:41" x14ac:dyDescent="0.35">
      <c r="A66" s="18" t="s">
        <v>6716</v>
      </c>
      <c r="B66" s="97" t="s">
        <v>4959</v>
      </c>
      <c r="C66" s="97" t="s">
        <v>5687</v>
      </c>
      <c r="D66" s="18"/>
      <c r="E66" s="18"/>
      <c r="F66" s="98">
        <v>1</v>
      </c>
      <c r="G66" s="97" t="s">
        <v>4910</v>
      </c>
      <c r="H66" s="97" t="s">
        <v>37</v>
      </c>
      <c r="I66" s="97" t="s">
        <v>7856</v>
      </c>
      <c r="J66" s="97" t="s">
        <v>7857</v>
      </c>
      <c r="K66" s="97" t="s">
        <v>7858</v>
      </c>
      <c r="L66" s="97" t="s">
        <v>7859</v>
      </c>
      <c r="M66" s="97" t="s">
        <v>7860</v>
      </c>
      <c r="N66" s="97" t="s">
        <v>7861</v>
      </c>
      <c r="O66" s="98">
        <v>1</v>
      </c>
      <c r="P66" s="98">
        <v>1</v>
      </c>
      <c r="Q66" s="98">
        <v>1</v>
      </c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</row>
    <row r="67" spans="1:41" x14ac:dyDescent="0.35">
      <c r="A67" s="18" t="s">
        <v>4767</v>
      </c>
      <c r="B67" s="66" t="s">
        <v>5072</v>
      </c>
      <c r="C67" s="66" t="s">
        <v>5073</v>
      </c>
      <c r="D67" s="18"/>
      <c r="E67" s="18"/>
      <c r="F67" s="67">
        <v>743</v>
      </c>
      <c r="G67" s="66" t="s">
        <v>4910</v>
      </c>
      <c r="H67" s="66" t="s">
        <v>39</v>
      </c>
      <c r="I67" s="66" t="s">
        <v>8450</v>
      </c>
      <c r="J67" s="66" t="s">
        <v>8451</v>
      </c>
      <c r="K67" s="18"/>
      <c r="L67" s="66" t="s">
        <v>8302</v>
      </c>
      <c r="M67" s="18"/>
      <c r="N67" s="18"/>
      <c r="O67" s="67">
        <v>42</v>
      </c>
      <c r="P67" s="67">
        <v>41</v>
      </c>
      <c r="Q67" s="67">
        <v>29</v>
      </c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</row>
    <row r="68" spans="1:41" x14ac:dyDescent="0.35">
      <c r="A68" s="18" t="s">
        <v>4767</v>
      </c>
      <c r="B68" s="18"/>
      <c r="C68" s="18"/>
      <c r="D68" s="97" t="s">
        <v>8529</v>
      </c>
      <c r="E68" s="18" t="s">
        <v>8559</v>
      </c>
      <c r="F68" s="98">
        <v>1018</v>
      </c>
      <c r="G68" s="97" t="s">
        <v>4972</v>
      </c>
      <c r="H68" s="97" t="s">
        <v>4784</v>
      </c>
      <c r="I68" s="97" t="s">
        <v>8530</v>
      </c>
      <c r="J68" s="97" t="s">
        <v>8531</v>
      </c>
      <c r="K68" s="18"/>
      <c r="L68" s="97" t="s">
        <v>8532</v>
      </c>
      <c r="M68" s="18"/>
      <c r="N68" s="18"/>
      <c r="O68" s="98">
        <v>19</v>
      </c>
      <c r="P68" s="98">
        <v>5</v>
      </c>
      <c r="Q68" s="98">
        <v>5</v>
      </c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</row>
    <row r="69" spans="1:41" x14ac:dyDescent="0.35">
      <c r="A69" s="18" t="s">
        <v>4767</v>
      </c>
      <c r="B69" s="18"/>
      <c r="C69" s="18"/>
      <c r="D69" s="97" t="s">
        <v>8540</v>
      </c>
      <c r="E69" s="18" t="s">
        <v>8561</v>
      </c>
      <c r="F69" s="98">
        <v>1022</v>
      </c>
      <c r="G69" s="97" t="s">
        <v>4910</v>
      </c>
      <c r="H69" s="97" t="s">
        <v>4768</v>
      </c>
      <c r="I69" s="97" t="s">
        <v>8541</v>
      </c>
      <c r="J69" s="97" t="s">
        <v>8542</v>
      </c>
      <c r="K69" s="18"/>
      <c r="L69" s="97" t="s">
        <v>5335</v>
      </c>
      <c r="M69" s="18"/>
      <c r="N69" s="18"/>
      <c r="O69" s="98">
        <v>20</v>
      </c>
      <c r="P69" s="98">
        <v>12</v>
      </c>
      <c r="Q69" s="98">
        <v>12</v>
      </c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</row>
    <row r="70" spans="1:41" x14ac:dyDescent="0.35">
      <c r="A70" s="18" t="s">
        <v>4767</v>
      </c>
      <c r="B70" s="18"/>
      <c r="C70" s="18"/>
      <c r="D70" s="97" t="s">
        <v>8484</v>
      </c>
      <c r="E70" s="18" t="s">
        <v>8546</v>
      </c>
      <c r="F70" s="98">
        <v>1003</v>
      </c>
      <c r="G70" s="97" t="s">
        <v>4910</v>
      </c>
      <c r="H70" s="97" t="s">
        <v>4768</v>
      </c>
      <c r="I70" s="97" t="s">
        <v>8485</v>
      </c>
      <c r="J70" s="97" t="s">
        <v>8486</v>
      </c>
      <c r="K70" s="18"/>
      <c r="L70" s="97" t="s">
        <v>8487</v>
      </c>
      <c r="M70" s="18"/>
      <c r="N70" s="18"/>
      <c r="O70" s="98">
        <v>21</v>
      </c>
      <c r="P70" s="98">
        <v>13</v>
      </c>
      <c r="Q70" s="98">
        <v>13</v>
      </c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</row>
    <row r="71" spans="1:41" x14ac:dyDescent="0.35">
      <c r="A71" s="18" t="s">
        <v>4767</v>
      </c>
      <c r="B71" s="66" t="s">
        <v>5157</v>
      </c>
      <c r="C71" s="66" t="s">
        <v>8358</v>
      </c>
      <c r="D71" s="18"/>
      <c r="E71" s="18"/>
      <c r="F71" s="67">
        <v>716</v>
      </c>
      <c r="G71" s="66" t="s">
        <v>4910</v>
      </c>
      <c r="H71" s="66" t="s">
        <v>39</v>
      </c>
      <c r="I71" s="66" t="s">
        <v>8359</v>
      </c>
      <c r="J71" s="66" t="s">
        <v>8360</v>
      </c>
      <c r="K71" s="18"/>
      <c r="L71" s="66" t="s">
        <v>8361</v>
      </c>
      <c r="M71" s="18"/>
      <c r="N71" s="18"/>
      <c r="O71" s="67">
        <v>43</v>
      </c>
      <c r="P71" s="67">
        <v>42</v>
      </c>
      <c r="Q71" s="67">
        <v>30</v>
      </c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</row>
    <row r="72" spans="1:41" x14ac:dyDescent="0.35">
      <c r="A72" s="18" t="s">
        <v>6716</v>
      </c>
      <c r="B72" s="97" t="s">
        <v>7862</v>
      </c>
      <c r="C72" s="97" t="s">
        <v>7863</v>
      </c>
      <c r="D72" s="18"/>
      <c r="E72" s="18"/>
      <c r="F72" s="98">
        <v>3</v>
      </c>
      <c r="G72" s="97" t="s">
        <v>4910</v>
      </c>
      <c r="H72" s="97" t="s">
        <v>37</v>
      </c>
      <c r="I72" s="97" t="s">
        <v>7864</v>
      </c>
      <c r="J72" s="97" t="s">
        <v>7865</v>
      </c>
      <c r="K72" s="97" t="s">
        <v>7866</v>
      </c>
      <c r="L72" s="97" t="s">
        <v>7867</v>
      </c>
      <c r="M72" s="97" t="s">
        <v>7868</v>
      </c>
      <c r="N72" s="97" t="s">
        <v>7869</v>
      </c>
      <c r="O72" s="98">
        <v>2</v>
      </c>
      <c r="P72" s="98">
        <v>2</v>
      </c>
      <c r="Q72" s="98">
        <v>2</v>
      </c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</row>
    <row r="73" spans="1:41" x14ac:dyDescent="0.35">
      <c r="A73" s="18" t="s">
        <v>4767</v>
      </c>
      <c r="B73" s="66" t="s">
        <v>4941</v>
      </c>
      <c r="C73" s="66" t="s">
        <v>8428</v>
      </c>
      <c r="D73" s="18"/>
      <c r="E73" s="18"/>
      <c r="F73" s="67">
        <v>737</v>
      </c>
      <c r="G73" s="66" t="s">
        <v>4910</v>
      </c>
      <c r="H73" s="66" t="s">
        <v>39</v>
      </c>
      <c r="I73" s="66" t="s">
        <v>8429</v>
      </c>
      <c r="J73" s="66" t="s">
        <v>8430</v>
      </c>
      <c r="K73" s="18"/>
      <c r="L73" s="66" t="s">
        <v>8431</v>
      </c>
      <c r="M73" s="18"/>
      <c r="N73" s="18"/>
      <c r="O73" s="67">
        <v>44</v>
      </c>
      <c r="P73" s="67">
        <v>43</v>
      </c>
      <c r="Q73" s="67">
        <v>31</v>
      </c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</row>
    <row r="74" spans="1:41" x14ac:dyDescent="0.35">
      <c r="A74" s="18" t="s">
        <v>6716</v>
      </c>
      <c r="B74" s="18"/>
      <c r="C74" s="18"/>
      <c r="D74" s="97" t="s">
        <v>8040</v>
      </c>
      <c r="E74" s="18" t="s">
        <v>8201</v>
      </c>
      <c r="F74" s="98">
        <v>200</v>
      </c>
      <c r="G74" s="97" t="s">
        <v>4910</v>
      </c>
      <c r="H74" s="97" t="s">
        <v>464</v>
      </c>
      <c r="I74" s="97" t="s">
        <v>8041</v>
      </c>
      <c r="J74" s="97" t="s">
        <v>5680</v>
      </c>
      <c r="K74" s="97" t="s">
        <v>8042</v>
      </c>
      <c r="L74" s="97" t="s">
        <v>8043</v>
      </c>
      <c r="M74" s="97" t="s">
        <v>8044</v>
      </c>
      <c r="N74" s="97" t="s">
        <v>8045</v>
      </c>
      <c r="O74" s="98">
        <v>1</v>
      </c>
      <c r="P74" s="98">
        <v>1</v>
      </c>
      <c r="Q74" s="98">
        <v>1</v>
      </c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</row>
    <row r="75" spans="1:41" x14ac:dyDescent="0.35">
      <c r="A75" s="18" t="s">
        <v>6716</v>
      </c>
      <c r="B75" s="18"/>
      <c r="C75" s="18"/>
      <c r="D75" s="97" t="s">
        <v>8158</v>
      </c>
      <c r="E75" s="18" t="s">
        <v>8228</v>
      </c>
      <c r="F75" s="98">
        <v>409</v>
      </c>
      <c r="G75" s="97" t="s">
        <v>4910</v>
      </c>
      <c r="H75" s="97" t="s">
        <v>521</v>
      </c>
      <c r="I75" s="97" t="s">
        <v>8159</v>
      </c>
      <c r="J75" s="97" t="s">
        <v>8160</v>
      </c>
      <c r="K75" s="97" t="s">
        <v>8161</v>
      </c>
      <c r="L75" s="97" t="s">
        <v>8162</v>
      </c>
      <c r="M75" s="97" t="s">
        <v>8163</v>
      </c>
      <c r="N75" s="97" t="s">
        <v>8164</v>
      </c>
      <c r="O75" s="98">
        <v>2</v>
      </c>
      <c r="P75" s="98">
        <v>2</v>
      </c>
      <c r="Q75" s="98">
        <v>1</v>
      </c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</row>
    <row r="76" spans="1:41" x14ac:dyDescent="0.35">
      <c r="A76" s="18" t="s">
        <v>6716</v>
      </c>
      <c r="B76" s="97" t="s">
        <v>5715</v>
      </c>
      <c r="C76" s="97" t="s">
        <v>5676</v>
      </c>
      <c r="D76" s="18"/>
      <c r="E76" s="18"/>
      <c r="F76" s="98">
        <v>24</v>
      </c>
      <c r="G76" s="97" t="s">
        <v>4910</v>
      </c>
      <c r="H76" s="97" t="s">
        <v>37</v>
      </c>
      <c r="I76" s="97" t="s">
        <v>7955</v>
      </c>
      <c r="J76" s="97" t="s">
        <v>6476</v>
      </c>
      <c r="K76" s="97" t="s">
        <v>7956</v>
      </c>
      <c r="L76" s="97" t="s">
        <v>7957</v>
      </c>
      <c r="M76" s="97" t="s">
        <v>7958</v>
      </c>
      <c r="N76" s="97" t="s">
        <v>7959</v>
      </c>
      <c r="O76" s="98">
        <v>3</v>
      </c>
      <c r="P76" s="98">
        <v>3</v>
      </c>
      <c r="Q76" s="98">
        <v>3</v>
      </c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</row>
    <row r="77" spans="1:41" x14ac:dyDescent="0.35">
      <c r="A77" s="18" t="s">
        <v>6716</v>
      </c>
      <c r="B77" s="97" t="s">
        <v>7246</v>
      </c>
      <c r="C77" s="97" t="s">
        <v>5145</v>
      </c>
      <c r="D77" s="18"/>
      <c r="E77" s="18"/>
      <c r="F77" s="98">
        <v>15</v>
      </c>
      <c r="G77" s="97" t="s">
        <v>4910</v>
      </c>
      <c r="H77" s="97" t="s">
        <v>37</v>
      </c>
      <c r="I77" s="97" t="s">
        <v>7909</v>
      </c>
      <c r="J77" s="97" t="s">
        <v>7910</v>
      </c>
      <c r="K77" s="97" t="s">
        <v>7911</v>
      </c>
      <c r="L77" s="97" t="s">
        <v>7912</v>
      </c>
      <c r="M77" s="97" t="s">
        <v>7913</v>
      </c>
      <c r="N77" s="97" t="s">
        <v>5302</v>
      </c>
      <c r="O77" s="98">
        <v>4</v>
      </c>
      <c r="P77" s="98">
        <v>4</v>
      </c>
      <c r="Q77" s="98">
        <v>4</v>
      </c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</row>
    <row r="78" spans="1:41" x14ac:dyDescent="0.35">
      <c r="A78" s="18" t="s">
        <v>6716</v>
      </c>
      <c r="B78" s="18"/>
      <c r="C78" s="18"/>
      <c r="D78" s="66" t="s">
        <v>8264</v>
      </c>
      <c r="E78" s="18" t="s">
        <v>8286</v>
      </c>
      <c r="F78" s="67">
        <v>605</v>
      </c>
      <c r="G78" s="66" t="s">
        <v>4910</v>
      </c>
      <c r="H78" s="66" t="s">
        <v>482</v>
      </c>
      <c r="I78" s="66" t="s">
        <v>8265</v>
      </c>
      <c r="J78" s="66" t="s">
        <v>8266</v>
      </c>
      <c r="K78" s="66" t="s">
        <v>8267</v>
      </c>
      <c r="L78" s="66" t="s">
        <v>5912</v>
      </c>
      <c r="M78" s="66" t="s">
        <v>8268</v>
      </c>
      <c r="N78" s="66" t="s">
        <v>5290</v>
      </c>
      <c r="O78" s="67">
        <v>1</v>
      </c>
      <c r="P78" s="67">
        <v>1</v>
      </c>
      <c r="Q78" s="67">
        <v>1</v>
      </c>
      <c r="S78" s="93"/>
      <c r="T78" s="93"/>
      <c r="U78" s="93"/>
      <c r="V78" s="93"/>
      <c r="W78" s="91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</row>
    <row r="79" spans="1:41" x14ac:dyDescent="0.35">
      <c r="A79" s="18" t="s">
        <v>6716</v>
      </c>
      <c r="B79" s="97" t="s">
        <v>8015</v>
      </c>
      <c r="C79" s="97" t="s">
        <v>8016</v>
      </c>
      <c r="D79" s="18"/>
      <c r="E79" s="18"/>
      <c r="F79" s="98">
        <v>37</v>
      </c>
      <c r="G79" s="97" t="s">
        <v>4910</v>
      </c>
      <c r="H79" s="97" t="s">
        <v>37</v>
      </c>
      <c r="I79" s="97" t="s">
        <v>8017</v>
      </c>
      <c r="J79" s="97" t="s">
        <v>8018</v>
      </c>
      <c r="K79" s="97" t="s">
        <v>8019</v>
      </c>
      <c r="L79" s="97" t="s">
        <v>6017</v>
      </c>
      <c r="M79" s="97" t="s">
        <v>8020</v>
      </c>
      <c r="N79" s="97" t="s">
        <v>8021</v>
      </c>
      <c r="O79" s="98">
        <v>5</v>
      </c>
      <c r="P79" s="98">
        <v>5</v>
      </c>
      <c r="Q79" s="98">
        <v>5</v>
      </c>
      <c r="S79" s="93"/>
      <c r="T79" s="93"/>
      <c r="U79" s="93"/>
      <c r="V79" s="93"/>
      <c r="W79" s="91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</row>
    <row r="80" spans="1:41" x14ac:dyDescent="0.35">
      <c r="A80" s="18" t="s">
        <v>6716</v>
      </c>
      <c r="B80" s="97" t="s">
        <v>5791</v>
      </c>
      <c r="C80" s="97" t="s">
        <v>5145</v>
      </c>
      <c r="D80" s="18"/>
      <c r="E80" s="18"/>
      <c r="F80" s="98">
        <v>14</v>
      </c>
      <c r="G80" s="97" t="s">
        <v>4910</v>
      </c>
      <c r="H80" s="97" t="s">
        <v>39</v>
      </c>
      <c r="I80" s="97" t="s">
        <v>7903</v>
      </c>
      <c r="J80" s="97" t="s">
        <v>7904</v>
      </c>
      <c r="K80" s="97" t="s">
        <v>7905</v>
      </c>
      <c r="L80" s="97" t="s">
        <v>7906</v>
      </c>
      <c r="M80" s="97" t="s">
        <v>7907</v>
      </c>
      <c r="N80" s="97" t="s">
        <v>7908</v>
      </c>
      <c r="O80" s="98">
        <v>6</v>
      </c>
      <c r="P80" s="98">
        <v>6</v>
      </c>
      <c r="Q80" s="98">
        <v>1</v>
      </c>
      <c r="S80" s="93"/>
      <c r="T80" s="93"/>
      <c r="U80" s="93"/>
      <c r="V80" s="93"/>
      <c r="W80" s="91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</row>
    <row r="81" spans="1:41" x14ac:dyDescent="0.35">
      <c r="A81" s="18" t="s">
        <v>4767</v>
      </c>
      <c r="B81" s="66" t="s">
        <v>4937</v>
      </c>
      <c r="C81" s="66" t="s">
        <v>8465</v>
      </c>
      <c r="D81" s="18"/>
      <c r="E81" s="18"/>
      <c r="F81" s="67">
        <v>749</v>
      </c>
      <c r="G81" s="66" t="s">
        <v>4910</v>
      </c>
      <c r="H81" s="66" t="s">
        <v>39</v>
      </c>
      <c r="I81" s="66" t="s">
        <v>8466</v>
      </c>
      <c r="J81" s="66" t="s">
        <v>8467</v>
      </c>
      <c r="K81" s="18"/>
      <c r="L81" s="66" t="s">
        <v>8468</v>
      </c>
      <c r="M81" s="18"/>
      <c r="N81" s="18"/>
      <c r="O81" s="67">
        <v>45</v>
      </c>
      <c r="P81" s="67">
        <v>44</v>
      </c>
      <c r="Q81" s="67">
        <v>32</v>
      </c>
      <c r="S81" s="93"/>
      <c r="T81" s="93"/>
      <c r="U81" s="93"/>
      <c r="V81" s="93"/>
      <c r="W81" s="91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</row>
    <row r="82" spans="1:41" x14ac:dyDescent="0.35">
      <c r="A82" s="18" t="s">
        <v>6716</v>
      </c>
      <c r="B82" s="18"/>
      <c r="C82" s="18"/>
      <c r="D82" s="97" t="s">
        <v>8065</v>
      </c>
      <c r="E82" s="18" t="s">
        <v>8207</v>
      </c>
      <c r="F82" s="98">
        <v>206</v>
      </c>
      <c r="G82" s="97" t="s">
        <v>4910</v>
      </c>
      <c r="H82" s="97" t="s">
        <v>464</v>
      </c>
      <c r="I82" s="97" t="s">
        <v>8066</v>
      </c>
      <c r="J82" s="97" t="s">
        <v>7421</v>
      </c>
      <c r="K82" s="97" t="s">
        <v>8067</v>
      </c>
      <c r="L82" s="97" t="s">
        <v>8068</v>
      </c>
      <c r="M82" s="97" t="s">
        <v>8069</v>
      </c>
      <c r="N82" s="97" t="s">
        <v>8070</v>
      </c>
      <c r="O82" s="98">
        <v>3</v>
      </c>
      <c r="P82" s="98">
        <v>3</v>
      </c>
      <c r="Q82" s="98">
        <v>2</v>
      </c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</row>
    <row r="83" spans="1:41" x14ac:dyDescent="0.35">
      <c r="A83" s="18" t="s">
        <v>6716</v>
      </c>
      <c r="B83" s="97" t="s">
        <v>5252</v>
      </c>
      <c r="C83" s="97" t="s">
        <v>4921</v>
      </c>
      <c r="D83" s="18"/>
      <c r="E83" s="18"/>
      <c r="F83" s="98">
        <v>32</v>
      </c>
      <c r="G83" s="97" t="s">
        <v>4910</v>
      </c>
      <c r="H83" s="97" t="s">
        <v>4402</v>
      </c>
      <c r="I83" s="97" t="s">
        <v>7988</v>
      </c>
      <c r="J83" s="97" t="s">
        <v>7989</v>
      </c>
      <c r="K83" s="97" t="s">
        <v>7990</v>
      </c>
      <c r="L83" s="97" t="s">
        <v>7991</v>
      </c>
      <c r="M83" s="97" t="s">
        <v>7992</v>
      </c>
      <c r="N83" s="97" t="s">
        <v>7993</v>
      </c>
      <c r="O83" s="98">
        <v>7</v>
      </c>
      <c r="P83" s="98">
        <v>7</v>
      </c>
      <c r="Q83" s="98">
        <v>1</v>
      </c>
      <c r="S83" s="93"/>
      <c r="T83" s="93"/>
      <c r="U83" s="93"/>
      <c r="V83" s="93"/>
      <c r="W83" s="91"/>
      <c r="X83" s="93"/>
      <c r="Y83" s="91"/>
      <c r="Z83" s="93"/>
      <c r="AA83" s="93"/>
      <c r="AB83" s="93"/>
      <c r="AC83" s="91"/>
      <c r="AD83" s="91"/>
    </row>
    <row r="84" spans="1:41" x14ac:dyDescent="0.35">
      <c r="A84" s="18" t="s">
        <v>6716</v>
      </c>
      <c r="B84" s="97" t="s">
        <v>4955</v>
      </c>
      <c r="C84" s="97" t="s">
        <v>5803</v>
      </c>
      <c r="D84" s="18"/>
      <c r="E84" s="18"/>
      <c r="F84" s="98">
        <v>39</v>
      </c>
      <c r="G84" s="97" t="s">
        <v>4910</v>
      </c>
      <c r="H84" s="97" t="s">
        <v>39</v>
      </c>
      <c r="I84" s="97" t="s">
        <v>8026</v>
      </c>
      <c r="J84" s="97" t="s">
        <v>7003</v>
      </c>
      <c r="K84" s="97" t="s">
        <v>8027</v>
      </c>
      <c r="L84" s="97" t="s">
        <v>8028</v>
      </c>
      <c r="M84" s="97" t="s">
        <v>8029</v>
      </c>
      <c r="N84" s="97" t="s">
        <v>5437</v>
      </c>
      <c r="O84" s="98">
        <v>8</v>
      </c>
      <c r="P84" s="98">
        <v>8</v>
      </c>
      <c r="Q84" s="98">
        <v>2</v>
      </c>
      <c r="S84" s="93"/>
      <c r="T84" s="93"/>
      <c r="U84" s="93"/>
      <c r="V84" s="93"/>
      <c r="W84" s="91"/>
      <c r="X84" s="93"/>
      <c r="Y84" s="91"/>
      <c r="Z84" s="93"/>
      <c r="AA84" s="93"/>
      <c r="AB84" s="93"/>
      <c r="AC84" s="91"/>
      <c r="AD84" s="91"/>
    </row>
    <row r="85" spans="1:41" x14ac:dyDescent="0.35">
      <c r="A85" s="18" t="s">
        <v>6716</v>
      </c>
      <c r="B85" s="97" t="s">
        <v>6397</v>
      </c>
      <c r="C85" s="97" t="s">
        <v>6391</v>
      </c>
      <c r="D85" s="18"/>
      <c r="E85" s="18"/>
      <c r="F85" s="98">
        <v>23</v>
      </c>
      <c r="G85" s="97" t="s">
        <v>4972</v>
      </c>
      <c r="H85" s="97" t="s">
        <v>388</v>
      </c>
      <c r="I85" s="97" t="s">
        <v>7951</v>
      </c>
      <c r="J85" s="97" t="s">
        <v>5289</v>
      </c>
      <c r="K85" s="97" t="s">
        <v>7952</v>
      </c>
      <c r="L85" s="97" t="s">
        <v>6326</v>
      </c>
      <c r="M85" s="97" t="s">
        <v>7953</v>
      </c>
      <c r="N85" s="97" t="s">
        <v>7954</v>
      </c>
      <c r="O85" s="98">
        <v>9</v>
      </c>
      <c r="P85" s="98">
        <v>1</v>
      </c>
      <c r="Q85" s="98">
        <v>1</v>
      </c>
      <c r="S85" s="93"/>
      <c r="T85" s="93"/>
      <c r="U85" s="93"/>
      <c r="V85" s="93"/>
      <c r="W85" s="91"/>
      <c r="X85" s="93"/>
      <c r="Y85" s="91"/>
      <c r="Z85" s="93"/>
      <c r="AA85" s="93"/>
      <c r="AB85" s="93"/>
      <c r="AC85" s="91"/>
      <c r="AD85" s="91"/>
    </row>
    <row r="86" spans="1:41" x14ac:dyDescent="0.35">
      <c r="A86" s="18" t="s">
        <v>6716</v>
      </c>
      <c r="B86" s="97" t="s">
        <v>6142</v>
      </c>
      <c r="C86" s="97" t="s">
        <v>7448</v>
      </c>
      <c r="D86" s="18"/>
      <c r="E86" s="18"/>
      <c r="F86" s="98">
        <v>12</v>
      </c>
      <c r="G86" s="97" t="s">
        <v>4910</v>
      </c>
      <c r="H86" s="97" t="s">
        <v>37</v>
      </c>
      <c r="I86" s="97" t="s">
        <v>7891</v>
      </c>
      <c r="J86" s="97" t="s">
        <v>7892</v>
      </c>
      <c r="K86" s="97" t="s">
        <v>7893</v>
      </c>
      <c r="L86" s="97" t="s">
        <v>7894</v>
      </c>
      <c r="M86" s="97" t="s">
        <v>7895</v>
      </c>
      <c r="N86" s="97" t="s">
        <v>7896</v>
      </c>
      <c r="O86" s="98">
        <v>10</v>
      </c>
      <c r="P86" s="98">
        <v>9</v>
      </c>
      <c r="Q86" s="98">
        <v>6</v>
      </c>
      <c r="S86" s="93"/>
      <c r="T86" s="93"/>
      <c r="U86" s="93"/>
      <c r="V86" s="93"/>
      <c r="W86" s="91"/>
      <c r="X86" s="93"/>
      <c r="Y86" s="91"/>
      <c r="Z86" s="93"/>
      <c r="AA86" s="93"/>
      <c r="AB86" s="93"/>
      <c r="AC86" s="91"/>
      <c r="AD86" s="91"/>
    </row>
    <row r="87" spans="1:41" x14ac:dyDescent="0.35">
      <c r="A87" s="18" t="s">
        <v>6716</v>
      </c>
      <c r="B87" s="97" t="s">
        <v>4997</v>
      </c>
      <c r="C87" s="97" t="s">
        <v>5125</v>
      </c>
      <c r="D87" s="18"/>
      <c r="E87" s="18"/>
      <c r="F87" s="98">
        <v>16</v>
      </c>
      <c r="G87" s="97" t="s">
        <v>4910</v>
      </c>
      <c r="H87" s="97" t="s">
        <v>37</v>
      </c>
      <c r="I87" s="97" t="s">
        <v>7914</v>
      </c>
      <c r="J87" s="97" t="s">
        <v>7915</v>
      </c>
      <c r="K87" s="97" t="s">
        <v>7916</v>
      </c>
      <c r="L87" s="97" t="s">
        <v>7917</v>
      </c>
      <c r="M87" s="97" t="s">
        <v>7918</v>
      </c>
      <c r="N87" s="97" t="s">
        <v>7919</v>
      </c>
      <c r="O87" s="98">
        <v>11</v>
      </c>
      <c r="P87" s="98">
        <v>10</v>
      </c>
      <c r="Q87" s="98">
        <v>7</v>
      </c>
      <c r="S87" s="93"/>
      <c r="T87" s="93"/>
      <c r="U87" s="93"/>
      <c r="V87" s="93"/>
      <c r="W87" s="91"/>
      <c r="X87" s="93"/>
      <c r="Y87" s="91"/>
      <c r="Z87" s="93"/>
      <c r="AA87" s="93"/>
      <c r="AB87" s="93"/>
      <c r="AC87" s="91"/>
      <c r="AD87" s="91"/>
    </row>
    <row r="88" spans="1:41" x14ac:dyDescent="0.35">
      <c r="A88" s="18" t="s">
        <v>6716</v>
      </c>
      <c r="B88" s="97" t="s">
        <v>5196</v>
      </c>
      <c r="C88" s="97" t="s">
        <v>7475</v>
      </c>
      <c r="D88" s="18"/>
      <c r="E88" s="18"/>
      <c r="F88" s="98">
        <v>28</v>
      </c>
      <c r="G88" s="97" t="s">
        <v>4972</v>
      </c>
      <c r="H88" s="97" t="s">
        <v>388</v>
      </c>
      <c r="I88" s="97" t="s">
        <v>7973</v>
      </c>
      <c r="J88" s="97" t="s">
        <v>5786</v>
      </c>
      <c r="K88" s="97" t="s">
        <v>7974</v>
      </c>
      <c r="L88" s="97" t="s">
        <v>7975</v>
      </c>
      <c r="M88" s="97" t="s">
        <v>7976</v>
      </c>
      <c r="N88" s="97" t="s">
        <v>5924</v>
      </c>
      <c r="O88" s="98">
        <v>12</v>
      </c>
      <c r="P88" s="98">
        <v>2</v>
      </c>
      <c r="Q88" s="98">
        <v>2</v>
      </c>
      <c r="S88" s="93"/>
      <c r="T88" s="93"/>
      <c r="U88" s="93"/>
      <c r="V88" s="93"/>
      <c r="W88" s="91"/>
      <c r="X88" s="93"/>
      <c r="Y88" s="91"/>
      <c r="Z88" s="93"/>
      <c r="AA88" s="93"/>
      <c r="AB88" s="93"/>
      <c r="AC88" s="91"/>
      <c r="AD88" s="91"/>
    </row>
    <row r="89" spans="1:41" x14ac:dyDescent="0.35">
      <c r="A89" s="18" t="s">
        <v>6716</v>
      </c>
      <c r="B89" s="97" t="s">
        <v>8008</v>
      </c>
      <c r="C89" s="97" t="s">
        <v>8009</v>
      </c>
      <c r="D89" s="18"/>
      <c r="E89" s="18"/>
      <c r="F89" s="98">
        <v>35</v>
      </c>
      <c r="G89" s="97" t="s">
        <v>4910</v>
      </c>
      <c r="H89" s="97" t="s">
        <v>37</v>
      </c>
      <c r="I89" s="97" t="s">
        <v>8010</v>
      </c>
      <c r="J89" s="97" t="s">
        <v>8011</v>
      </c>
      <c r="K89" s="97" t="s">
        <v>5371</v>
      </c>
      <c r="L89" s="97" t="s">
        <v>8012</v>
      </c>
      <c r="M89" s="97" t="s">
        <v>8013</v>
      </c>
      <c r="N89" s="97" t="s">
        <v>8014</v>
      </c>
      <c r="O89" s="98">
        <v>13</v>
      </c>
      <c r="P89" s="98">
        <v>11</v>
      </c>
      <c r="Q89" s="98">
        <v>8</v>
      </c>
      <c r="S89" s="93"/>
      <c r="T89" s="93"/>
      <c r="U89" s="93"/>
      <c r="V89" s="93"/>
      <c r="W89" s="91"/>
      <c r="X89" s="93"/>
      <c r="Y89" s="91"/>
      <c r="Z89" s="93"/>
      <c r="AA89" s="93"/>
      <c r="AB89" s="93"/>
      <c r="AC89" s="91"/>
      <c r="AD89" s="91"/>
    </row>
    <row r="90" spans="1:41" x14ac:dyDescent="0.35">
      <c r="A90" s="18" t="s">
        <v>6716</v>
      </c>
      <c r="B90" s="18"/>
      <c r="C90" s="18"/>
      <c r="D90" s="97" t="s">
        <v>8170</v>
      </c>
      <c r="E90" s="18" t="s">
        <v>8230</v>
      </c>
      <c r="F90" s="98">
        <v>411</v>
      </c>
      <c r="G90" s="97" t="s">
        <v>4972</v>
      </c>
      <c r="H90" s="97" t="s">
        <v>523</v>
      </c>
      <c r="I90" s="97" t="s">
        <v>8171</v>
      </c>
      <c r="J90" s="97" t="s">
        <v>8172</v>
      </c>
      <c r="K90" s="97" t="s">
        <v>8173</v>
      </c>
      <c r="L90" s="97" t="s">
        <v>8174</v>
      </c>
      <c r="M90" s="97" t="s">
        <v>8175</v>
      </c>
      <c r="N90" s="97" t="s">
        <v>8176</v>
      </c>
      <c r="O90" s="98">
        <v>4</v>
      </c>
      <c r="P90" s="98">
        <v>1</v>
      </c>
      <c r="Q90" s="98">
        <v>1</v>
      </c>
      <c r="S90" s="93"/>
      <c r="T90" s="93"/>
      <c r="U90" s="93"/>
      <c r="V90" s="93"/>
      <c r="W90" s="91"/>
      <c r="X90" s="93"/>
      <c r="Y90" s="91"/>
      <c r="Z90" s="93"/>
      <c r="AA90" s="93"/>
      <c r="AB90" s="93"/>
      <c r="AC90" s="91"/>
      <c r="AD90" s="91"/>
    </row>
    <row r="91" spans="1:41" x14ac:dyDescent="0.35">
      <c r="A91" s="18" t="s">
        <v>6716</v>
      </c>
      <c r="B91" s="18"/>
      <c r="C91" s="18"/>
      <c r="D91" s="97" t="s">
        <v>8057</v>
      </c>
      <c r="E91" s="18" t="s">
        <v>8204</v>
      </c>
      <c r="F91" s="98">
        <v>203</v>
      </c>
      <c r="G91" s="97" t="s">
        <v>4910</v>
      </c>
      <c r="H91" s="97" t="s">
        <v>464</v>
      </c>
      <c r="I91" s="97" t="s">
        <v>8058</v>
      </c>
      <c r="J91" s="97" t="s">
        <v>8059</v>
      </c>
      <c r="K91" s="97" t="s">
        <v>8060</v>
      </c>
      <c r="L91" s="97" t="s">
        <v>8061</v>
      </c>
      <c r="M91" s="97" t="s">
        <v>8062</v>
      </c>
      <c r="N91" s="97" t="s">
        <v>8063</v>
      </c>
      <c r="O91" s="98">
        <v>5</v>
      </c>
      <c r="P91" s="98">
        <v>4</v>
      </c>
      <c r="Q91" s="98">
        <v>3</v>
      </c>
      <c r="S91" s="93"/>
      <c r="T91" s="93"/>
      <c r="U91" s="93"/>
      <c r="V91" s="93"/>
      <c r="W91" s="91"/>
      <c r="X91" s="93"/>
      <c r="Y91" s="91"/>
      <c r="Z91" s="93"/>
      <c r="AA91" s="93"/>
      <c r="AB91" s="93"/>
      <c r="AC91" s="91"/>
      <c r="AD91" s="91"/>
    </row>
    <row r="92" spans="1:41" x14ac:dyDescent="0.35">
      <c r="A92" s="18" t="s">
        <v>6716</v>
      </c>
      <c r="B92" s="97" t="s">
        <v>8000</v>
      </c>
      <c r="C92" s="97" t="s">
        <v>8001</v>
      </c>
      <c r="D92" s="18"/>
      <c r="E92" s="18"/>
      <c r="F92" s="98">
        <v>34</v>
      </c>
      <c r="G92" s="97" t="s">
        <v>4910</v>
      </c>
      <c r="H92" s="97" t="s">
        <v>39</v>
      </c>
      <c r="I92" s="97" t="s">
        <v>8002</v>
      </c>
      <c r="J92" s="97" t="s">
        <v>8003</v>
      </c>
      <c r="K92" s="97" t="s">
        <v>8004</v>
      </c>
      <c r="L92" s="97" t="s">
        <v>8005</v>
      </c>
      <c r="M92" s="97" t="s">
        <v>8006</v>
      </c>
      <c r="N92" s="97" t="s">
        <v>8007</v>
      </c>
      <c r="O92" s="98">
        <v>14</v>
      </c>
      <c r="P92" s="98">
        <v>12</v>
      </c>
      <c r="Q92" s="98">
        <v>3</v>
      </c>
      <c r="S92" s="93"/>
      <c r="T92" s="93"/>
      <c r="U92" s="93"/>
      <c r="V92" s="93"/>
      <c r="W92" s="91"/>
      <c r="X92" s="93"/>
      <c r="Y92" s="91"/>
      <c r="Z92" s="93"/>
      <c r="AA92" s="93"/>
      <c r="AB92" s="93"/>
      <c r="AC92" s="91"/>
      <c r="AD92" s="91"/>
    </row>
    <row r="93" spans="1:41" x14ac:dyDescent="0.35">
      <c r="A93" s="18" t="s">
        <v>6716</v>
      </c>
      <c r="B93" s="18"/>
      <c r="C93" s="18"/>
      <c r="D93" s="66" t="s">
        <v>8269</v>
      </c>
      <c r="E93" s="18" t="s">
        <v>8287</v>
      </c>
      <c r="F93" s="67">
        <v>606</v>
      </c>
      <c r="G93" s="66" t="s">
        <v>4910</v>
      </c>
      <c r="H93" s="66" t="s">
        <v>482</v>
      </c>
      <c r="I93" s="66" t="s">
        <v>8270</v>
      </c>
      <c r="J93" s="66" t="s">
        <v>8271</v>
      </c>
      <c r="K93" s="66" t="s">
        <v>8272</v>
      </c>
      <c r="L93" s="66" t="s">
        <v>8273</v>
      </c>
      <c r="M93" s="66" t="s">
        <v>8274</v>
      </c>
      <c r="N93" s="66" t="s">
        <v>5470</v>
      </c>
      <c r="O93" s="67">
        <v>2</v>
      </c>
      <c r="P93" s="67">
        <v>2</v>
      </c>
      <c r="Q93" s="67">
        <v>2</v>
      </c>
      <c r="S93" s="93"/>
      <c r="T93" s="93"/>
      <c r="U93" s="93"/>
      <c r="V93" s="93"/>
      <c r="W93" s="91"/>
      <c r="X93" s="93"/>
      <c r="Y93" s="91"/>
      <c r="Z93" s="93"/>
      <c r="AA93" s="93"/>
      <c r="AB93" s="93"/>
      <c r="AC93" s="91"/>
      <c r="AD93" s="91"/>
    </row>
    <row r="94" spans="1:41" x14ac:dyDescent="0.35">
      <c r="A94" s="18" t="s">
        <v>6716</v>
      </c>
      <c r="B94" s="97" t="s">
        <v>5326</v>
      </c>
      <c r="C94" s="97" t="s">
        <v>7872</v>
      </c>
      <c r="D94" s="18"/>
      <c r="E94" s="18"/>
      <c r="F94" s="98">
        <v>8</v>
      </c>
      <c r="G94" s="97" t="s">
        <v>4910</v>
      </c>
      <c r="H94" s="97" t="s">
        <v>37</v>
      </c>
      <c r="I94" s="97" t="s">
        <v>7873</v>
      </c>
      <c r="J94" s="97" t="s">
        <v>7874</v>
      </c>
      <c r="K94" s="97" t="s">
        <v>7875</v>
      </c>
      <c r="L94" s="97" t="s">
        <v>7876</v>
      </c>
      <c r="M94" s="97" t="s">
        <v>5286</v>
      </c>
      <c r="N94" s="97" t="s">
        <v>7877</v>
      </c>
      <c r="O94" s="98">
        <v>15</v>
      </c>
      <c r="P94" s="98">
        <v>13</v>
      </c>
      <c r="Q94" s="98">
        <v>9</v>
      </c>
      <c r="S94" s="93"/>
      <c r="T94" s="93"/>
      <c r="U94" s="93"/>
      <c r="V94" s="93"/>
      <c r="W94" s="91"/>
      <c r="X94" s="93"/>
      <c r="Y94" s="91"/>
      <c r="Z94" s="93"/>
      <c r="AA94" s="93"/>
      <c r="AB94" s="93"/>
      <c r="AC94" s="91"/>
      <c r="AD94" s="91"/>
    </row>
    <row r="95" spans="1:41" x14ac:dyDescent="0.35">
      <c r="A95" s="18" t="s">
        <v>6716</v>
      </c>
      <c r="B95" s="97" t="s">
        <v>5333</v>
      </c>
      <c r="C95" s="97" t="s">
        <v>5334</v>
      </c>
      <c r="D95" s="18"/>
      <c r="E95" s="18"/>
      <c r="F95" s="98">
        <v>26</v>
      </c>
      <c r="G95" s="97" t="s">
        <v>4972</v>
      </c>
      <c r="H95" s="97" t="s">
        <v>388</v>
      </c>
      <c r="I95" s="97" t="s">
        <v>7967</v>
      </c>
      <c r="J95" s="97" t="s">
        <v>7968</v>
      </c>
      <c r="K95" s="97" t="s">
        <v>7969</v>
      </c>
      <c r="L95" s="97" t="s">
        <v>7970</v>
      </c>
      <c r="M95" s="97" t="s">
        <v>7971</v>
      </c>
      <c r="N95" s="97" t="s">
        <v>7972</v>
      </c>
      <c r="O95" s="98">
        <v>16</v>
      </c>
      <c r="P95" s="98">
        <v>3</v>
      </c>
      <c r="Q95" s="98">
        <v>3</v>
      </c>
      <c r="S95" s="93"/>
      <c r="T95" s="93"/>
      <c r="U95" s="93"/>
      <c r="V95" s="93"/>
      <c r="W95" s="91"/>
      <c r="X95" s="93"/>
      <c r="Y95" s="91"/>
      <c r="Z95" s="93"/>
      <c r="AA95" s="93"/>
      <c r="AB95" s="93"/>
      <c r="AC95" s="91"/>
      <c r="AD95" s="91"/>
    </row>
    <row r="96" spans="1:41" x14ac:dyDescent="0.35">
      <c r="A96" s="18" t="s">
        <v>6716</v>
      </c>
      <c r="B96" s="18"/>
      <c r="C96" s="18"/>
      <c r="D96" s="66" t="s">
        <v>8235</v>
      </c>
      <c r="E96" s="18" t="s">
        <v>8281</v>
      </c>
      <c r="F96" s="67">
        <v>451</v>
      </c>
      <c r="G96" s="66" t="s">
        <v>4910</v>
      </c>
      <c r="H96" s="66" t="s">
        <v>99</v>
      </c>
      <c r="I96" s="66" t="s">
        <v>8236</v>
      </c>
      <c r="J96" s="66" t="s">
        <v>8237</v>
      </c>
      <c r="K96" s="66" t="s">
        <v>8238</v>
      </c>
      <c r="L96" s="66" t="s">
        <v>8239</v>
      </c>
      <c r="M96" s="66" t="s">
        <v>8240</v>
      </c>
      <c r="N96" s="66" t="s">
        <v>8241</v>
      </c>
      <c r="O96" s="67">
        <v>3</v>
      </c>
      <c r="P96" s="67">
        <v>3</v>
      </c>
      <c r="Q96" s="67">
        <v>1</v>
      </c>
      <c r="S96" s="93"/>
      <c r="T96" s="93"/>
      <c r="U96" s="93"/>
      <c r="V96" s="93"/>
      <c r="W96" s="91"/>
      <c r="X96" s="93"/>
      <c r="Y96" s="91"/>
      <c r="Z96" s="93"/>
      <c r="AA96" s="93"/>
      <c r="AB96" s="93"/>
      <c r="AC96" s="91"/>
      <c r="AD96" s="91"/>
    </row>
    <row r="97" spans="1:30" x14ac:dyDescent="0.35">
      <c r="A97" s="18" t="s">
        <v>6716</v>
      </c>
      <c r="B97" s="97" t="s">
        <v>5649</v>
      </c>
      <c r="C97" s="97" t="s">
        <v>6294</v>
      </c>
      <c r="D97" s="18"/>
      <c r="E97" s="18"/>
      <c r="F97" s="98">
        <v>20</v>
      </c>
      <c r="G97" s="97" t="s">
        <v>4972</v>
      </c>
      <c r="H97" s="97" t="s">
        <v>388</v>
      </c>
      <c r="I97" s="97" t="s">
        <v>7934</v>
      </c>
      <c r="J97" s="97" t="s">
        <v>7935</v>
      </c>
      <c r="K97" s="97" t="s">
        <v>7936</v>
      </c>
      <c r="L97" s="97" t="s">
        <v>7937</v>
      </c>
      <c r="M97" s="97" t="s">
        <v>7938</v>
      </c>
      <c r="N97" s="97" t="s">
        <v>7939</v>
      </c>
      <c r="O97" s="98">
        <v>17</v>
      </c>
      <c r="P97" s="98">
        <v>4</v>
      </c>
      <c r="Q97" s="98">
        <v>4</v>
      </c>
      <c r="S97" s="93"/>
      <c r="T97" s="93"/>
      <c r="U97" s="93"/>
      <c r="V97" s="93"/>
      <c r="W97" s="91"/>
      <c r="X97" s="93"/>
      <c r="Y97" s="91"/>
      <c r="Z97" s="93"/>
      <c r="AA97" s="93"/>
      <c r="AB97" s="93"/>
      <c r="AC97" s="91"/>
      <c r="AD97" s="91"/>
    </row>
    <row r="98" spans="1:30" x14ac:dyDescent="0.35">
      <c r="A98" s="18" t="s">
        <v>6716</v>
      </c>
      <c r="B98" s="18"/>
      <c r="C98" s="18"/>
      <c r="D98" s="97" t="s">
        <v>8052</v>
      </c>
      <c r="E98" s="18" t="s">
        <v>8203</v>
      </c>
      <c r="F98" s="98">
        <v>202</v>
      </c>
      <c r="G98" s="97" t="s">
        <v>4950</v>
      </c>
      <c r="H98" s="97" t="s">
        <v>522</v>
      </c>
      <c r="I98" s="97" t="s">
        <v>8053</v>
      </c>
      <c r="J98" s="97" t="s">
        <v>8054</v>
      </c>
      <c r="K98" s="97" t="s">
        <v>7673</v>
      </c>
      <c r="L98" s="97" t="s">
        <v>6382</v>
      </c>
      <c r="M98" s="97" t="s">
        <v>8055</v>
      </c>
      <c r="N98" s="97" t="s">
        <v>8056</v>
      </c>
      <c r="O98" s="98">
        <v>6</v>
      </c>
      <c r="P98" s="98">
        <v>1</v>
      </c>
      <c r="Q98" s="98">
        <v>1</v>
      </c>
      <c r="S98" s="93"/>
      <c r="T98" s="93"/>
      <c r="U98" s="93"/>
      <c r="V98" s="93"/>
      <c r="W98" s="91"/>
      <c r="X98" s="93"/>
      <c r="Y98" s="91"/>
      <c r="Z98" s="93"/>
      <c r="AA98" s="93"/>
      <c r="AB98" s="93"/>
      <c r="AC98" s="91"/>
      <c r="AD98" s="91"/>
    </row>
    <row r="99" spans="1:30" x14ac:dyDescent="0.35">
      <c r="A99" s="18" t="s">
        <v>6716</v>
      </c>
      <c r="B99" s="97" t="s">
        <v>5553</v>
      </c>
      <c r="C99" s="97" t="s">
        <v>6150</v>
      </c>
      <c r="D99" s="18"/>
      <c r="E99" s="18"/>
      <c r="F99" s="98">
        <v>21</v>
      </c>
      <c r="G99" s="97" t="s">
        <v>4910</v>
      </c>
      <c r="H99" s="97" t="s">
        <v>39</v>
      </c>
      <c r="I99" s="97" t="s">
        <v>7940</v>
      </c>
      <c r="J99" s="97" t="s">
        <v>7941</v>
      </c>
      <c r="K99" s="97" t="s">
        <v>5163</v>
      </c>
      <c r="L99" s="97" t="s">
        <v>7942</v>
      </c>
      <c r="M99" s="97" t="s">
        <v>7943</v>
      </c>
      <c r="N99" s="97" t="s">
        <v>7944</v>
      </c>
      <c r="O99" s="98">
        <v>18</v>
      </c>
      <c r="P99" s="98">
        <v>14</v>
      </c>
      <c r="Q99" s="98">
        <v>4</v>
      </c>
      <c r="S99" s="93"/>
      <c r="T99" s="93"/>
      <c r="U99" s="93"/>
      <c r="V99" s="93"/>
      <c r="W99" s="91"/>
      <c r="X99" s="93"/>
      <c r="Y99" s="91"/>
      <c r="Z99" s="93"/>
      <c r="AA99" s="93"/>
      <c r="AB99" s="93"/>
      <c r="AC99" s="91"/>
      <c r="AD99" s="91"/>
    </row>
    <row r="100" spans="1:30" x14ac:dyDescent="0.35">
      <c r="A100" s="18" t="s">
        <v>6716</v>
      </c>
      <c r="B100" s="18"/>
      <c r="C100" s="18"/>
      <c r="D100" s="97" t="s">
        <v>8077</v>
      </c>
      <c r="E100" s="18" t="s">
        <v>8209</v>
      </c>
      <c r="F100" s="98">
        <v>208</v>
      </c>
      <c r="G100" s="97" t="s">
        <v>4910</v>
      </c>
      <c r="H100" s="97" t="s">
        <v>464</v>
      </c>
      <c r="I100" s="97" t="s">
        <v>8078</v>
      </c>
      <c r="J100" s="97" t="s">
        <v>8079</v>
      </c>
      <c r="K100" s="97" t="s">
        <v>8080</v>
      </c>
      <c r="L100" s="97" t="s">
        <v>8081</v>
      </c>
      <c r="M100" s="97" t="s">
        <v>8082</v>
      </c>
      <c r="N100" s="97" t="s">
        <v>8083</v>
      </c>
      <c r="O100" s="98">
        <v>7</v>
      </c>
      <c r="P100" s="98">
        <v>5</v>
      </c>
      <c r="Q100" s="98">
        <v>4</v>
      </c>
      <c r="S100" s="93"/>
      <c r="T100" s="93"/>
      <c r="U100" s="93"/>
      <c r="V100" s="93"/>
      <c r="W100" s="91"/>
      <c r="X100" s="93"/>
      <c r="Y100" s="91"/>
      <c r="Z100" s="93"/>
      <c r="AA100" s="93"/>
      <c r="AB100" s="93"/>
      <c r="AC100" s="91"/>
      <c r="AD100" s="91"/>
    </row>
    <row r="101" spans="1:30" x14ac:dyDescent="0.35">
      <c r="A101" s="18" t="s">
        <v>6716</v>
      </c>
      <c r="B101" s="18"/>
      <c r="C101" s="18"/>
      <c r="D101" s="97" t="s">
        <v>8089</v>
      </c>
      <c r="E101" s="18" t="s">
        <v>8211</v>
      </c>
      <c r="F101" s="98">
        <v>210</v>
      </c>
      <c r="G101" s="97" t="s">
        <v>4910</v>
      </c>
      <c r="H101" s="97" t="s">
        <v>464</v>
      </c>
      <c r="I101" s="97" t="s">
        <v>8090</v>
      </c>
      <c r="J101" s="97" t="s">
        <v>5162</v>
      </c>
      <c r="K101" s="97"/>
      <c r="L101" s="97"/>
      <c r="M101" s="97" t="s">
        <v>8091</v>
      </c>
      <c r="N101" s="97" t="s">
        <v>8092</v>
      </c>
      <c r="O101" s="98">
        <v>8</v>
      </c>
      <c r="P101" s="98">
        <v>6</v>
      </c>
      <c r="Q101" s="98">
        <v>5</v>
      </c>
      <c r="S101" s="93"/>
      <c r="T101" s="93"/>
      <c r="U101" s="93"/>
      <c r="V101" s="93"/>
      <c r="W101" s="91"/>
      <c r="X101" s="93"/>
      <c r="Y101" s="91"/>
      <c r="Z101" s="93"/>
      <c r="AA101" s="93"/>
      <c r="AB101" s="93"/>
      <c r="AC101" s="91"/>
      <c r="AD101" s="91"/>
    </row>
    <row r="102" spans="1:30" x14ac:dyDescent="0.35">
      <c r="A102" s="18" t="s">
        <v>6716</v>
      </c>
      <c r="B102" s="97" t="s">
        <v>4997</v>
      </c>
      <c r="C102" s="97" t="s">
        <v>7994</v>
      </c>
      <c r="D102" s="18"/>
      <c r="E102" s="18"/>
      <c r="F102" s="98">
        <v>33</v>
      </c>
      <c r="G102" s="97" t="s">
        <v>4910</v>
      </c>
      <c r="H102" s="97" t="s">
        <v>37</v>
      </c>
      <c r="I102" s="97" t="s">
        <v>7995</v>
      </c>
      <c r="J102" s="97" t="s">
        <v>7996</v>
      </c>
      <c r="K102" s="97" t="s">
        <v>7997</v>
      </c>
      <c r="L102" s="97" t="s">
        <v>7560</v>
      </c>
      <c r="M102" s="97" t="s">
        <v>7998</v>
      </c>
      <c r="N102" s="97" t="s">
        <v>7999</v>
      </c>
      <c r="O102" s="98">
        <v>19</v>
      </c>
      <c r="P102" s="98">
        <v>15</v>
      </c>
      <c r="Q102" s="98">
        <v>10</v>
      </c>
      <c r="S102" s="93"/>
      <c r="T102" s="93"/>
      <c r="U102" s="93"/>
      <c r="V102" s="93"/>
      <c r="W102" s="91"/>
      <c r="X102" s="93"/>
      <c r="Y102" s="91"/>
      <c r="Z102" s="93"/>
      <c r="AA102" s="93"/>
      <c r="AB102" s="93"/>
      <c r="AC102" s="91"/>
      <c r="AD102" s="91"/>
    </row>
    <row r="103" spans="1:30" x14ac:dyDescent="0.35">
      <c r="A103" s="18" t="s">
        <v>6716</v>
      </c>
      <c r="B103" s="18"/>
      <c r="C103" s="18"/>
      <c r="D103" s="97" t="s">
        <v>7676</v>
      </c>
      <c r="E103" s="18" t="s">
        <v>8222</v>
      </c>
      <c r="F103" s="98">
        <v>402</v>
      </c>
      <c r="G103" s="97" t="s">
        <v>4910</v>
      </c>
      <c r="H103" s="97" t="s">
        <v>521</v>
      </c>
      <c r="I103" s="97" t="s">
        <v>8132</v>
      </c>
      <c r="J103" s="97" t="s">
        <v>8133</v>
      </c>
      <c r="K103" s="97" t="s">
        <v>7662</v>
      </c>
      <c r="L103" s="97" t="s">
        <v>8134</v>
      </c>
      <c r="M103" s="97" t="s">
        <v>8135</v>
      </c>
      <c r="N103" s="97" t="s">
        <v>8136</v>
      </c>
      <c r="O103" s="98">
        <v>9</v>
      </c>
      <c r="P103" s="98">
        <v>7</v>
      </c>
      <c r="Q103" s="98">
        <v>2</v>
      </c>
      <c r="S103" s="93"/>
      <c r="T103" s="93"/>
      <c r="U103" s="93"/>
      <c r="V103" s="93"/>
      <c r="W103" s="91"/>
      <c r="X103" s="93"/>
      <c r="Y103" s="91"/>
      <c r="Z103" s="93"/>
      <c r="AA103" s="93"/>
      <c r="AB103" s="93"/>
      <c r="AC103" s="91"/>
      <c r="AD103" s="91"/>
    </row>
    <row r="104" spans="1:30" x14ac:dyDescent="0.35">
      <c r="A104" s="18" t="s">
        <v>4767</v>
      </c>
      <c r="B104" s="66" t="s">
        <v>7231</v>
      </c>
      <c r="C104" s="66" t="s">
        <v>7232</v>
      </c>
      <c r="D104" s="18"/>
      <c r="E104" s="18"/>
      <c r="F104" s="67">
        <v>741</v>
      </c>
      <c r="G104" s="66" t="s">
        <v>4910</v>
      </c>
      <c r="H104" s="66" t="s">
        <v>39</v>
      </c>
      <c r="I104" s="66" t="s">
        <v>8444</v>
      </c>
      <c r="J104" s="66" t="s">
        <v>8445</v>
      </c>
      <c r="K104" s="18"/>
      <c r="L104" s="66" t="s">
        <v>8446</v>
      </c>
      <c r="M104" s="18"/>
      <c r="N104" s="18"/>
      <c r="O104" s="67">
        <v>46</v>
      </c>
      <c r="P104" s="67">
        <v>45</v>
      </c>
      <c r="Q104" s="67">
        <v>33</v>
      </c>
      <c r="S104" s="93"/>
      <c r="T104" s="93"/>
      <c r="U104" s="93"/>
      <c r="V104" s="93"/>
      <c r="W104" s="91"/>
      <c r="X104" s="93"/>
      <c r="Y104" s="91"/>
      <c r="Z104" s="93"/>
      <c r="AA104" s="93"/>
      <c r="AB104" s="93"/>
      <c r="AC104" s="91"/>
      <c r="AD104" s="91"/>
    </row>
    <row r="105" spans="1:30" x14ac:dyDescent="0.35">
      <c r="A105" s="18" t="s">
        <v>6716</v>
      </c>
      <c r="B105" s="97" t="s">
        <v>7926</v>
      </c>
      <c r="C105" s="97" t="s">
        <v>7927</v>
      </c>
      <c r="D105" s="18"/>
      <c r="E105" s="18"/>
      <c r="F105" s="98">
        <v>18</v>
      </c>
      <c r="G105" s="97" t="s">
        <v>4972</v>
      </c>
      <c r="H105" s="97" t="s">
        <v>388</v>
      </c>
      <c r="I105" s="97" t="s">
        <v>7928</v>
      </c>
      <c r="J105" s="97" t="s">
        <v>7929</v>
      </c>
      <c r="K105" s="97" t="s">
        <v>7930</v>
      </c>
      <c r="L105" s="97" t="s">
        <v>7931</v>
      </c>
      <c r="M105" s="97" t="s">
        <v>7932</v>
      </c>
      <c r="N105" s="97" t="s">
        <v>7933</v>
      </c>
      <c r="O105" s="98">
        <v>20</v>
      </c>
      <c r="P105" s="98">
        <v>5</v>
      </c>
      <c r="Q105" s="98">
        <v>5</v>
      </c>
      <c r="S105" s="93"/>
      <c r="T105" s="93"/>
      <c r="U105" s="93"/>
      <c r="V105" s="93"/>
      <c r="W105" s="91"/>
      <c r="X105" s="93"/>
      <c r="Y105" s="91"/>
      <c r="Z105" s="93"/>
      <c r="AA105" s="93"/>
      <c r="AB105" s="93"/>
      <c r="AC105" s="91"/>
      <c r="AD105" s="91"/>
    </row>
    <row r="106" spans="1:30" x14ac:dyDescent="0.35">
      <c r="A106" s="18" t="s">
        <v>6716</v>
      </c>
      <c r="B106" s="97" t="s">
        <v>7878</v>
      </c>
      <c r="C106" s="97" t="s">
        <v>7879</v>
      </c>
      <c r="D106" s="18"/>
      <c r="E106" s="18"/>
      <c r="F106" s="98">
        <v>9</v>
      </c>
      <c r="G106" s="97" t="s">
        <v>4910</v>
      </c>
      <c r="H106" s="97" t="s">
        <v>39</v>
      </c>
      <c r="I106" s="97" t="s">
        <v>7880</v>
      </c>
      <c r="J106" s="97" t="s">
        <v>6067</v>
      </c>
      <c r="K106" s="97" t="s">
        <v>7881</v>
      </c>
      <c r="L106" s="97" t="s">
        <v>7882</v>
      </c>
      <c r="M106" s="97" t="s">
        <v>7883</v>
      </c>
      <c r="N106" s="97" t="s">
        <v>7884</v>
      </c>
      <c r="O106" s="98">
        <v>21</v>
      </c>
      <c r="P106" s="98">
        <v>16</v>
      </c>
      <c r="Q106" s="98">
        <v>5</v>
      </c>
      <c r="S106" s="93"/>
      <c r="T106" s="93"/>
      <c r="U106" s="93"/>
      <c r="V106" s="93"/>
      <c r="W106" s="91"/>
      <c r="X106" s="93"/>
      <c r="Y106" s="91"/>
      <c r="Z106" s="93"/>
      <c r="AA106" s="93"/>
      <c r="AB106" s="93"/>
      <c r="AC106" s="91"/>
      <c r="AD106" s="91"/>
    </row>
    <row r="107" spans="1:30" x14ac:dyDescent="0.35">
      <c r="A107" s="18" t="s">
        <v>6716</v>
      </c>
      <c r="B107" s="18"/>
      <c r="C107" s="18"/>
      <c r="D107" s="97" t="s">
        <v>8165</v>
      </c>
      <c r="E107" s="18" t="s">
        <v>8229</v>
      </c>
      <c r="F107" s="98">
        <v>410</v>
      </c>
      <c r="G107" s="97" t="s">
        <v>4972</v>
      </c>
      <c r="H107" s="97" t="s">
        <v>523</v>
      </c>
      <c r="I107" s="97" t="s">
        <v>8166</v>
      </c>
      <c r="J107" s="97" t="s">
        <v>5260</v>
      </c>
      <c r="K107" s="97" t="s">
        <v>5807</v>
      </c>
      <c r="L107" s="97" t="s">
        <v>8167</v>
      </c>
      <c r="M107" s="97" t="s">
        <v>8168</v>
      </c>
      <c r="N107" s="97" t="s">
        <v>8169</v>
      </c>
      <c r="O107" s="98">
        <v>10</v>
      </c>
      <c r="P107" s="98">
        <v>2</v>
      </c>
      <c r="Q107" s="98">
        <v>2</v>
      </c>
      <c r="S107" s="93"/>
      <c r="T107" s="93"/>
      <c r="U107" s="93"/>
      <c r="V107" s="93"/>
      <c r="W107" s="91"/>
      <c r="X107" s="93"/>
      <c r="Y107" s="91"/>
      <c r="Z107" s="93"/>
      <c r="AA107" s="93"/>
      <c r="AB107" s="93"/>
      <c r="AC107" s="91"/>
      <c r="AD107" s="91"/>
    </row>
    <row r="108" spans="1:30" x14ac:dyDescent="0.35">
      <c r="A108" s="18" t="s">
        <v>6716</v>
      </c>
      <c r="B108" s="18"/>
      <c r="C108" s="18"/>
      <c r="D108" s="97" t="s">
        <v>8046</v>
      </c>
      <c r="E108" s="18" t="s">
        <v>8202</v>
      </c>
      <c r="F108" s="98">
        <v>201</v>
      </c>
      <c r="G108" s="97" t="s">
        <v>4910</v>
      </c>
      <c r="H108" s="97" t="s">
        <v>521</v>
      </c>
      <c r="I108" s="97" t="s">
        <v>8047</v>
      </c>
      <c r="J108" s="97" t="s">
        <v>8048</v>
      </c>
      <c r="K108" s="97" t="s">
        <v>6332</v>
      </c>
      <c r="L108" s="97" t="s">
        <v>8049</v>
      </c>
      <c r="M108" s="97" t="s">
        <v>8050</v>
      </c>
      <c r="N108" s="97" t="s">
        <v>8051</v>
      </c>
      <c r="O108" s="98">
        <v>11</v>
      </c>
      <c r="P108" s="98">
        <v>8</v>
      </c>
      <c r="Q108" s="98">
        <v>3</v>
      </c>
      <c r="S108" s="93"/>
      <c r="T108" s="93"/>
      <c r="U108" s="93"/>
      <c r="V108" s="93"/>
      <c r="W108" s="91"/>
      <c r="X108" s="93"/>
      <c r="Y108" s="91"/>
      <c r="Z108" s="93"/>
      <c r="AA108" s="93"/>
      <c r="AB108" s="93"/>
      <c r="AC108" s="91"/>
      <c r="AD108" s="91"/>
    </row>
    <row r="109" spans="1:30" x14ac:dyDescent="0.35">
      <c r="A109" s="18" t="s">
        <v>6716</v>
      </c>
      <c r="B109" s="18"/>
      <c r="C109" s="18"/>
      <c r="D109" s="66" t="s">
        <v>8258</v>
      </c>
      <c r="E109" s="18" t="s">
        <v>8285</v>
      </c>
      <c r="F109" s="67">
        <v>456</v>
      </c>
      <c r="G109" s="66" t="s">
        <v>4910</v>
      </c>
      <c r="H109" s="66" t="s">
        <v>99</v>
      </c>
      <c r="I109" s="66" t="s">
        <v>8259</v>
      </c>
      <c r="J109" s="66" t="s">
        <v>8260</v>
      </c>
      <c r="K109" s="66" t="s">
        <v>6257</v>
      </c>
      <c r="L109" s="66" t="s">
        <v>8261</v>
      </c>
      <c r="M109" s="66" t="s">
        <v>8262</v>
      </c>
      <c r="N109" s="66" t="s">
        <v>8263</v>
      </c>
      <c r="O109" s="67">
        <v>4</v>
      </c>
      <c r="P109" s="67">
        <v>4</v>
      </c>
      <c r="Q109" s="67">
        <v>2</v>
      </c>
      <c r="S109" s="93"/>
      <c r="T109" s="93"/>
      <c r="U109" s="93"/>
      <c r="V109" s="93"/>
      <c r="W109" s="91"/>
      <c r="X109" s="93"/>
      <c r="Y109" s="91"/>
      <c r="Z109" s="93"/>
      <c r="AA109" s="93"/>
      <c r="AB109" s="93"/>
      <c r="AC109" s="91"/>
      <c r="AD109" s="91"/>
    </row>
    <row r="110" spans="1:30" x14ac:dyDescent="0.35">
      <c r="A110" s="18" t="s">
        <v>6716</v>
      </c>
      <c r="B110" s="18"/>
      <c r="C110" s="18"/>
      <c r="D110" s="97" t="s">
        <v>4668</v>
      </c>
      <c r="E110" s="18" t="s">
        <v>8226</v>
      </c>
      <c r="F110" s="98">
        <v>406</v>
      </c>
      <c r="G110" s="97" t="s">
        <v>4910</v>
      </c>
      <c r="H110" s="97" t="s">
        <v>521</v>
      </c>
      <c r="I110" s="97" t="s">
        <v>8148</v>
      </c>
      <c r="J110" s="97" t="s">
        <v>8149</v>
      </c>
      <c r="K110" s="97" t="s">
        <v>8150</v>
      </c>
      <c r="L110" s="97" t="s">
        <v>8151</v>
      </c>
      <c r="M110" s="97" t="s">
        <v>7604</v>
      </c>
      <c r="N110" s="97" t="s">
        <v>8152</v>
      </c>
      <c r="O110" s="98">
        <v>12</v>
      </c>
      <c r="P110" s="98">
        <v>9</v>
      </c>
      <c r="Q110" s="98">
        <v>4</v>
      </c>
      <c r="S110" s="93"/>
      <c r="T110" s="93"/>
      <c r="U110" s="93"/>
      <c r="V110" s="93"/>
      <c r="W110" s="91"/>
      <c r="X110" s="93"/>
      <c r="Y110" s="91"/>
      <c r="Z110" s="93"/>
      <c r="AA110" s="93"/>
      <c r="AB110" s="93"/>
      <c r="AC110" s="91"/>
      <c r="AD110" s="91"/>
    </row>
    <row r="111" spans="1:30" x14ac:dyDescent="0.35">
      <c r="A111" s="18" t="s">
        <v>6716</v>
      </c>
      <c r="B111" s="97" t="s">
        <v>5024</v>
      </c>
      <c r="C111" s="97" t="s">
        <v>5773</v>
      </c>
      <c r="D111" s="18"/>
      <c r="E111" s="18"/>
      <c r="F111" s="98">
        <v>38</v>
      </c>
      <c r="G111" s="97" t="s">
        <v>4910</v>
      </c>
      <c r="H111" s="97" t="s">
        <v>39</v>
      </c>
      <c r="I111" s="97" t="s">
        <v>8022</v>
      </c>
      <c r="J111" s="97" t="s">
        <v>8023</v>
      </c>
      <c r="K111" s="97" t="s">
        <v>6342</v>
      </c>
      <c r="L111" s="97" t="s">
        <v>8024</v>
      </c>
      <c r="M111" s="97" t="s">
        <v>8025</v>
      </c>
      <c r="N111" s="97" t="s">
        <v>6100</v>
      </c>
      <c r="O111" s="98">
        <v>22</v>
      </c>
      <c r="P111" s="98">
        <v>17</v>
      </c>
      <c r="Q111" s="98">
        <v>6</v>
      </c>
      <c r="S111" s="93"/>
      <c r="T111" s="93"/>
      <c r="U111" s="93"/>
      <c r="V111" s="93"/>
      <c r="W111" s="91"/>
      <c r="X111" s="93"/>
      <c r="Y111" s="91"/>
      <c r="Z111" s="93"/>
      <c r="AA111" s="93"/>
      <c r="AB111" s="93"/>
      <c r="AC111" s="91"/>
      <c r="AD111" s="91"/>
    </row>
    <row r="112" spans="1:30" x14ac:dyDescent="0.35">
      <c r="A112" s="18" t="s">
        <v>6716</v>
      </c>
      <c r="B112" s="18"/>
      <c r="C112" s="18"/>
      <c r="D112" s="97" t="s">
        <v>8084</v>
      </c>
      <c r="E112" s="18" t="s">
        <v>8210</v>
      </c>
      <c r="F112" s="98">
        <v>209</v>
      </c>
      <c r="G112" s="97" t="s">
        <v>4910</v>
      </c>
      <c r="H112" s="97" t="s">
        <v>464</v>
      </c>
      <c r="I112" s="97" t="s">
        <v>8085</v>
      </c>
      <c r="J112" s="97" t="s">
        <v>5037</v>
      </c>
      <c r="K112" s="97" t="s">
        <v>8086</v>
      </c>
      <c r="L112" s="97" t="s">
        <v>6692</v>
      </c>
      <c r="M112" s="97" t="s">
        <v>8087</v>
      </c>
      <c r="N112" s="97" t="s">
        <v>8088</v>
      </c>
      <c r="O112" s="98">
        <v>13</v>
      </c>
      <c r="P112" s="98">
        <v>10</v>
      </c>
      <c r="Q112" s="98">
        <v>6</v>
      </c>
      <c r="S112" s="93"/>
      <c r="T112" s="93"/>
      <c r="U112" s="93"/>
      <c r="V112" s="93"/>
      <c r="W112" s="91"/>
      <c r="X112" s="93"/>
      <c r="Y112" s="91"/>
      <c r="Z112" s="93"/>
      <c r="AA112" s="93"/>
      <c r="AB112" s="93"/>
      <c r="AC112" s="91"/>
      <c r="AD112" s="91"/>
    </row>
    <row r="113" spans="1:30" x14ac:dyDescent="0.35">
      <c r="A113" s="18" t="s">
        <v>6716</v>
      </c>
      <c r="B113" s="97" t="s">
        <v>5326</v>
      </c>
      <c r="C113" s="97" t="s">
        <v>7130</v>
      </c>
      <c r="D113" s="18"/>
      <c r="E113" s="18"/>
      <c r="F113" s="98">
        <v>42</v>
      </c>
      <c r="G113" s="97" t="s">
        <v>4910</v>
      </c>
      <c r="H113" s="97" t="s">
        <v>37</v>
      </c>
      <c r="I113" s="97" t="s">
        <v>8035</v>
      </c>
      <c r="J113" s="97" t="s">
        <v>6256</v>
      </c>
      <c r="K113" s="97" t="s">
        <v>8036</v>
      </c>
      <c r="L113" s="97" t="s">
        <v>8037</v>
      </c>
      <c r="M113" s="97" t="s">
        <v>8038</v>
      </c>
      <c r="N113" s="97" t="s">
        <v>8039</v>
      </c>
      <c r="O113" s="98">
        <v>23</v>
      </c>
      <c r="P113" s="98">
        <v>18</v>
      </c>
      <c r="Q113" s="98">
        <v>11</v>
      </c>
      <c r="S113" s="93"/>
      <c r="T113" s="93"/>
      <c r="U113" s="93"/>
      <c r="V113" s="93"/>
      <c r="W113" s="91"/>
      <c r="X113" s="93"/>
      <c r="Y113" s="91"/>
      <c r="Z113" s="93"/>
      <c r="AA113" s="93"/>
      <c r="AB113" s="93"/>
      <c r="AC113" s="91"/>
      <c r="AD113" s="91"/>
    </row>
    <row r="114" spans="1:30" x14ac:dyDescent="0.35">
      <c r="A114" s="18" t="s">
        <v>6716</v>
      </c>
      <c r="B114" s="18"/>
      <c r="C114" s="18"/>
      <c r="D114" s="97" t="s">
        <v>8113</v>
      </c>
      <c r="E114" s="18" t="s">
        <v>8219</v>
      </c>
      <c r="F114" s="98">
        <v>220</v>
      </c>
      <c r="G114" s="97" t="s">
        <v>4950</v>
      </c>
      <c r="H114" s="97" t="s">
        <v>465</v>
      </c>
      <c r="I114" s="97" t="s">
        <v>8114</v>
      </c>
      <c r="J114" s="97" t="s">
        <v>7114</v>
      </c>
      <c r="K114" s="97" t="s">
        <v>8115</v>
      </c>
      <c r="L114" s="97" t="s">
        <v>8116</v>
      </c>
      <c r="M114" s="97" t="s">
        <v>8117</v>
      </c>
      <c r="N114" s="97" t="s">
        <v>8118</v>
      </c>
      <c r="O114" s="98">
        <v>14</v>
      </c>
      <c r="P114" s="98">
        <v>2</v>
      </c>
      <c r="Q114" s="98">
        <v>1</v>
      </c>
      <c r="S114" s="93"/>
      <c r="T114" s="93"/>
      <c r="U114" s="93"/>
      <c r="V114" s="93"/>
      <c r="W114" s="91"/>
      <c r="X114" s="93"/>
      <c r="Y114" s="91"/>
      <c r="Z114" s="93"/>
      <c r="AA114" s="93"/>
      <c r="AB114" s="93"/>
      <c r="AC114" s="91"/>
      <c r="AD114" s="91"/>
    </row>
    <row r="115" spans="1:30" x14ac:dyDescent="0.35">
      <c r="A115" s="18" t="s">
        <v>6716</v>
      </c>
      <c r="B115" s="18"/>
      <c r="C115" s="18"/>
      <c r="D115" s="97" t="s">
        <v>8184</v>
      </c>
      <c r="E115" s="18" t="s">
        <v>8232</v>
      </c>
      <c r="F115" s="98">
        <v>413</v>
      </c>
      <c r="G115" s="97" t="s">
        <v>4950</v>
      </c>
      <c r="H115" s="97" t="s">
        <v>522</v>
      </c>
      <c r="I115" s="97" t="s">
        <v>8185</v>
      </c>
      <c r="J115" s="97" t="s">
        <v>6793</v>
      </c>
      <c r="K115" s="97" t="s">
        <v>8186</v>
      </c>
      <c r="L115" s="97" t="s">
        <v>8187</v>
      </c>
      <c r="M115" s="97" t="s">
        <v>8188</v>
      </c>
      <c r="N115" s="97" t="s">
        <v>8189</v>
      </c>
      <c r="O115" s="98">
        <v>15</v>
      </c>
      <c r="P115" s="98">
        <v>3</v>
      </c>
      <c r="Q115" s="98">
        <v>2</v>
      </c>
      <c r="S115" s="93"/>
      <c r="T115" s="93"/>
      <c r="U115" s="93"/>
      <c r="V115" s="93"/>
      <c r="W115" s="91"/>
      <c r="X115" s="93"/>
      <c r="Y115" s="91"/>
      <c r="Z115" s="93"/>
      <c r="AA115" s="93"/>
      <c r="AB115" s="93"/>
      <c r="AC115" s="91"/>
      <c r="AD115" s="91"/>
    </row>
    <row r="116" spans="1:30" x14ac:dyDescent="0.35">
      <c r="A116" s="18" t="s">
        <v>6716</v>
      </c>
      <c r="B116" s="18"/>
      <c r="C116" s="18"/>
      <c r="D116" s="97" t="s">
        <v>8119</v>
      </c>
      <c r="E116" s="18" t="s">
        <v>8220</v>
      </c>
      <c r="F116" s="98">
        <v>400</v>
      </c>
      <c r="G116" s="97" t="s">
        <v>4910</v>
      </c>
      <c r="H116" s="97" t="s">
        <v>521</v>
      </c>
      <c r="I116" s="97" t="s">
        <v>8120</v>
      </c>
      <c r="J116" s="97" t="s">
        <v>8121</v>
      </c>
      <c r="K116" s="97" t="s">
        <v>8122</v>
      </c>
      <c r="L116" s="97" t="s">
        <v>8123</v>
      </c>
      <c r="M116" s="97" t="s">
        <v>7127</v>
      </c>
      <c r="N116" s="97" t="s">
        <v>8124</v>
      </c>
      <c r="O116" s="98">
        <v>16</v>
      </c>
      <c r="P116" s="98">
        <v>11</v>
      </c>
      <c r="Q116" s="98">
        <v>5</v>
      </c>
      <c r="S116" s="93"/>
      <c r="T116" s="93"/>
      <c r="U116" s="93"/>
      <c r="V116" s="93"/>
      <c r="W116" s="91"/>
      <c r="X116" s="93"/>
      <c r="Y116" s="91"/>
      <c r="Z116" s="93"/>
      <c r="AA116" s="93"/>
      <c r="AB116" s="93"/>
      <c r="AC116" s="91"/>
      <c r="AD116" s="91"/>
    </row>
    <row r="117" spans="1:30" x14ac:dyDescent="0.35">
      <c r="A117" s="18" t="s">
        <v>6716</v>
      </c>
      <c r="B117" s="97" t="s">
        <v>5083</v>
      </c>
      <c r="C117" s="97" t="s">
        <v>7945</v>
      </c>
      <c r="D117" s="18"/>
      <c r="E117" s="18"/>
      <c r="F117" s="98">
        <v>22</v>
      </c>
      <c r="G117" s="97" t="s">
        <v>4910</v>
      </c>
      <c r="H117" s="97" t="s">
        <v>4402</v>
      </c>
      <c r="I117" s="97" t="s">
        <v>7946</v>
      </c>
      <c r="J117" s="97" t="s">
        <v>7947</v>
      </c>
      <c r="K117" s="97" t="s">
        <v>7948</v>
      </c>
      <c r="L117" s="97" t="s">
        <v>6610</v>
      </c>
      <c r="M117" s="97" t="s">
        <v>7949</v>
      </c>
      <c r="N117" s="97" t="s">
        <v>7950</v>
      </c>
      <c r="O117" s="98">
        <v>24</v>
      </c>
      <c r="P117" s="98">
        <v>19</v>
      </c>
      <c r="Q117" s="98">
        <v>2</v>
      </c>
      <c r="S117" s="93"/>
      <c r="T117" s="93"/>
      <c r="U117" s="93"/>
      <c r="V117" s="93"/>
      <c r="W117" s="91"/>
      <c r="X117" s="93"/>
      <c r="Y117" s="91"/>
      <c r="Z117" s="93"/>
      <c r="AA117" s="93"/>
      <c r="AB117" s="93"/>
      <c r="AC117" s="91"/>
      <c r="AD117" s="91"/>
    </row>
    <row r="118" spans="1:30" x14ac:dyDescent="0.35">
      <c r="A118" s="18" t="s">
        <v>6716</v>
      </c>
      <c r="B118" s="18"/>
      <c r="C118" s="18"/>
      <c r="D118" s="97" t="s">
        <v>4671</v>
      </c>
      <c r="E118" s="18" t="s">
        <v>8225</v>
      </c>
      <c r="F118" s="98">
        <v>405</v>
      </c>
      <c r="G118" s="97" t="s">
        <v>4910</v>
      </c>
      <c r="H118" s="97" t="s">
        <v>521</v>
      </c>
      <c r="I118" s="97" t="s">
        <v>8143</v>
      </c>
      <c r="J118" s="97" t="s">
        <v>8144</v>
      </c>
      <c r="K118" s="97" t="s">
        <v>8145</v>
      </c>
      <c r="L118" s="97" t="s">
        <v>8146</v>
      </c>
      <c r="M118" s="97" t="s">
        <v>8147</v>
      </c>
      <c r="N118" s="97" t="s">
        <v>5953</v>
      </c>
      <c r="O118" s="98">
        <v>17</v>
      </c>
      <c r="P118" s="98">
        <v>12</v>
      </c>
      <c r="Q118" s="98">
        <v>6</v>
      </c>
      <c r="S118" s="93"/>
      <c r="T118" s="93"/>
      <c r="U118" s="93"/>
      <c r="V118" s="93"/>
      <c r="W118" s="91"/>
      <c r="X118" s="93"/>
      <c r="Y118" s="91"/>
      <c r="Z118" s="93"/>
      <c r="AA118" s="93"/>
      <c r="AB118" s="93"/>
      <c r="AC118" s="91"/>
      <c r="AD118" s="91"/>
    </row>
    <row r="119" spans="1:30" x14ac:dyDescent="0.35">
      <c r="A119" s="18" t="s">
        <v>6716</v>
      </c>
      <c r="B119" s="18"/>
      <c r="C119" s="18"/>
      <c r="D119" s="97" t="s">
        <v>6432</v>
      </c>
      <c r="E119" s="18" t="s">
        <v>8208</v>
      </c>
      <c r="F119" s="98">
        <v>207</v>
      </c>
      <c r="G119" s="97" t="s">
        <v>4910</v>
      </c>
      <c r="H119" s="97" t="s">
        <v>464</v>
      </c>
      <c r="I119" s="97" t="s">
        <v>8071</v>
      </c>
      <c r="J119" s="97" t="s">
        <v>8072</v>
      </c>
      <c r="K119" s="97" t="s">
        <v>8073</v>
      </c>
      <c r="L119" s="97" t="s">
        <v>8074</v>
      </c>
      <c r="M119" s="97" t="s">
        <v>8075</v>
      </c>
      <c r="N119" s="97" t="s">
        <v>8076</v>
      </c>
      <c r="O119" s="98">
        <v>18</v>
      </c>
      <c r="P119" s="98">
        <v>13</v>
      </c>
      <c r="Q119" s="98">
        <v>7</v>
      </c>
      <c r="S119" s="93"/>
      <c r="T119" s="93"/>
      <c r="U119" s="93"/>
      <c r="V119" s="93"/>
      <c r="W119" s="91"/>
      <c r="X119" s="93"/>
      <c r="Y119" s="91"/>
      <c r="Z119" s="93"/>
      <c r="AA119" s="93"/>
      <c r="AB119" s="93"/>
      <c r="AC119" s="91"/>
      <c r="AD119" s="91"/>
    </row>
    <row r="120" spans="1:30" x14ac:dyDescent="0.35">
      <c r="A120" s="18" t="s">
        <v>6716</v>
      </c>
      <c r="B120" s="18"/>
      <c r="C120" s="18"/>
      <c r="D120" s="97" t="s">
        <v>8099</v>
      </c>
      <c r="E120" s="18" t="s">
        <v>8216</v>
      </c>
      <c r="F120" s="98">
        <v>216</v>
      </c>
      <c r="G120" s="97" t="s">
        <v>4972</v>
      </c>
      <c r="H120" s="97" t="s">
        <v>466</v>
      </c>
      <c r="I120" s="97" t="s">
        <v>8100</v>
      </c>
      <c r="J120" s="97" t="s">
        <v>8101</v>
      </c>
      <c r="K120" s="97" t="s">
        <v>8102</v>
      </c>
      <c r="L120" s="97" t="s">
        <v>8103</v>
      </c>
      <c r="M120" s="97" t="s">
        <v>8104</v>
      </c>
      <c r="N120" s="97" t="s">
        <v>7999</v>
      </c>
      <c r="O120" s="98">
        <v>19</v>
      </c>
      <c r="P120" s="98">
        <v>3</v>
      </c>
      <c r="Q120" s="98">
        <v>1</v>
      </c>
      <c r="S120" s="93"/>
      <c r="T120" s="93"/>
      <c r="U120" s="93"/>
      <c r="V120" s="93"/>
      <c r="W120" s="91"/>
      <c r="X120" s="93"/>
      <c r="Y120" s="91"/>
      <c r="Z120" s="93"/>
      <c r="AA120" s="93"/>
      <c r="AB120" s="93"/>
      <c r="AC120" s="91"/>
      <c r="AD120" s="91"/>
    </row>
    <row r="121" spans="1:30" x14ac:dyDescent="0.35">
      <c r="A121" s="18" t="s">
        <v>6716</v>
      </c>
      <c r="B121" s="97" t="s">
        <v>7241</v>
      </c>
      <c r="C121" s="97" t="s">
        <v>7960</v>
      </c>
      <c r="D121" s="18"/>
      <c r="E121" s="18"/>
      <c r="F121" s="98">
        <v>25</v>
      </c>
      <c r="G121" s="97" t="s">
        <v>4910</v>
      </c>
      <c r="H121" s="97" t="s">
        <v>39</v>
      </c>
      <c r="I121" s="97" t="s">
        <v>7961</v>
      </c>
      <c r="J121" s="97" t="s">
        <v>7962</v>
      </c>
      <c r="K121" s="97" t="s">
        <v>7963</v>
      </c>
      <c r="L121" s="97" t="s">
        <v>7964</v>
      </c>
      <c r="M121" s="97" t="s">
        <v>7965</v>
      </c>
      <c r="N121" s="97" t="s">
        <v>7966</v>
      </c>
      <c r="O121" s="98">
        <v>25</v>
      </c>
      <c r="P121" s="98">
        <v>20</v>
      </c>
      <c r="Q121" s="98">
        <v>7</v>
      </c>
      <c r="S121" s="93"/>
      <c r="T121" s="93"/>
      <c r="U121" s="93"/>
      <c r="V121" s="93"/>
      <c r="W121" s="91"/>
      <c r="X121" s="93"/>
      <c r="Y121" s="91"/>
      <c r="Z121" s="93"/>
      <c r="AA121" s="93"/>
      <c r="AB121" s="93"/>
      <c r="AC121" s="91"/>
      <c r="AD121" s="91"/>
    </row>
    <row r="122" spans="1:30" x14ac:dyDescent="0.35">
      <c r="A122" s="18" t="s">
        <v>6716</v>
      </c>
      <c r="B122" s="18"/>
      <c r="C122" s="18"/>
      <c r="D122" s="97" t="s">
        <v>6542</v>
      </c>
      <c r="E122" s="18" t="s">
        <v>8223</v>
      </c>
      <c r="F122" s="98">
        <v>403</v>
      </c>
      <c r="G122" s="97" t="s">
        <v>4910</v>
      </c>
      <c r="H122" s="97" t="s">
        <v>521</v>
      </c>
      <c r="I122" s="97" t="s">
        <v>8137</v>
      </c>
      <c r="J122" s="97" t="s">
        <v>8138</v>
      </c>
      <c r="K122" s="97" t="s">
        <v>8139</v>
      </c>
      <c r="L122" s="97" t="s">
        <v>8140</v>
      </c>
      <c r="M122" s="97" t="s">
        <v>8141</v>
      </c>
      <c r="N122" s="97" t="s">
        <v>8063</v>
      </c>
      <c r="O122" s="98">
        <v>20</v>
      </c>
      <c r="P122" s="98">
        <v>14</v>
      </c>
      <c r="Q122" s="98">
        <v>7</v>
      </c>
      <c r="S122" s="93"/>
      <c r="T122" s="93"/>
      <c r="U122" s="93"/>
      <c r="V122" s="93"/>
      <c r="W122" s="91"/>
      <c r="X122" s="93"/>
      <c r="Y122" s="91"/>
      <c r="Z122" s="93"/>
      <c r="AA122" s="93"/>
      <c r="AB122" s="93"/>
      <c r="AC122" s="91"/>
      <c r="AD122" s="91"/>
    </row>
    <row r="123" spans="1:30" x14ac:dyDescent="0.35">
      <c r="A123" s="18" t="s">
        <v>6716</v>
      </c>
      <c r="B123" s="18"/>
      <c r="C123" s="18"/>
      <c r="D123" s="97" t="s">
        <v>8196</v>
      </c>
      <c r="E123" s="18" t="s">
        <v>8234</v>
      </c>
      <c r="F123" s="98">
        <v>415</v>
      </c>
      <c r="G123" s="97" t="s">
        <v>4950</v>
      </c>
      <c r="H123" s="97" t="s">
        <v>522</v>
      </c>
      <c r="I123" s="97" t="s">
        <v>8197</v>
      </c>
      <c r="J123" s="97" t="s">
        <v>5695</v>
      </c>
      <c r="K123" s="97" t="s">
        <v>6123</v>
      </c>
      <c r="L123" s="97" t="s">
        <v>8198</v>
      </c>
      <c r="M123" s="97" t="s">
        <v>8199</v>
      </c>
      <c r="N123" s="97" t="s">
        <v>8200</v>
      </c>
      <c r="O123" s="98">
        <v>21</v>
      </c>
      <c r="P123" s="98">
        <v>4</v>
      </c>
      <c r="Q123" s="98">
        <v>3</v>
      </c>
      <c r="S123" s="93"/>
      <c r="T123" s="93"/>
      <c r="U123" s="93"/>
      <c r="V123" s="93"/>
      <c r="W123" s="91"/>
      <c r="X123" s="93"/>
      <c r="Y123" s="91"/>
      <c r="Z123" s="93"/>
      <c r="AA123" s="93"/>
      <c r="AB123" s="93"/>
      <c r="AC123" s="91"/>
      <c r="AD123" s="91"/>
    </row>
    <row r="124" spans="1:30" x14ac:dyDescent="0.35">
      <c r="A124" s="18" t="s">
        <v>6716</v>
      </c>
      <c r="B124" s="18"/>
      <c r="C124" s="18"/>
      <c r="D124" s="66" t="s">
        <v>8251</v>
      </c>
      <c r="E124" s="18" t="s">
        <v>8284</v>
      </c>
      <c r="F124" s="67">
        <v>454</v>
      </c>
      <c r="G124" s="66" t="s">
        <v>4950</v>
      </c>
      <c r="H124" s="66" t="s">
        <v>99</v>
      </c>
      <c r="I124" s="66" t="s">
        <v>8252</v>
      </c>
      <c r="J124" s="66" t="s">
        <v>8253</v>
      </c>
      <c r="K124" s="66" t="s">
        <v>8254</v>
      </c>
      <c r="L124" s="66" t="s">
        <v>8255</v>
      </c>
      <c r="M124" s="66" t="s">
        <v>8256</v>
      </c>
      <c r="N124" s="66" t="s">
        <v>8257</v>
      </c>
      <c r="O124" s="67">
        <v>5</v>
      </c>
      <c r="P124" s="67">
        <v>1</v>
      </c>
      <c r="Q124" s="67">
        <v>1</v>
      </c>
      <c r="S124" s="93"/>
      <c r="T124" s="93"/>
      <c r="U124" s="93"/>
      <c r="V124" s="93"/>
      <c r="W124" s="91"/>
      <c r="X124" s="93"/>
      <c r="Y124" s="91"/>
      <c r="Z124" s="93"/>
      <c r="AA124" s="93"/>
      <c r="AB124" s="93"/>
      <c r="AC124" s="91"/>
      <c r="AD124" s="91"/>
    </row>
    <row r="125" spans="1:30" x14ac:dyDescent="0.35">
      <c r="A125" s="18" t="s">
        <v>6716</v>
      </c>
      <c r="B125" s="18"/>
      <c r="C125" s="18"/>
      <c r="D125" s="97" t="s">
        <v>8190</v>
      </c>
      <c r="E125" s="18" t="s">
        <v>8233</v>
      </c>
      <c r="F125" s="98">
        <v>414</v>
      </c>
      <c r="G125" s="97" t="s">
        <v>4950</v>
      </c>
      <c r="H125" s="97" t="s">
        <v>522</v>
      </c>
      <c r="I125" s="97" t="s">
        <v>8191</v>
      </c>
      <c r="J125" s="97" t="s">
        <v>8192</v>
      </c>
      <c r="K125" s="97" t="s">
        <v>6430</v>
      </c>
      <c r="L125" s="97" t="s">
        <v>8193</v>
      </c>
      <c r="M125" s="97" t="s">
        <v>8194</v>
      </c>
      <c r="N125" s="97" t="s">
        <v>8195</v>
      </c>
      <c r="O125" s="98">
        <v>22</v>
      </c>
      <c r="P125" s="98">
        <v>5</v>
      </c>
      <c r="Q125" s="98">
        <v>4</v>
      </c>
      <c r="S125" s="93"/>
      <c r="T125" s="93"/>
      <c r="U125" s="93"/>
      <c r="V125" s="93"/>
      <c r="W125" s="91"/>
      <c r="X125" s="93"/>
      <c r="Y125" s="91"/>
      <c r="Z125" s="93"/>
      <c r="AA125" s="93"/>
      <c r="AB125" s="93"/>
      <c r="AC125" s="91"/>
      <c r="AD125" s="91"/>
    </row>
    <row r="126" spans="1:30" x14ac:dyDescent="0.35">
      <c r="A126" s="18" t="s">
        <v>6716</v>
      </c>
      <c r="B126" s="97" t="s">
        <v>7897</v>
      </c>
      <c r="C126" s="97" t="s">
        <v>5021</v>
      </c>
      <c r="D126" s="18"/>
      <c r="E126" s="18"/>
      <c r="F126" s="98">
        <v>13</v>
      </c>
      <c r="G126" s="97" t="s">
        <v>4910</v>
      </c>
      <c r="H126" s="97" t="s">
        <v>37</v>
      </c>
      <c r="I126" s="97" t="s">
        <v>7898</v>
      </c>
      <c r="J126" s="97" t="s">
        <v>7899</v>
      </c>
      <c r="K126" s="97" t="s">
        <v>5616</v>
      </c>
      <c r="L126" s="97" t="s">
        <v>7900</v>
      </c>
      <c r="M126" s="97" t="s">
        <v>7901</v>
      </c>
      <c r="N126" s="97" t="s">
        <v>7902</v>
      </c>
      <c r="O126" s="98">
        <v>26</v>
      </c>
      <c r="P126" s="98">
        <v>21</v>
      </c>
      <c r="Q126" s="98">
        <v>12</v>
      </c>
      <c r="S126" s="93"/>
      <c r="T126" s="93"/>
      <c r="U126" s="93"/>
      <c r="V126" s="93"/>
      <c r="W126" s="91"/>
      <c r="X126" s="93"/>
      <c r="Y126" s="91"/>
      <c r="Z126" s="93"/>
      <c r="AA126" s="93"/>
      <c r="AB126" s="93"/>
      <c r="AC126" s="91"/>
      <c r="AD126" s="91"/>
    </row>
    <row r="127" spans="1:30" x14ac:dyDescent="0.35">
      <c r="A127" s="18" t="s">
        <v>6716</v>
      </c>
      <c r="B127" s="97" t="s">
        <v>7532</v>
      </c>
      <c r="C127" s="97" t="s">
        <v>7533</v>
      </c>
      <c r="D127" s="18"/>
      <c r="E127" s="18"/>
      <c r="F127" s="98">
        <v>40</v>
      </c>
      <c r="G127" s="97" t="s">
        <v>4972</v>
      </c>
      <c r="H127" s="97" t="s">
        <v>405</v>
      </c>
      <c r="I127" s="97" t="s">
        <v>8030</v>
      </c>
      <c r="J127" s="97" t="s">
        <v>8031</v>
      </c>
      <c r="K127" s="97" t="s">
        <v>8032</v>
      </c>
      <c r="L127" s="97" t="s">
        <v>7681</v>
      </c>
      <c r="M127" s="97" t="s">
        <v>8033</v>
      </c>
      <c r="N127" s="97" t="s">
        <v>8034</v>
      </c>
      <c r="O127" s="98">
        <v>27</v>
      </c>
      <c r="P127" s="98">
        <v>6</v>
      </c>
      <c r="Q127" s="98">
        <v>1</v>
      </c>
      <c r="S127" s="93"/>
      <c r="T127" s="93"/>
      <c r="U127" s="93"/>
      <c r="V127" s="93"/>
      <c r="W127" s="91"/>
      <c r="X127" s="93"/>
      <c r="Y127" s="91"/>
      <c r="Z127" s="93"/>
      <c r="AA127" s="93"/>
      <c r="AB127" s="93"/>
      <c r="AC127" s="91"/>
      <c r="AD127" s="91"/>
    </row>
    <row r="128" spans="1:30" x14ac:dyDescent="0.35">
      <c r="A128" s="18" t="s">
        <v>6716</v>
      </c>
      <c r="B128" s="18"/>
      <c r="C128" s="18"/>
      <c r="D128" s="66" t="s">
        <v>8275</v>
      </c>
      <c r="E128" s="18" t="s">
        <v>8288</v>
      </c>
      <c r="F128" s="67">
        <v>607</v>
      </c>
      <c r="G128" s="66" t="s">
        <v>4972</v>
      </c>
      <c r="H128" s="66" t="s">
        <v>482</v>
      </c>
      <c r="I128" s="66" t="s">
        <v>8276</v>
      </c>
      <c r="J128" s="66" t="s">
        <v>8277</v>
      </c>
      <c r="K128" s="66" t="s">
        <v>8278</v>
      </c>
      <c r="L128" s="66" t="s">
        <v>8279</v>
      </c>
      <c r="M128" s="66" t="s">
        <v>5604</v>
      </c>
      <c r="N128" s="66" t="s">
        <v>8280</v>
      </c>
      <c r="O128" s="67">
        <v>6</v>
      </c>
      <c r="P128" s="67">
        <v>1</v>
      </c>
      <c r="Q128" s="67">
        <v>1</v>
      </c>
      <c r="S128" s="93"/>
      <c r="T128" s="93"/>
      <c r="U128" s="93"/>
      <c r="V128" s="93"/>
      <c r="W128" s="91"/>
      <c r="X128" s="93"/>
      <c r="Y128" s="91"/>
      <c r="Z128" s="93"/>
      <c r="AA128" s="93"/>
      <c r="AB128" s="93"/>
      <c r="AC128" s="91"/>
      <c r="AD128" s="91"/>
    </row>
    <row r="129" spans="1:32" x14ac:dyDescent="0.35">
      <c r="A129" s="18" t="s">
        <v>6716</v>
      </c>
      <c r="B129" s="97" t="s">
        <v>7977</v>
      </c>
      <c r="C129" s="97" t="s">
        <v>7978</v>
      </c>
      <c r="D129" s="18"/>
      <c r="E129" s="18"/>
      <c r="F129" s="98">
        <v>29</v>
      </c>
      <c r="G129" s="97" t="s">
        <v>4910</v>
      </c>
      <c r="H129" s="97" t="s">
        <v>4402</v>
      </c>
      <c r="I129" s="97" t="s">
        <v>7979</v>
      </c>
      <c r="J129" s="97" t="s">
        <v>6141</v>
      </c>
      <c r="K129" s="97" t="s">
        <v>7980</v>
      </c>
      <c r="L129" s="97" t="s">
        <v>7981</v>
      </c>
      <c r="M129" s="97" t="s">
        <v>7982</v>
      </c>
      <c r="N129" s="97" t="s">
        <v>7983</v>
      </c>
      <c r="O129" s="98">
        <v>28</v>
      </c>
      <c r="P129" s="98">
        <v>22</v>
      </c>
      <c r="Q129" s="98">
        <v>3</v>
      </c>
      <c r="S129" s="93"/>
      <c r="T129" s="93"/>
      <c r="U129" s="93"/>
      <c r="V129" s="93"/>
      <c r="W129" s="91"/>
      <c r="X129" s="93"/>
      <c r="Y129" s="91"/>
      <c r="Z129" s="93"/>
      <c r="AA129" s="93"/>
      <c r="AB129" s="93"/>
      <c r="AC129" s="91"/>
      <c r="AD129" s="91"/>
    </row>
    <row r="130" spans="1:32" x14ac:dyDescent="0.35">
      <c r="A130" s="18" t="s">
        <v>6716</v>
      </c>
      <c r="B130" s="18"/>
      <c r="C130" s="18"/>
      <c r="D130" s="97" t="s">
        <v>8107</v>
      </c>
      <c r="E130" s="18" t="s">
        <v>8218</v>
      </c>
      <c r="F130" s="98">
        <v>219</v>
      </c>
      <c r="G130" s="97" t="s">
        <v>4950</v>
      </c>
      <c r="H130" s="97" t="s">
        <v>465</v>
      </c>
      <c r="I130" s="97" t="s">
        <v>8108</v>
      </c>
      <c r="J130" s="97" t="s">
        <v>8109</v>
      </c>
      <c r="K130" s="97" t="s">
        <v>8110</v>
      </c>
      <c r="L130" s="97" t="s">
        <v>8111</v>
      </c>
      <c r="M130" s="97" t="s">
        <v>6947</v>
      </c>
      <c r="N130" s="97" t="s">
        <v>8112</v>
      </c>
      <c r="O130" s="98">
        <v>23</v>
      </c>
      <c r="P130" s="98">
        <v>6</v>
      </c>
      <c r="Q130" s="98">
        <v>2</v>
      </c>
      <c r="S130" s="93"/>
      <c r="T130" s="93"/>
      <c r="U130" s="93"/>
      <c r="V130" s="93"/>
      <c r="W130" s="91"/>
      <c r="X130" s="93"/>
      <c r="Y130" s="91"/>
      <c r="Z130" s="93"/>
      <c r="AA130" s="93"/>
      <c r="AB130" s="93"/>
      <c r="AC130" s="91"/>
      <c r="AD130" s="91"/>
    </row>
    <row r="131" spans="1:32" x14ac:dyDescent="0.35">
      <c r="A131" s="18" t="s">
        <v>6716</v>
      </c>
      <c r="B131" s="97" t="s">
        <v>4970</v>
      </c>
      <c r="C131" s="97" t="s">
        <v>7885</v>
      </c>
      <c r="D131" s="18"/>
      <c r="E131" s="18"/>
      <c r="F131" s="98">
        <v>10</v>
      </c>
      <c r="G131" s="97" t="s">
        <v>4972</v>
      </c>
      <c r="H131" s="97" t="s">
        <v>7886</v>
      </c>
      <c r="I131" s="97" t="s">
        <v>7887</v>
      </c>
      <c r="J131" s="97" t="s">
        <v>7888</v>
      </c>
      <c r="K131" s="97" t="s">
        <v>7889</v>
      </c>
      <c r="L131" s="97" t="s">
        <v>5879</v>
      </c>
      <c r="M131" s="97" t="s">
        <v>7890</v>
      </c>
      <c r="N131" s="97" t="s">
        <v>6052</v>
      </c>
      <c r="O131" s="98">
        <v>29</v>
      </c>
      <c r="P131" s="98">
        <v>7</v>
      </c>
      <c r="Q131" s="98">
        <v>1</v>
      </c>
      <c r="S131" s="93"/>
      <c r="T131" s="93"/>
      <c r="U131" s="93"/>
      <c r="V131" s="93"/>
      <c r="W131" s="91"/>
      <c r="X131" s="93"/>
      <c r="Y131" s="91"/>
      <c r="Z131" s="93"/>
      <c r="AA131" s="93"/>
      <c r="AB131" s="93"/>
      <c r="AC131" s="91"/>
      <c r="AD131" s="91"/>
    </row>
    <row r="132" spans="1:32" x14ac:dyDescent="0.35">
      <c r="A132" s="18" t="s">
        <v>6716</v>
      </c>
      <c r="B132" s="97" t="s">
        <v>7920</v>
      </c>
      <c r="C132" s="97" t="s">
        <v>7921</v>
      </c>
      <c r="D132" s="18"/>
      <c r="E132" s="18"/>
      <c r="F132" s="98">
        <v>17</v>
      </c>
      <c r="G132" s="97" t="s">
        <v>4910</v>
      </c>
      <c r="H132" s="97" t="s">
        <v>39</v>
      </c>
      <c r="I132" s="97" t="s">
        <v>7922</v>
      </c>
      <c r="J132" s="97" t="s">
        <v>6261</v>
      </c>
      <c r="K132" s="97" t="s">
        <v>6365</v>
      </c>
      <c r="L132" s="97" t="s">
        <v>7923</v>
      </c>
      <c r="M132" s="97" t="s">
        <v>7924</v>
      </c>
      <c r="N132" s="97" t="s">
        <v>7925</v>
      </c>
      <c r="O132" s="98">
        <v>30</v>
      </c>
      <c r="P132" s="98">
        <v>23</v>
      </c>
      <c r="Q132" s="98">
        <v>8</v>
      </c>
      <c r="S132" s="93"/>
      <c r="T132" s="93"/>
      <c r="U132" s="93"/>
      <c r="V132" s="93"/>
      <c r="W132" s="91"/>
      <c r="X132" s="93"/>
      <c r="Y132" s="91"/>
      <c r="Z132" s="93"/>
      <c r="AA132" s="93"/>
      <c r="AB132" s="93"/>
      <c r="AC132" s="91"/>
      <c r="AD132" s="91"/>
    </row>
    <row r="133" spans="1:32" x14ac:dyDescent="0.35">
      <c r="A133" s="18" t="s">
        <v>6716</v>
      </c>
      <c r="B133" s="18"/>
      <c r="C133" s="18"/>
      <c r="D133" s="97" t="s">
        <v>8125</v>
      </c>
      <c r="E133" s="18" t="s">
        <v>8221</v>
      </c>
      <c r="F133" s="98">
        <v>401</v>
      </c>
      <c r="G133" s="97" t="s">
        <v>4910</v>
      </c>
      <c r="H133" s="97" t="s">
        <v>521</v>
      </c>
      <c r="I133" s="97" t="s">
        <v>8126</v>
      </c>
      <c r="J133" s="97" t="s">
        <v>8127</v>
      </c>
      <c r="K133" s="97" t="s">
        <v>8128</v>
      </c>
      <c r="L133" s="97" t="s">
        <v>8129</v>
      </c>
      <c r="M133" s="97" t="s">
        <v>8130</v>
      </c>
      <c r="N133" s="97" t="s">
        <v>8131</v>
      </c>
      <c r="O133" s="98">
        <v>24</v>
      </c>
      <c r="P133" s="98">
        <v>15</v>
      </c>
      <c r="Q133" s="98">
        <v>8</v>
      </c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</row>
    <row r="134" spans="1:32" x14ac:dyDescent="0.35">
      <c r="A134" s="18" t="s">
        <v>6716</v>
      </c>
      <c r="B134" s="18"/>
      <c r="C134" s="18"/>
      <c r="D134" s="97" t="s">
        <v>8177</v>
      </c>
      <c r="E134" s="18" t="s">
        <v>8231</v>
      </c>
      <c r="F134" s="98">
        <v>412</v>
      </c>
      <c r="G134" s="97" t="s">
        <v>4950</v>
      </c>
      <c r="H134" s="97" t="s">
        <v>522</v>
      </c>
      <c r="I134" s="97" t="s">
        <v>8178</v>
      </c>
      <c r="J134" s="97" t="s">
        <v>8179</v>
      </c>
      <c r="K134" s="97" t="s">
        <v>8180</v>
      </c>
      <c r="L134" s="97" t="s">
        <v>8181</v>
      </c>
      <c r="M134" s="97" t="s">
        <v>8182</v>
      </c>
      <c r="N134" s="97" t="s">
        <v>8183</v>
      </c>
      <c r="O134" s="98">
        <v>25</v>
      </c>
      <c r="P134" s="98">
        <v>7</v>
      </c>
      <c r="Q134" s="98">
        <v>5</v>
      </c>
      <c r="S134" s="96"/>
      <c r="T134" s="93"/>
      <c r="U134" s="93"/>
      <c r="V134" s="93"/>
      <c r="W134" s="96"/>
      <c r="X134" s="93"/>
      <c r="Y134" s="93"/>
      <c r="Z134" s="93"/>
      <c r="AA134" s="93"/>
      <c r="AB134" s="93"/>
      <c r="AC134" s="96"/>
      <c r="AD134" s="96"/>
      <c r="AE134" s="93"/>
      <c r="AF134" s="93"/>
    </row>
    <row r="135" spans="1:32" x14ac:dyDescent="0.35">
      <c r="A135" s="18" t="s">
        <v>6716</v>
      </c>
      <c r="B135" s="18"/>
      <c r="C135" s="18"/>
      <c r="D135" s="66" t="s">
        <v>3919</v>
      </c>
      <c r="E135" s="18" t="s">
        <v>8283</v>
      </c>
      <c r="F135" s="67">
        <v>453</v>
      </c>
      <c r="G135" s="66" t="s">
        <v>4950</v>
      </c>
      <c r="H135" s="66" t="s">
        <v>99</v>
      </c>
      <c r="I135" s="66" t="s">
        <v>8245</v>
      </c>
      <c r="J135" s="66" t="s">
        <v>8246</v>
      </c>
      <c r="K135" s="66" t="s">
        <v>8247</v>
      </c>
      <c r="L135" s="66" t="s">
        <v>8248</v>
      </c>
      <c r="M135" s="66" t="s">
        <v>8249</v>
      </c>
      <c r="N135" s="66" t="s">
        <v>8250</v>
      </c>
      <c r="O135" s="67"/>
      <c r="P135" s="67"/>
      <c r="Q135" s="67"/>
      <c r="S135" s="96"/>
      <c r="T135" s="93"/>
      <c r="U135" s="93"/>
      <c r="V135" s="93"/>
      <c r="W135" s="96"/>
      <c r="X135" s="93"/>
      <c r="Y135" s="93"/>
      <c r="Z135" s="93"/>
      <c r="AA135" s="93"/>
      <c r="AB135" s="93"/>
      <c r="AC135" s="96"/>
      <c r="AD135" s="96"/>
      <c r="AE135" s="93"/>
      <c r="AF135" s="93"/>
    </row>
    <row r="136" spans="1:32" x14ac:dyDescent="0.35">
      <c r="A136" s="18" t="s">
        <v>6716</v>
      </c>
      <c r="B136" s="18"/>
      <c r="C136" s="18"/>
      <c r="D136" s="97" t="s">
        <v>8153</v>
      </c>
      <c r="E136" s="18" t="s">
        <v>8227</v>
      </c>
      <c r="F136" s="98">
        <v>407</v>
      </c>
      <c r="G136" s="97" t="s">
        <v>4910</v>
      </c>
      <c r="H136" s="97" t="s">
        <v>521</v>
      </c>
      <c r="I136" s="97" t="s">
        <v>8154</v>
      </c>
      <c r="J136" s="97" t="s">
        <v>8155</v>
      </c>
      <c r="K136" s="97" t="s">
        <v>7769</v>
      </c>
      <c r="L136" s="97" t="s">
        <v>8156</v>
      </c>
      <c r="M136" s="97" t="s">
        <v>8157</v>
      </c>
      <c r="N136" s="97" t="s">
        <v>7884</v>
      </c>
      <c r="O136" s="98">
        <v>26</v>
      </c>
      <c r="P136" s="98">
        <v>16</v>
      </c>
      <c r="Q136" s="98">
        <v>9</v>
      </c>
      <c r="S136" s="96"/>
      <c r="T136" s="93"/>
      <c r="U136" s="93"/>
      <c r="V136" s="93"/>
      <c r="W136" s="96"/>
      <c r="X136" s="93"/>
      <c r="Y136" s="93"/>
      <c r="Z136" s="93"/>
      <c r="AA136" s="93"/>
      <c r="AB136" s="93"/>
      <c r="AC136" s="96"/>
      <c r="AD136" s="96"/>
      <c r="AE136" s="93"/>
      <c r="AF136" s="93"/>
    </row>
    <row r="137" spans="1:32" x14ac:dyDescent="0.35">
      <c r="A137" s="18" t="s">
        <v>6716</v>
      </c>
      <c r="B137" s="97" t="s">
        <v>7984</v>
      </c>
      <c r="C137" s="97" t="s">
        <v>5161</v>
      </c>
      <c r="D137" s="18"/>
      <c r="E137" s="18"/>
      <c r="F137" s="98">
        <v>31</v>
      </c>
      <c r="G137" s="97" t="s">
        <v>4910</v>
      </c>
      <c r="H137" s="97" t="s">
        <v>37</v>
      </c>
      <c r="I137" s="97" t="s">
        <v>55</v>
      </c>
      <c r="J137" s="97" t="s">
        <v>7985</v>
      </c>
      <c r="K137" s="97" t="s">
        <v>7986</v>
      </c>
      <c r="L137" s="97" t="s">
        <v>7987</v>
      </c>
      <c r="M137" s="97"/>
      <c r="N137" s="97"/>
      <c r="O137" s="98"/>
      <c r="P137" s="98"/>
      <c r="Q137" s="98"/>
      <c r="S137" s="96"/>
      <c r="T137" s="93"/>
      <c r="U137" s="93"/>
      <c r="V137" s="93"/>
      <c r="W137" s="96"/>
      <c r="X137" s="93"/>
      <c r="Y137" s="93"/>
      <c r="Z137" s="93"/>
      <c r="AA137" s="93"/>
      <c r="AB137" s="93"/>
      <c r="AC137" s="96"/>
      <c r="AD137" s="96"/>
      <c r="AE137" s="93"/>
      <c r="AF137" s="93"/>
    </row>
    <row r="138" spans="1:32" x14ac:dyDescent="0.35">
      <c r="A138" s="18" t="s">
        <v>6716</v>
      </c>
      <c r="B138" s="18"/>
      <c r="C138" s="18"/>
      <c r="D138" s="97" t="s">
        <v>8064</v>
      </c>
      <c r="E138" s="18" t="s">
        <v>8205</v>
      </c>
      <c r="F138" s="98">
        <v>204</v>
      </c>
      <c r="G138" s="97" t="s">
        <v>4910</v>
      </c>
      <c r="H138" s="97" t="s">
        <v>464</v>
      </c>
      <c r="I138" s="97" t="s">
        <v>55</v>
      </c>
      <c r="J138" s="97"/>
      <c r="K138" s="97"/>
      <c r="L138" s="97"/>
      <c r="M138" s="97"/>
      <c r="N138" s="97"/>
      <c r="O138" s="98"/>
      <c r="P138" s="98"/>
      <c r="Q138" s="98"/>
      <c r="S138" s="96"/>
      <c r="T138" s="93"/>
      <c r="U138" s="93"/>
      <c r="V138" s="93"/>
      <c r="W138" s="96"/>
      <c r="X138" s="93"/>
      <c r="Y138" s="93"/>
      <c r="Z138" s="93"/>
      <c r="AA138" s="93"/>
      <c r="AB138" s="93"/>
      <c r="AC138" s="96"/>
      <c r="AD138" s="96"/>
      <c r="AE138" s="93"/>
      <c r="AF138" s="93"/>
    </row>
    <row r="139" spans="1:32" x14ac:dyDescent="0.35">
      <c r="A139" s="18" t="s">
        <v>6716</v>
      </c>
      <c r="B139" s="18"/>
      <c r="C139" s="18"/>
      <c r="D139" s="97" t="s">
        <v>8093</v>
      </c>
      <c r="E139" s="18" t="s">
        <v>8212</v>
      </c>
      <c r="F139" s="98">
        <v>211</v>
      </c>
      <c r="G139" s="97" t="s">
        <v>4910</v>
      </c>
      <c r="H139" s="97" t="s">
        <v>464</v>
      </c>
      <c r="I139" s="97" t="s">
        <v>55</v>
      </c>
      <c r="J139" s="97"/>
      <c r="K139" s="97"/>
      <c r="L139" s="97"/>
      <c r="M139" s="97"/>
      <c r="N139" s="97"/>
      <c r="O139" s="98"/>
      <c r="P139" s="98"/>
      <c r="Q139" s="98"/>
      <c r="S139" s="96"/>
      <c r="T139" s="93"/>
      <c r="U139" s="93"/>
      <c r="V139" s="93"/>
      <c r="W139" s="96"/>
      <c r="X139" s="93"/>
      <c r="Y139" s="93"/>
      <c r="Z139" s="93"/>
      <c r="AA139" s="93"/>
      <c r="AB139" s="93"/>
      <c r="AC139" s="96"/>
      <c r="AD139" s="96"/>
      <c r="AE139" s="93"/>
      <c r="AF139" s="93"/>
    </row>
    <row r="140" spans="1:32" x14ac:dyDescent="0.35">
      <c r="A140" s="18" t="s">
        <v>6716</v>
      </c>
      <c r="B140" s="18"/>
      <c r="C140" s="18"/>
      <c r="D140" s="97" t="s">
        <v>8094</v>
      </c>
      <c r="E140" s="18" t="s">
        <v>8213</v>
      </c>
      <c r="F140" s="98">
        <v>213</v>
      </c>
      <c r="G140" s="97" t="s">
        <v>4910</v>
      </c>
      <c r="H140" s="97" t="s">
        <v>464</v>
      </c>
      <c r="I140" s="97" t="s">
        <v>55</v>
      </c>
      <c r="J140" s="97" t="s">
        <v>8095</v>
      </c>
      <c r="K140" s="97"/>
      <c r="L140" s="97"/>
      <c r="M140" s="97"/>
      <c r="N140" s="97"/>
      <c r="O140" s="98"/>
      <c r="P140" s="98"/>
      <c r="Q140" s="98"/>
      <c r="S140" s="96"/>
      <c r="T140" s="93"/>
      <c r="U140" s="93"/>
      <c r="V140" s="93"/>
      <c r="W140" s="96"/>
      <c r="X140" s="93"/>
      <c r="Y140" s="93"/>
      <c r="Z140" s="93"/>
      <c r="AA140" s="93"/>
      <c r="AB140" s="93"/>
      <c r="AC140" s="96"/>
      <c r="AD140" s="96"/>
      <c r="AE140" s="93"/>
      <c r="AF140" s="93"/>
    </row>
    <row r="141" spans="1:32" x14ac:dyDescent="0.35">
      <c r="A141" s="18" t="s">
        <v>6716</v>
      </c>
      <c r="B141" s="18"/>
      <c r="C141" s="18"/>
      <c r="D141" s="97" t="s">
        <v>8096</v>
      </c>
      <c r="E141" s="18" t="s">
        <v>8214</v>
      </c>
      <c r="F141" s="98">
        <v>214</v>
      </c>
      <c r="G141" s="97" t="s">
        <v>4910</v>
      </c>
      <c r="H141" s="97" t="s">
        <v>464</v>
      </c>
      <c r="I141" s="97" t="s">
        <v>55</v>
      </c>
      <c r="J141" s="97" t="s">
        <v>8097</v>
      </c>
      <c r="K141" s="97"/>
      <c r="L141" s="97"/>
      <c r="M141" s="97"/>
      <c r="N141" s="97"/>
      <c r="O141" s="98"/>
      <c r="P141" s="98"/>
      <c r="Q141" s="98"/>
      <c r="S141" s="96"/>
      <c r="T141" s="93"/>
      <c r="U141" s="93"/>
      <c r="V141" s="93"/>
      <c r="W141" s="96"/>
      <c r="X141" s="93"/>
      <c r="Y141" s="93"/>
      <c r="Z141" s="93"/>
      <c r="AA141" s="93"/>
      <c r="AB141" s="93"/>
      <c r="AC141" s="96"/>
      <c r="AD141" s="96"/>
      <c r="AE141" s="93"/>
      <c r="AF141" s="93"/>
    </row>
    <row r="142" spans="1:32" x14ac:dyDescent="0.35">
      <c r="A142" s="18" t="s">
        <v>6716</v>
      </c>
      <c r="B142" s="18"/>
      <c r="C142" s="18"/>
      <c r="D142" s="97" t="s">
        <v>8098</v>
      </c>
      <c r="E142" s="18" t="s">
        <v>8215</v>
      </c>
      <c r="F142" s="98">
        <v>215</v>
      </c>
      <c r="G142" s="97" t="s">
        <v>4910</v>
      </c>
      <c r="H142" s="97" t="s">
        <v>464</v>
      </c>
      <c r="I142" s="97" t="s">
        <v>55</v>
      </c>
      <c r="J142" s="97"/>
      <c r="K142" s="97"/>
      <c r="L142" s="97"/>
      <c r="M142" s="97"/>
      <c r="N142" s="97"/>
      <c r="O142" s="98"/>
      <c r="P142" s="98"/>
      <c r="Q142" s="98"/>
      <c r="S142" s="96"/>
      <c r="T142" s="93"/>
      <c r="U142" s="93"/>
      <c r="V142" s="93"/>
      <c r="W142" s="96"/>
      <c r="X142" s="93"/>
      <c r="Y142" s="93"/>
      <c r="Z142" s="93"/>
      <c r="AA142" s="93"/>
      <c r="AB142" s="93"/>
      <c r="AC142" s="96"/>
      <c r="AD142" s="96"/>
      <c r="AE142" s="93"/>
      <c r="AF142" s="93"/>
    </row>
    <row r="143" spans="1:32" x14ac:dyDescent="0.35">
      <c r="A143" s="18" t="s">
        <v>6716</v>
      </c>
      <c r="B143" s="18"/>
      <c r="C143" s="18"/>
      <c r="D143" s="97" t="s">
        <v>8105</v>
      </c>
      <c r="E143" s="18" t="s">
        <v>8217</v>
      </c>
      <c r="F143" s="98">
        <v>217</v>
      </c>
      <c r="G143" s="97" t="s">
        <v>4972</v>
      </c>
      <c r="H143" s="97" t="s">
        <v>466</v>
      </c>
      <c r="I143" s="97" t="s">
        <v>55</v>
      </c>
      <c r="J143" s="97" t="s">
        <v>8106</v>
      </c>
      <c r="K143" s="97"/>
      <c r="L143" s="97"/>
      <c r="M143" s="97"/>
      <c r="N143" s="97"/>
      <c r="O143" s="98"/>
      <c r="P143" s="98"/>
      <c r="Q143" s="98"/>
      <c r="S143" s="96"/>
      <c r="T143" s="93"/>
      <c r="U143" s="93"/>
      <c r="V143" s="93"/>
      <c r="W143" s="96"/>
      <c r="X143" s="93"/>
      <c r="Y143" s="93"/>
      <c r="Z143" s="93"/>
      <c r="AA143" s="93"/>
      <c r="AB143" s="93"/>
      <c r="AC143" s="96"/>
      <c r="AD143" s="96"/>
      <c r="AE143" s="93"/>
      <c r="AF143" s="93"/>
    </row>
    <row r="144" spans="1:32" x14ac:dyDescent="0.35">
      <c r="A144" s="18" t="s">
        <v>4767</v>
      </c>
      <c r="B144" s="66" t="s">
        <v>5078</v>
      </c>
      <c r="C144" s="66" t="s">
        <v>5054</v>
      </c>
      <c r="D144" s="18"/>
      <c r="E144" s="18"/>
      <c r="F144" s="67">
        <v>750</v>
      </c>
      <c r="G144" s="66" t="s">
        <v>4910</v>
      </c>
      <c r="H144" s="66" t="s">
        <v>39</v>
      </c>
      <c r="I144" s="66" t="s">
        <v>55</v>
      </c>
      <c r="J144" s="66"/>
      <c r="K144" s="18"/>
      <c r="L144" s="66"/>
      <c r="M144" s="18"/>
      <c r="N144" s="18"/>
      <c r="O144" s="67"/>
      <c r="P144" s="67"/>
      <c r="Q144" s="67"/>
      <c r="S144" s="96"/>
      <c r="T144" s="93"/>
      <c r="U144" s="93"/>
      <c r="V144" s="93"/>
      <c r="W144" s="96"/>
      <c r="X144" s="93"/>
      <c r="Y144" s="93"/>
      <c r="Z144" s="93"/>
      <c r="AA144" s="93"/>
      <c r="AB144" s="93"/>
      <c r="AC144" s="96"/>
      <c r="AD144" s="96"/>
      <c r="AE144" s="93"/>
      <c r="AF144" s="93"/>
    </row>
    <row r="145" spans="1:32" x14ac:dyDescent="0.35">
      <c r="A145" s="18" t="s">
        <v>4767</v>
      </c>
      <c r="B145" s="66" t="s">
        <v>6816</v>
      </c>
      <c r="C145" s="66" t="s">
        <v>6817</v>
      </c>
      <c r="D145" s="18"/>
      <c r="E145" s="18"/>
      <c r="F145" s="67">
        <v>751</v>
      </c>
      <c r="G145" s="66" t="s">
        <v>4910</v>
      </c>
      <c r="H145" s="66" t="s">
        <v>39</v>
      </c>
      <c r="I145" s="66" t="s">
        <v>55</v>
      </c>
      <c r="J145" s="66" t="s">
        <v>8469</v>
      </c>
      <c r="K145" s="18"/>
      <c r="L145" s="66"/>
      <c r="M145" s="18"/>
      <c r="N145" s="18"/>
      <c r="O145" s="67"/>
      <c r="P145" s="67"/>
      <c r="Q145" s="67"/>
      <c r="S145" s="96"/>
      <c r="T145" s="93"/>
      <c r="U145" s="93"/>
      <c r="V145" s="93"/>
      <c r="W145" s="96"/>
      <c r="X145" s="93"/>
      <c r="Y145" s="93"/>
      <c r="Z145" s="93"/>
      <c r="AA145" s="93"/>
      <c r="AB145" s="93"/>
      <c r="AC145" s="96"/>
      <c r="AD145" s="96"/>
      <c r="AE145" s="93"/>
      <c r="AF145" s="93"/>
    </row>
    <row r="146" spans="1:32" x14ac:dyDescent="0.35">
      <c r="A146" s="18" t="s">
        <v>6716</v>
      </c>
      <c r="B146" s="97" t="s">
        <v>7870</v>
      </c>
      <c r="C146" s="97" t="s">
        <v>7871</v>
      </c>
      <c r="D146" s="18"/>
      <c r="E146" s="18"/>
      <c r="F146" s="98">
        <v>7</v>
      </c>
      <c r="G146" s="97" t="s">
        <v>4910</v>
      </c>
      <c r="H146" s="97" t="s">
        <v>39</v>
      </c>
      <c r="I146" s="97" t="s">
        <v>6717</v>
      </c>
      <c r="J146" s="97"/>
      <c r="K146" s="97"/>
      <c r="L146" s="97"/>
      <c r="M146" s="97"/>
      <c r="N146" s="97"/>
      <c r="O146" s="98"/>
      <c r="P146" s="98"/>
      <c r="Q146" s="98"/>
      <c r="S146" s="96"/>
      <c r="T146" s="93"/>
      <c r="U146" s="93"/>
      <c r="V146" s="93"/>
      <c r="W146" s="96"/>
      <c r="X146" s="93"/>
      <c r="Y146" s="93"/>
      <c r="Z146" s="93"/>
      <c r="AA146" s="93"/>
      <c r="AB146" s="93"/>
      <c r="AC146" s="96"/>
      <c r="AD146" s="96"/>
      <c r="AE146" s="93"/>
      <c r="AF146" s="93"/>
    </row>
    <row r="147" spans="1:32" x14ac:dyDescent="0.35">
      <c r="A147" s="18" t="s">
        <v>6716</v>
      </c>
      <c r="B147" s="97" t="s">
        <v>6267</v>
      </c>
      <c r="C147" s="97" t="s">
        <v>6268</v>
      </c>
      <c r="D147" s="18"/>
      <c r="E147" s="18"/>
      <c r="F147" s="98">
        <v>19</v>
      </c>
      <c r="G147" s="97" t="s">
        <v>4910</v>
      </c>
      <c r="H147" s="97" t="s">
        <v>4402</v>
      </c>
      <c r="I147" s="97" t="s">
        <v>6717</v>
      </c>
      <c r="J147" s="97"/>
      <c r="K147" s="97"/>
      <c r="L147" s="97"/>
      <c r="M147" s="97"/>
      <c r="N147" s="97"/>
      <c r="O147" s="98"/>
      <c r="P147" s="98"/>
      <c r="Q147" s="98"/>
      <c r="S147" s="96"/>
      <c r="T147" s="93"/>
      <c r="U147" s="93"/>
      <c r="V147" s="93"/>
      <c r="W147" s="96"/>
      <c r="X147" s="93"/>
      <c r="Y147" s="93"/>
      <c r="Z147" s="93"/>
      <c r="AA147" s="93"/>
      <c r="AB147" s="93"/>
      <c r="AC147" s="96"/>
      <c r="AD147" s="96"/>
      <c r="AE147" s="93"/>
      <c r="AF147" s="93"/>
    </row>
    <row r="148" spans="1:32" x14ac:dyDescent="0.35">
      <c r="A148" s="18" t="s">
        <v>6716</v>
      </c>
      <c r="B148" s="18"/>
      <c r="C148" s="18"/>
      <c r="D148" s="97" t="s">
        <v>7593</v>
      </c>
      <c r="E148" s="18" t="s">
        <v>8206</v>
      </c>
      <c r="F148" s="98">
        <v>205</v>
      </c>
      <c r="G148" s="97" t="s">
        <v>4910</v>
      </c>
      <c r="H148" s="97" t="s">
        <v>464</v>
      </c>
      <c r="I148" s="97" t="s">
        <v>6717</v>
      </c>
      <c r="J148" s="97"/>
      <c r="K148" s="97"/>
      <c r="L148" s="97"/>
      <c r="M148" s="97"/>
      <c r="N148" s="97"/>
      <c r="O148" s="98"/>
      <c r="P148" s="98"/>
      <c r="Q148" s="98"/>
      <c r="S148" s="96"/>
      <c r="T148" s="93"/>
      <c r="U148" s="93"/>
      <c r="V148" s="93"/>
      <c r="W148" s="96"/>
      <c r="X148" s="93"/>
      <c r="Y148" s="93"/>
      <c r="Z148" s="93"/>
      <c r="AA148" s="93"/>
      <c r="AB148" s="93"/>
      <c r="AC148" s="96"/>
      <c r="AD148" s="96"/>
      <c r="AE148" s="93"/>
      <c r="AF148" s="93"/>
    </row>
    <row r="149" spans="1:32" x14ac:dyDescent="0.35">
      <c r="A149" s="18" t="s">
        <v>6716</v>
      </c>
      <c r="B149" s="18"/>
      <c r="C149" s="18"/>
      <c r="D149" s="97" t="s">
        <v>8142</v>
      </c>
      <c r="E149" s="18" t="s">
        <v>8224</v>
      </c>
      <c r="F149" s="98">
        <v>404</v>
      </c>
      <c r="G149" s="97" t="s">
        <v>4910</v>
      </c>
      <c r="H149" s="97" t="s">
        <v>521</v>
      </c>
      <c r="I149" s="97" t="s">
        <v>6717</v>
      </c>
      <c r="J149" s="97"/>
      <c r="K149" s="97"/>
      <c r="L149" s="97"/>
      <c r="M149" s="97"/>
      <c r="N149" s="97"/>
      <c r="O149" s="98"/>
      <c r="P149" s="98"/>
      <c r="Q149" s="98"/>
      <c r="S149" s="96"/>
      <c r="T149" s="93"/>
      <c r="U149" s="93"/>
      <c r="V149" s="93"/>
      <c r="W149" s="96"/>
      <c r="X149" s="93"/>
      <c r="Y149" s="93"/>
      <c r="Z149" s="93"/>
      <c r="AA149" s="93"/>
      <c r="AB149" s="93"/>
      <c r="AC149" s="96"/>
      <c r="AD149" s="96"/>
      <c r="AE149" s="93"/>
      <c r="AF149" s="93"/>
    </row>
    <row r="150" spans="1:32" x14ac:dyDescent="0.35">
      <c r="A150" s="18" t="s">
        <v>4767</v>
      </c>
      <c r="B150" s="66" t="s">
        <v>8304</v>
      </c>
      <c r="C150" s="66" t="s">
        <v>6783</v>
      </c>
      <c r="D150" s="18"/>
      <c r="E150" s="18"/>
      <c r="F150" s="67">
        <v>700</v>
      </c>
      <c r="G150" s="66" t="s">
        <v>4910</v>
      </c>
      <c r="H150" s="66" t="s">
        <v>37</v>
      </c>
      <c r="I150" s="66" t="s">
        <v>6717</v>
      </c>
      <c r="J150" s="66"/>
      <c r="K150" s="18"/>
      <c r="L150" s="66"/>
      <c r="M150" s="18"/>
      <c r="N150" s="18"/>
      <c r="O150" s="67"/>
      <c r="P150" s="67"/>
      <c r="Q150" s="67"/>
      <c r="S150" s="96"/>
      <c r="T150" s="93"/>
      <c r="U150" s="93"/>
      <c r="V150" s="93"/>
      <c r="W150" s="96"/>
      <c r="X150" s="93"/>
      <c r="Y150" s="93"/>
      <c r="Z150" s="93"/>
      <c r="AA150" s="93"/>
      <c r="AB150" s="93"/>
      <c r="AC150" s="96"/>
      <c r="AD150" s="96"/>
      <c r="AE150" s="93"/>
      <c r="AF150" s="93"/>
    </row>
    <row r="151" spans="1:32" x14ac:dyDescent="0.35">
      <c r="A151" s="18" t="s">
        <v>4767</v>
      </c>
      <c r="B151" s="66" t="s">
        <v>8308</v>
      </c>
      <c r="C151" s="66" t="s">
        <v>8309</v>
      </c>
      <c r="D151" s="18"/>
      <c r="E151" s="18"/>
      <c r="F151" s="67">
        <v>702</v>
      </c>
      <c r="G151" s="66" t="s">
        <v>4910</v>
      </c>
      <c r="H151" s="66" t="s">
        <v>39</v>
      </c>
      <c r="I151" s="66" t="s">
        <v>6717</v>
      </c>
      <c r="J151" s="66"/>
      <c r="K151" s="18"/>
      <c r="L151" s="66"/>
      <c r="M151" s="18"/>
      <c r="N151" s="18"/>
      <c r="O151" s="67"/>
      <c r="P151" s="67"/>
      <c r="Q151" s="67"/>
      <c r="S151" s="96"/>
      <c r="T151" s="93"/>
      <c r="U151" s="93"/>
      <c r="V151" s="93"/>
      <c r="W151" s="96"/>
      <c r="X151" s="93"/>
      <c r="Y151" s="93"/>
      <c r="Z151" s="93"/>
      <c r="AA151" s="93"/>
      <c r="AB151" s="93"/>
      <c r="AC151" s="96"/>
      <c r="AD151" s="96"/>
      <c r="AE151" s="93"/>
      <c r="AF151" s="93"/>
    </row>
    <row r="152" spans="1:32" x14ac:dyDescent="0.35">
      <c r="A152" s="18" t="s">
        <v>4767</v>
      </c>
      <c r="B152" s="66" t="s">
        <v>8424</v>
      </c>
      <c r="C152" s="66" t="s">
        <v>5687</v>
      </c>
      <c r="D152" s="18"/>
      <c r="E152" s="18"/>
      <c r="F152" s="67">
        <v>735</v>
      </c>
      <c r="G152" s="66" t="s">
        <v>4910</v>
      </c>
      <c r="H152" s="66" t="s">
        <v>39</v>
      </c>
      <c r="I152" s="66" t="s">
        <v>6717</v>
      </c>
      <c r="J152" s="66"/>
      <c r="K152" s="18"/>
      <c r="L152" s="66"/>
      <c r="M152" s="18"/>
      <c r="N152" s="18"/>
      <c r="O152" s="67"/>
      <c r="P152" s="67"/>
      <c r="Q152" s="67"/>
      <c r="S152" s="96"/>
      <c r="T152" s="93"/>
      <c r="U152" s="93"/>
      <c r="V152" s="93"/>
      <c r="W152" s="96"/>
      <c r="X152" s="93"/>
      <c r="Y152" s="93"/>
      <c r="Z152" s="93"/>
      <c r="AA152" s="93"/>
      <c r="AB152" s="93"/>
      <c r="AC152" s="96"/>
      <c r="AD152" s="96"/>
      <c r="AE152" s="93"/>
      <c r="AF152" s="93"/>
    </row>
    <row r="153" spans="1:32" x14ac:dyDescent="0.35">
      <c r="A153" s="18" t="s">
        <v>4767</v>
      </c>
      <c r="B153" s="66" t="s">
        <v>7111</v>
      </c>
      <c r="C153" s="66" t="s">
        <v>8452</v>
      </c>
      <c r="D153" s="18"/>
      <c r="E153" s="18"/>
      <c r="F153" s="67">
        <v>744</v>
      </c>
      <c r="G153" s="66" t="s">
        <v>4910</v>
      </c>
      <c r="H153" s="66" t="s">
        <v>39</v>
      </c>
      <c r="I153" s="66" t="s">
        <v>6717</v>
      </c>
      <c r="J153" s="66"/>
      <c r="K153" s="18"/>
      <c r="L153" s="66"/>
      <c r="M153" s="18"/>
      <c r="N153" s="18"/>
      <c r="O153" s="67"/>
      <c r="P153" s="67"/>
      <c r="Q153" s="67"/>
      <c r="S153" s="96"/>
      <c r="T153" s="93"/>
      <c r="U153" s="93"/>
      <c r="V153" s="93"/>
      <c r="W153" s="96"/>
      <c r="X153" s="93"/>
      <c r="Y153" s="93"/>
      <c r="Z153" s="93"/>
      <c r="AA153" s="93"/>
      <c r="AB153" s="93"/>
      <c r="AC153" s="96"/>
      <c r="AD153" s="96"/>
      <c r="AE153" s="93"/>
      <c r="AF153" s="93"/>
    </row>
    <row r="154" spans="1:32" x14ac:dyDescent="0.35">
      <c r="A154" s="18" t="s">
        <v>6716</v>
      </c>
      <c r="B154" s="18"/>
      <c r="C154" s="18"/>
      <c r="D154" s="66" t="s">
        <v>8242</v>
      </c>
      <c r="E154" s="18" t="s">
        <v>8282</v>
      </c>
      <c r="F154" s="67">
        <v>452</v>
      </c>
      <c r="G154" s="66" t="s">
        <v>4950</v>
      </c>
      <c r="H154" s="66" t="s">
        <v>99</v>
      </c>
      <c r="I154" s="66"/>
      <c r="J154" s="66" t="s">
        <v>8243</v>
      </c>
      <c r="K154" s="66" t="s">
        <v>8244</v>
      </c>
      <c r="L154" s="66"/>
      <c r="M154" s="66"/>
      <c r="N154" s="66"/>
      <c r="O154" s="67"/>
      <c r="P154" s="67"/>
      <c r="Q154" s="67"/>
      <c r="S154" s="96"/>
      <c r="T154" s="93"/>
      <c r="U154" s="93"/>
      <c r="V154" s="93"/>
      <c r="W154" s="96"/>
      <c r="X154" s="93"/>
      <c r="Y154" s="93"/>
      <c r="Z154" s="93"/>
      <c r="AA154" s="93"/>
      <c r="AB154" s="93"/>
      <c r="AC154" s="96"/>
      <c r="AD154" s="96"/>
      <c r="AE154" s="93"/>
      <c r="AF154" s="93"/>
    </row>
    <row r="155" spans="1:32" x14ac:dyDescent="0.35"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</row>
  </sheetData>
  <sortState xmlns:xlrd2="http://schemas.microsoft.com/office/spreadsheetml/2017/richdata2" ref="A3:Q154">
    <sortCondition ref="I3:I154"/>
  </sortState>
  <phoneticPr fontId="1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2027-E6EB-472C-8406-49552BF5A01B}">
  <dimension ref="A1:AL164"/>
  <sheetViews>
    <sheetView workbookViewId="0">
      <pane ySplit="2" topLeftCell="A3" activePane="bottomLeft" state="frozen"/>
      <selection pane="bottomLeft"/>
    </sheetView>
  </sheetViews>
  <sheetFormatPr defaultRowHeight="14.5" x14ac:dyDescent="0.35"/>
  <cols>
    <col min="1" max="1" width="19.453125" customWidth="1"/>
    <col min="2" max="2" width="10.1796875" bestFit="1" customWidth="1"/>
    <col min="3" max="3" width="18.26953125" bestFit="1" customWidth="1"/>
    <col min="4" max="4" width="27.08984375" bestFit="1" customWidth="1"/>
    <col min="5" max="5" width="97.1796875" bestFit="1" customWidth="1"/>
    <col min="6" max="6" width="11.81640625" bestFit="1" customWidth="1"/>
    <col min="7" max="7" width="7" bestFit="1" customWidth="1"/>
    <col min="8" max="8" width="15" bestFit="1" customWidth="1"/>
    <col min="9" max="9" width="11.453125" bestFit="1" customWidth="1"/>
    <col min="10" max="11" width="7.90625" bestFit="1" customWidth="1"/>
    <col min="12" max="12" width="8.26953125" bestFit="1" customWidth="1"/>
    <col min="13" max="13" width="8.08984375" bestFit="1" customWidth="1"/>
    <col min="14" max="14" width="9.6328125" customWidth="1"/>
    <col min="15" max="16" width="7.6328125" bestFit="1" customWidth="1"/>
    <col min="17" max="17" width="8.26953125" bestFit="1" customWidth="1"/>
  </cols>
  <sheetData>
    <row r="1" spans="1:31" s="74" customFormat="1" ht="22" thickTop="1" thickBot="1" x14ac:dyDescent="0.55000000000000004">
      <c r="A1" s="3" t="s">
        <v>11974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31" s="74" customFormat="1" ht="29.5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1" t="s">
        <v>6199</v>
      </c>
      <c r="F2" s="80" t="s">
        <v>4896</v>
      </c>
      <c r="G2" s="80" t="s">
        <v>4897</v>
      </c>
      <c r="H2" s="80" t="s">
        <v>24</v>
      </c>
      <c r="I2" s="80" t="s">
        <v>4898</v>
      </c>
      <c r="J2" s="85" t="s">
        <v>4899</v>
      </c>
      <c r="K2" s="85" t="s">
        <v>4900</v>
      </c>
      <c r="L2" s="85" t="s">
        <v>4901</v>
      </c>
      <c r="M2" s="85" t="s">
        <v>4902</v>
      </c>
      <c r="N2" s="85" t="s">
        <v>4903</v>
      </c>
      <c r="O2" s="85" t="s">
        <v>4904</v>
      </c>
      <c r="P2" s="85" t="s">
        <v>4905</v>
      </c>
      <c r="Q2" s="85" t="s">
        <v>4906</v>
      </c>
    </row>
    <row r="3" spans="1:31" x14ac:dyDescent="0.35">
      <c r="A3" s="18" t="s">
        <v>8880</v>
      </c>
      <c r="B3" s="97"/>
      <c r="C3" s="18"/>
      <c r="D3" s="97" t="s">
        <v>8858</v>
      </c>
      <c r="E3" s="18" t="s">
        <v>8882</v>
      </c>
      <c r="F3" s="98">
        <v>462</v>
      </c>
      <c r="G3" s="97" t="s">
        <v>4950</v>
      </c>
      <c r="H3" s="97" t="s">
        <v>8799</v>
      </c>
      <c r="I3" s="97" t="s">
        <v>8859</v>
      </c>
      <c r="J3" s="97" t="s">
        <v>8366</v>
      </c>
      <c r="K3" s="97" t="s">
        <v>8860</v>
      </c>
      <c r="L3" s="18"/>
      <c r="M3" s="18"/>
      <c r="N3" s="18"/>
      <c r="O3" s="98">
        <v>1</v>
      </c>
      <c r="P3" s="98">
        <v>1</v>
      </c>
      <c r="Q3" s="98">
        <v>1</v>
      </c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x14ac:dyDescent="0.35">
      <c r="A4" s="18" t="s">
        <v>8880</v>
      </c>
      <c r="B4" s="97" t="s">
        <v>5704</v>
      </c>
      <c r="C4" s="97" t="s">
        <v>8832</v>
      </c>
      <c r="D4" s="18"/>
      <c r="E4" s="18"/>
      <c r="F4" s="98">
        <v>440</v>
      </c>
      <c r="G4" s="97" t="s">
        <v>4910</v>
      </c>
      <c r="H4" s="97" t="s">
        <v>8289</v>
      </c>
      <c r="I4" s="97" t="s">
        <v>8833</v>
      </c>
      <c r="J4" s="97" t="s">
        <v>8834</v>
      </c>
      <c r="K4" s="97" t="s">
        <v>8835</v>
      </c>
      <c r="L4" s="18"/>
      <c r="M4" s="18"/>
      <c r="N4" s="18"/>
      <c r="O4" s="98">
        <v>2</v>
      </c>
      <c r="P4" s="98">
        <v>1</v>
      </c>
      <c r="Q4" s="98">
        <v>1</v>
      </c>
      <c r="S4" s="93"/>
      <c r="T4" s="93"/>
      <c r="U4" s="93"/>
      <c r="V4" s="100"/>
      <c r="W4" s="93"/>
      <c r="X4" s="100"/>
      <c r="Y4" s="93"/>
      <c r="Z4" s="93"/>
      <c r="AA4" s="93"/>
      <c r="AB4" s="100"/>
      <c r="AC4" s="100"/>
      <c r="AD4" s="100"/>
      <c r="AE4" s="100"/>
    </row>
    <row r="5" spans="1:31" x14ac:dyDescent="0.35">
      <c r="A5" s="18" t="s">
        <v>8880</v>
      </c>
      <c r="B5" s="97"/>
      <c r="C5" s="18"/>
      <c r="D5" s="97" t="s">
        <v>8865</v>
      </c>
      <c r="E5" s="18" t="s">
        <v>8884</v>
      </c>
      <c r="F5" s="98">
        <v>464</v>
      </c>
      <c r="G5" s="97" t="s">
        <v>4950</v>
      </c>
      <c r="H5" s="97" t="s">
        <v>8799</v>
      </c>
      <c r="I5" s="97" t="s">
        <v>8866</v>
      </c>
      <c r="J5" s="97" t="s">
        <v>8867</v>
      </c>
      <c r="K5" s="97" t="s">
        <v>8868</v>
      </c>
      <c r="L5" s="18"/>
      <c r="M5" s="18"/>
      <c r="N5" s="18"/>
      <c r="O5" s="98">
        <v>3</v>
      </c>
      <c r="P5" s="98">
        <v>2</v>
      </c>
      <c r="Q5" s="98">
        <v>2</v>
      </c>
      <c r="S5" s="93"/>
      <c r="T5" s="93"/>
      <c r="U5" s="93"/>
      <c r="V5" s="100"/>
      <c r="W5" s="93"/>
      <c r="X5" s="100"/>
      <c r="Y5" s="93"/>
      <c r="Z5" s="93"/>
      <c r="AA5" s="93"/>
      <c r="AB5" s="100"/>
      <c r="AC5" s="100"/>
      <c r="AD5" s="100"/>
      <c r="AE5" s="100"/>
    </row>
    <row r="6" spans="1:31" x14ac:dyDescent="0.35">
      <c r="A6" s="18" t="s">
        <v>8880</v>
      </c>
      <c r="B6" s="97" t="s">
        <v>5954</v>
      </c>
      <c r="C6" s="97" t="s">
        <v>5084</v>
      </c>
      <c r="D6" s="18"/>
      <c r="E6" s="18"/>
      <c r="F6" s="98">
        <v>444</v>
      </c>
      <c r="G6" s="97" t="s">
        <v>4972</v>
      </c>
      <c r="H6" s="97" t="s">
        <v>8289</v>
      </c>
      <c r="I6" s="97" t="s">
        <v>8846</v>
      </c>
      <c r="J6" s="97" t="s">
        <v>7709</v>
      </c>
      <c r="K6" s="97" t="s">
        <v>8847</v>
      </c>
      <c r="L6" s="18"/>
      <c r="M6" s="18"/>
      <c r="N6" s="18"/>
      <c r="O6" s="98">
        <v>4</v>
      </c>
      <c r="P6" s="98">
        <v>1</v>
      </c>
      <c r="Q6" s="98">
        <v>1</v>
      </c>
      <c r="S6" s="93"/>
      <c r="T6" s="93"/>
      <c r="U6" s="93"/>
      <c r="V6" s="100"/>
      <c r="W6" s="93"/>
      <c r="X6" s="100"/>
      <c r="Y6" s="93"/>
      <c r="Z6" s="93"/>
      <c r="AA6" s="93"/>
      <c r="AB6" s="100"/>
      <c r="AC6" s="100"/>
      <c r="AD6" s="100"/>
      <c r="AE6" s="100"/>
    </row>
    <row r="7" spans="1:31" x14ac:dyDescent="0.35">
      <c r="A7" s="18" t="s">
        <v>8880</v>
      </c>
      <c r="B7" s="97"/>
      <c r="C7" s="18"/>
      <c r="D7" s="97" t="s">
        <v>8871</v>
      </c>
      <c r="E7" s="18" t="s">
        <v>8886</v>
      </c>
      <c r="F7" s="98">
        <v>466</v>
      </c>
      <c r="G7" s="97" t="s">
        <v>4950</v>
      </c>
      <c r="H7" s="97" t="s">
        <v>8799</v>
      </c>
      <c r="I7" s="97" t="s">
        <v>8872</v>
      </c>
      <c r="J7" s="97" t="s">
        <v>8873</v>
      </c>
      <c r="K7" s="97" t="s">
        <v>8874</v>
      </c>
      <c r="L7" s="18"/>
      <c r="M7" s="18"/>
      <c r="N7" s="18"/>
      <c r="O7" s="98">
        <v>5</v>
      </c>
      <c r="P7" s="98">
        <v>3</v>
      </c>
      <c r="Q7" s="98">
        <v>3</v>
      </c>
      <c r="S7" s="93"/>
      <c r="T7" s="93"/>
      <c r="U7" s="93"/>
      <c r="V7" s="100"/>
      <c r="W7" s="93"/>
      <c r="X7" s="100"/>
      <c r="Y7" s="93"/>
      <c r="Z7" s="93"/>
      <c r="AA7" s="93"/>
      <c r="AB7" s="100"/>
      <c r="AC7" s="100"/>
      <c r="AD7" s="100"/>
      <c r="AE7" s="100"/>
    </row>
    <row r="8" spans="1:31" x14ac:dyDescent="0.35">
      <c r="A8" s="18" t="s">
        <v>8880</v>
      </c>
      <c r="B8" s="97"/>
      <c r="C8" s="18"/>
      <c r="D8" s="97" t="s">
        <v>4269</v>
      </c>
      <c r="E8" s="18" t="s">
        <v>8885</v>
      </c>
      <c r="F8" s="98">
        <v>465</v>
      </c>
      <c r="G8" s="97" t="s">
        <v>4950</v>
      </c>
      <c r="H8" s="97" t="s">
        <v>8799</v>
      </c>
      <c r="I8" s="97" t="s">
        <v>8869</v>
      </c>
      <c r="J8" s="97" t="s">
        <v>8870</v>
      </c>
      <c r="K8" s="97" t="s">
        <v>5129</v>
      </c>
      <c r="L8" s="18"/>
      <c r="M8" s="18"/>
      <c r="N8" s="18"/>
      <c r="O8" s="98">
        <v>6</v>
      </c>
      <c r="P8" s="98">
        <v>4</v>
      </c>
      <c r="Q8" s="98">
        <v>4</v>
      </c>
      <c r="S8" s="93"/>
      <c r="T8" s="93"/>
      <c r="U8" s="93"/>
      <c r="V8" s="100"/>
      <c r="W8" s="93"/>
      <c r="X8" s="100"/>
      <c r="Y8" s="93"/>
      <c r="Z8" s="93"/>
      <c r="AA8" s="93"/>
      <c r="AB8" s="100"/>
      <c r="AC8" s="100"/>
      <c r="AD8" s="100"/>
      <c r="AE8" s="100"/>
    </row>
    <row r="9" spans="1:31" x14ac:dyDescent="0.35">
      <c r="A9" s="18" t="s">
        <v>4767</v>
      </c>
      <c r="B9" s="97" t="s">
        <v>4959</v>
      </c>
      <c r="C9" s="97" t="s">
        <v>6908</v>
      </c>
      <c r="D9" s="18"/>
      <c r="E9" s="18"/>
      <c r="F9" s="98">
        <v>730</v>
      </c>
      <c r="G9" s="97" t="s">
        <v>4910</v>
      </c>
      <c r="H9" s="97" t="s">
        <v>37</v>
      </c>
      <c r="I9" s="97" t="s">
        <v>8654</v>
      </c>
      <c r="J9" s="97" t="s">
        <v>6337</v>
      </c>
      <c r="K9" s="18"/>
      <c r="L9" s="97" t="s">
        <v>6885</v>
      </c>
      <c r="M9" s="18"/>
      <c r="N9" s="18"/>
      <c r="O9" s="98">
        <v>1</v>
      </c>
      <c r="P9" s="98">
        <v>1</v>
      </c>
      <c r="Q9" s="98">
        <v>1</v>
      </c>
      <c r="S9" s="93"/>
      <c r="T9" s="93"/>
      <c r="U9" s="93"/>
      <c r="V9" s="100"/>
      <c r="W9" s="93"/>
      <c r="X9" s="100"/>
      <c r="Y9" s="93"/>
      <c r="Z9" s="93"/>
      <c r="AA9" s="93"/>
      <c r="AB9" s="100"/>
      <c r="AC9" s="100"/>
      <c r="AD9" s="100"/>
      <c r="AE9" s="100"/>
    </row>
    <row r="10" spans="1:31" x14ac:dyDescent="0.35">
      <c r="A10" s="18" t="s">
        <v>4767</v>
      </c>
      <c r="B10" s="97" t="s">
        <v>8327</v>
      </c>
      <c r="C10" s="97" t="s">
        <v>8328</v>
      </c>
      <c r="D10" s="18"/>
      <c r="E10" s="18"/>
      <c r="F10" s="98">
        <v>729</v>
      </c>
      <c r="G10" s="97" t="s">
        <v>4910</v>
      </c>
      <c r="H10" s="97" t="s">
        <v>37</v>
      </c>
      <c r="I10" s="97" t="s">
        <v>8652</v>
      </c>
      <c r="J10" s="97" t="s">
        <v>8626</v>
      </c>
      <c r="K10" s="18"/>
      <c r="L10" s="97" t="s">
        <v>8653</v>
      </c>
      <c r="M10" s="18"/>
      <c r="N10" s="18"/>
      <c r="O10" s="98">
        <v>2</v>
      </c>
      <c r="P10" s="98">
        <v>2</v>
      </c>
      <c r="Q10" s="98">
        <v>2</v>
      </c>
      <c r="S10" s="93"/>
      <c r="T10" s="93"/>
      <c r="U10" s="93"/>
      <c r="V10" s="100"/>
      <c r="W10" s="93"/>
      <c r="X10" s="100"/>
      <c r="Y10" s="93"/>
      <c r="Z10" s="93"/>
      <c r="AA10" s="93"/>
      <c r="AB10" s="100"/>
      <c r="AC10" s="100"/>
      <c r="AD10" s="100"/>
      <c r="AE10" s="100"/>
    </row>
    <row r="11" spans="1:31" x14ac:dyDescent="0.35">
      <c r="A11" s="18" t="s">
        <v>4767</v>
      </c>
      <c r="B11" s="97" t="s">
        <v>4932</v>
      </c>
      <c r="C11" s="97" t="s">
        <v>4933</v>
      </c>
      <c r="D11" s="18"/>
      <c r="E11" s="18"/>
      <c r="F11" s="98">
        <v>721</v>
      </c>
      <c r="G11" s="97" t="s">
        <v>4910</v>
      </c>
      <c r="H11" s="97" t="s">
        <v>39</v>
      </c>
      <c r="I11" s="97" t="s">
        <v>8625</v>
      </c>
      <c r="J11" s="97" t="s">
        <v>8626</v>
      </c>
      <c r="K11" s="18"/>
      <c r="L11" s="97" t="s">
        <v>8627</v>
      </c>
      <c r="M11" s="18"/>
      <c r="N11" s="18"/>
      <c r="O11" s="98">
        <v>3</v>
      </c>
      <c r="P11" s="98">
        <v>3</v>
      </c>
      <c r="Q11" s="98">
        <v>1</v>
      </c>
      <c r="S11" s="93"/>
      <c r="T11" s="93"/>
      <c r="U11" s="93"/>
      <c r="V11" s="100"/>
      <c r="W11" s="93"/>
      <c r="X11" s="100"/>
      <c r="Y11" s="93"/>
      <c r="Z11" s="93"/>
      <c r="AA11" s="93"/>
      <c r="AB11" s="100"/>
      <c r="AC11" s="100"/>
      <c r="AD11" s="100"/>
      <c r="AE11" s="100"/>
    </row>
    <row r="12" spans="1:31" x14ac:dyDescent="0.35">
      <c r="A12" s="18" t="s">
        <v>4767</v>
      </c>
      <c r="B12" s="97" t="s">
        <v>6948</v>
      </c>
      <c r="C12" s="97" t="s">
        <v>6949</v>
      </c>
      <c r="D12" s="18"/>
      <c r="E12" s="18"/>
      <c r="F12" s="98">
        <v>717</v>
      </c>
      <c r="G12" s="97" t="s">
        <v>4910</v>
      </c>
      <c r="H12" s="97" t="s">
        <v>39</v>
      </c>
      <c r="I12" s="97" t="s">
        <v>8614</v>
      </c>
      <c r="J12" s="97" t="s">
        <v>7604</v>
      </c>
      <c r="K12" s="18"/>
      <c r="L12" s="97" t="s">
        <v>8615</v>
      </c>
      <c r="M12" s="18"/>
      <c r="N12" s="18"/>
      <c r="O12" s="98">
        <v>4</v>
      </c>
      <c r="P12" s="98">
        <v>4</v>
      </c>
      <c r="Q12" s="98">
        <v>2</v>
      </c>
      <c r="S12" s="93"/>
      <c r="T12" s="93"/>
      <c r="U12" s="93"/>
      <c r="V12" s="100"/>
      <c r="W12" s="93"/>
      <c r="X12" s="100"/>
      <c r="Y12" s="93"/>
      <c r="Z12" s="93"/>
      <c r="AA12" s="93"/>
      <c r="AB12" s="100"/>
      <c r="AC12" s="100"/>
      <c r="AD12" s="100"/>
      <c r="AE12" s="100"/>
    </row>
    <row r="13" spans="1:31" x14ac:dyDescent="0.35">
      <c r="A13" s="18" t="s">
        <v>8880</v>
      </c>
      <c r="B13" s="97"/>
      <c r="C13" s="18"/>
      <c r="D13" s="97" t="s">
        <v>8854</v>
      </c>
      <c r="E13" s="18" t="s">
        <v>8881</v>
      </c>
      <c r="F13" s="98">
        <v>461</v>
      </c>
      <c r="G13" s="97" t="s">
        <v>4910</v>
      </c>
      <c r="H13" s="97" t="s">
        <v>8799</v>
      </c>
      <c r="I13" s="97" t="s">
        <v>8855</v>
      </c>
      <c r="J13" s="97" t="s">
        <v>8856</v>
      </c>
      <c r="K13" s="97" t="s">
        <v>8857</v>
      </c>
      <c r="L13" s="18"/>
      <c r="M13" s="18"/>
      <c r="N13" s="18"/>
      <c r="O13" s="98">
        <v>7</v>
      </c>
      <c r="P13" s="98">
        <v>2</v>
      </c>
      <c r="Q13" s="98">
        <v>1</v>
      </c>
      <c r="S13" s="93"/>
      <c r="T13" s="93"/>
      <c r="U13" s="93"/>
      <c r="V13" s="100"/>
      <c r="W13" s="93"/>
      <c r="X13" s="100"/>
      <c r="Y13" s="93"/>
      <c r="Z13" s="93"/>
      <c r="AA13" s="93"/>
      <c r="AB13" s="100"/>
      <c r="AC13" s="100"/>
      <c r="AD13" s="100"/>
      <c r="AE13" s="100"/>
    </row>
    <row r="14" spans="1:31" x14ac:dyDescent="0.35">
      <c r="A14" s="18" t="s">
        <v>8880</v>
      </c>
      <c r="B14" s="97" t="s">
        <v>4455</v>
      </c>
      <c r="C14" s="97" t="s">
        <v>8851</v>
      </c>
      <c r="D14" s="18"/>
      <c r="E14" s="18"/>
      <c r="F14" s="98">
        <v>446</v>
      </c>
      <c r="G14" s="97" t="s">
        <v>4910</v>
      </c>
      <c r="H14" s="97" t="s">
        <v>8289</v>
      </c>
      <c r="I14" s="97" t="s">
        <v>8852</v>
      </c>
      <c r="J14" s="97" t="s">
        <v>8853</v>
      </c>
      <c r="K14" s="97" t="s">
        <v>6082</v>
      </c>
      <c r="L14" s="18"/>
      <c r="M14" s="18"/>
      <c r="N14" s="18"/>
      <c r="O14" s="98">
        <v>8</v>
      </c>
      <c r="P14" s="98">
        <v>3</v>
      </c>
      <c r="Q14" s="98">
        <v>2</v>
      </c>
      <c r="S14" s="93"/>
      <c r="T14" s="93"/>
      <c r="U14" s="93"/>
      <c r="V14" s="100"/>
      <c r="W14" s="93"/>
      <c r="X14" s="100"/>
      <c r="Y14" s="93"/>
      <c r="Z14" s="93"/>
      <c r="AA14" s="93"/>
      <c r="AB14" s="100"/>
      <c r="AC14" s="100"/>
      <c r="AD14" s="100"/>
      <c r="AE14" s="100"/>
    </row>
    <row r="15" spans="1:31" x14ac:dyDescent="0.35">
      <c r="A15" s="18" t="s">
        <v>8880</v>
      </c>
      <c r="B15" s="97" t="s">
        <v>5791</v>
      </c>
      <c r="C15" s="97" t="s">
        <v>6834</v>
      </c>
      <c r="D15" s="18"/>
      <c r="E15" s="18"/>
      <c r="F15" s="98">
        <v>445</v>
      </c>
      <c r="G15" s="97" t="s">
        <v>4910</v>
      </c>
      <c r="H15" s="97" t="s">
        <v>8289</v>
      </c>
      <c r="I15" s="97" t="s">
        <v>8848</v>
      </c>
      <c r="J15" s="97" t="s">
        <v>8849</v>
      </c>
      <c r="K15" s="97" t="s">
        <v>8850</v>
      </c>
      <c r="L15" s="18"/>
      <c r="M15" s="18"/>
      <c r="N15" s="18"/>
      <c r="O15" s="98">
        <v>9</v>
      </c>
      <c r="P15" s="98">
        <v>4</v>
      </c>
      <c r="Q15" s="98">
        <v>3</v>
      </c>
      <c r="S15" s="93"/>
      <c r="T15" s="93"/>
      <c r="U15" s="93"/>
      <c r="V15" s="100"/>
      <c r="W15" s="93"/>
      <c r="X15" s="100"/>
      <c r="Y15" s="93"/>
      <c r="Z15" s="93"/>
      <c r="AA15" s="93"/>
      <c r="AB15" s="100"/>
      <c r="AC15" s="100"/>
      <c r="AD15" s="100"/>
      <c r="AE15" s="100"/>
    </row>
    <row r="16" spans="1:31" x14ac:dyDescent="0.35">
      <c r="A16" s="18" t="s">
        <v>4767</v>
      </c>
      <c r="B16" s="97" t="s">
        <v>4959</v>
      </c>
      <c r="C16" s="97" t="s">
        <v>5687</v>
      </c>
      <c r="D16" s="18"/>
      <c r="E16" s="18"/>
      <c r="F16" s="98">
        <v>738</v>
      </c>
      <c r="G16" s="97" t="s">
        <v>4910</v>
      </c>
      <c r="H16" s="97" t="s">
        <v>37</v>
      </c>
      <c r="I16" s="97" t="s">
        <v>8679</v>
      </c>
      <c r="J16" s="97" t="s">
        <v>8680</v>
      </c>
      <c r="K16" s="18"/>
      <c r="L16" s="97" t="s">
        <v>8502</v>
      </c>
      <c r="M16" s="18"/>
      <c r="N16" s="18"/>
      <c r="O16" s="98">
        <v>5</v>
      </c>
      <c r="P16" s="98">
        <v>5</v>
      </c>
      <c r="Q16" s="98">
        <v>3</v>
      </c>
      <c r="S16" s="93"/>
      <c r="T16" s="93"/>
      <c r="U16" s="93"/>
      <c r="V16" s="100"/>
      <c r="W16" s="93"/>
      <c r="X16" s="100"/>
      <c r="Y16" s="93"/>
      <c r="Z16" s="93"/>
      <c r="AA16" s="93"/>
      <c r="AB16" s="100"/>
      <c r="AC16" s="100"/>
      <c r="AD16" s="100"/>
      <c r="AE16" s="100"/>
    </row>
    <row r="17" spans="1:31" x14ac:dyDescent="0.35">
      <c r="A17" s="18" t="s">
        <v>4767</v>
      </c>
      <c r="B17" s="97" t="s">
        <v>5570</v>
      </c>
      <c r="C17" s="97" t="s">
        <v>5571</v>
      </c>
      <c r="D17" s="18"/>
      <c r="E17" s="18"/>
      <c r="F17" s="98">
        <v>719</v>
      </c>
      <c r="G17" s="97" t="s">
        <v>4910</v>
      </c>
      <c r="H17" s="97" t="s">
        <v>37</v>
      </c>
      <c r="I17" s="97" t="s">
        <v>8619</v>
      </c>
      <c r="J17" s="97" t="s">
        <v>8620</v>
      </c>
      <c r="K17" s="18"/>
      <c r="L17" s="97" t="s">
        <v>8621</v>
      </c>
      <c r="M17" s="18"/>
      <c r="N17" s="18"/>
      <c r="O17" s="98">
        <v>6</v>
      </c>
      <c r="P17" s="98">
        <v>6</v>
      </c>
      <c r="Q17" s="98">
        <v>4</v>
      </c>
      <c r="S17" s="93"/>
      <c r="T17" s="93"/>
      <c r="U17" s="93"/>
      <c r="V17" s="100"/>
      <c r="W17" s="93"/>
      <c r="X17" s="100"/>
      <c r="Y17" s="93"/>
      <c r="Z17" s="93"/>
      <c r="AA17" s="93"/>
      <c r="AB17" s="100"/>
      <c r="AC17" s="100"/>
      <c r="AD17" s="100"/>
      <c r="AE17" s="100"/>
    </row>
    <row r="18" spans="1:31" x14ac:dyDescent="0.35">
      <c r="A18" s="18" t="s">
        <v>4767</v>
      </c>
      <c r="B18" s="97" t="s">
        <v>8570</v>
      </c>
      <c r="C18" s="97" t="s">
        <v>8571</v>
      </c>
      <c r="D18" s="18"/>
      <c r="E18" s="18"/>
      <c r="F18" s="98">
        <v>704</v>
      </c>
      <c r="G18" s="97" t="s">
        <v>4910</v>
      </c>
      <c r="H18" s="97" t="s">
        <v>37</v>
      </c>
      <c r="I18" s="97" t="s">
        <v>8572</v>
      </c>
      <c r="J18" s="97" t="s">
        <v>8573</v>
      </c>
      <c r="K18" s="18"/>
      <c r="L18" s="97" t="s">
        <v>6310</v>
      </c>
      <c r="M18" s="18"/>
      <c r="N18" s="18"/>
      <c r="O18" s="98">
        <v>7</v>
      </c>
      <c r="P18" s="98">
        <v>7</v>
      </c>
      <c r="Q18" s="98">
        <v>5</v>
      </c>
      <c r="S18" s="93"/>
      <c r="T18" s="93"/>
      <c r="U18" s="93"/>
      <c r="V18" s="100"/>
      <c r="W18" s="93"/>
      <c r="X18" s="100"/>
      <c r="Y18" s="93"/>
      <c r="Z18" s="93"/>
      <c r="AA18" s="93"/>
      <c r="AB18" s="100"/>
      <c r="AC18" s="100"/>
      <c r="AD18" s="100"/>
      <c r="AE18" s="100"/>
    </row>
    <row r="19" spans="1:31" x14ac:dyDescent="0.35">
      <c r="A19" s="18" t="s">
        <v>4767</v>
      </c>
      <c r="B19" s="97" t="s">
        <v>5553</v>
      </c>
      <c r="C19" s="97" t="s">
        <v>5554</v>
      </c>
      <c r="D19" s="18"/>
      <c r="E19" s="18"/>
      <c r="F19" s="98">
        <v>725</v>
      </c>
      <c r="G19" s="97" t="s">
        <v>4910</v>
      </c>
      <c r="H19" s="97" t="s">
        <v>37</v>
      </c>
      <c r="I19" s="97" t="s">
        <v>8639</v>
      </c>
      <c r="J19" s="97" t="s">
        <v>8640</v>
      </c>
      <c r="K19" s="18"/>
      <c r="L19" s="97" t="s">
        <v>8641</v>
      </c>
      <c r="M19" s="18"/>
      <c r="N19" s="18"/>
      <c r="O19" s="98">
        <v>8</v>
      </c>
      <c r="P19" s="98">
        <v>8</v>
      </c>
      <c r="Q19" s="98">
        <v>6</v>
      </c>
      <c r="S19" s="93"/>
      <c r="T19" s="93"/>
      <c r="U19" s="93"/>
      <c r="V19" s="100"/>
      <c r="W19" s="93"/>
      <c r="X19" s="100"/>
      <c r="Y19" s="93"/>
      <c r="Z19" s="93"/>
      <c r="AA19" s="93"/>
      <c r="AB19" s="100"/>
      <c r="AC19" s="100"/>
      <c r="AD19" s="100"/>
      <c r="AE19" s="100"/>
    </row>
    <row r="20" spans="1:31" x14ac:dyDescent="0.35">
      <c r="A20" s="18" t="s">
        <v>4767</v>
      </c>
      <c r="B20" s="97" t="s">
        <v>8375</v>
      </c>
      <c r="C20" s="97" t="s">
        <v>8669</v>
      </c>
      <c r="D20" s="18"/>
      <c r="E20" s="18"/>
      <c r="F20" s="98">
        <v>735</v>
      </c>
      <c r="G20" s="97" t="s">
        <v>4910</v>
      </c>
      <c r="H20" s="97" t="s">
        <v>39</v>
      </c>
      <c r="I20" s="97" t="s">
        <v>8670</v>
      </c>
      <c r="J20" s="97" t="s">
        <v>8671</v>
      </c>
      <c r="K20" s="18"/>
      <c r="L20" s="97" t="s">
        <v>8672</v>
      </c>
      <c r="M20" s="18"/>
      <c r="N20" s="18"/>
      <c r="O20" s="98">
        <v>9</v>
      </c>
      <c r="P20" s="98">
        <v>9</v>
      </c>
      <c r="Q20" s="98">
        <v>3</v>
      </c>
      <c r="S20" s="93"/>
      <c r="T20" s="93"/>
      <c r="U20" s="93"/>
      <c r="V20" s="100"/>
      <c r="W20" s="93"/>
      <c r="X20" s="100"/>
      <c r="Y20" s="93"/>
      <c r="Z20" s="93"/>
      <c r="AA20" s="93"/>
      <c r="AB20" s="100"/>
      <c r="AC20" s="100"/>
      <c r="AD20" s="100"/>
      <c r="AE20" s="100"/>
    </row>
    <row r="21" spans="1:31" x14ac:dyDescent="0.35">
      <c r="A21" s="18" t="s">
        <v>4767</v>
      </c>
      <c r="B21" s="97" t="s">
        <v>8379</v>
      </c>
      <c r="C21" s="97" t="s">
        <v>8380</v>
      </c>
      <c r="D21" s="18"/>
      <c r="E21" s="18"/>
      <c r="F21" s="98">
        <v>710</v>
      </c>
      <c r="G21" s="97" t="s">
        <v>4910</v>
      </c>
      <c r="H21" s="97" t="s">
        <v>39</v>
      </c>
      <c r="I21" s="97" t="s">
        <v>8592</v>
      </c>
      <c r="J21" s="97" t="s">
        <v>8593</v>
      </c>
      <c r="K21" s="18"/>
      <c r="L21" s="97" t="s">
        <v>8594</v>
      </c>
      <c r="M21" s="18"/>
      <c r="N21" s="18"/>
      <c r="O21" s="98">
        <v>10</v>
      </c>
      <c r="P21" s="98">
        <v>10</v>
      </c>
      <c r="Q21" s="98">
        <v>4</v>
      </c>
      <c r="S21" s="93"/>
      <c r="T21" s="93"/>
      <c r="U21" s="93"/>
      <c r="V21" s="100"/>
      <c r="W21" s="93"/>
      <c r="X21" s="100"/>
      <c r="Y21" s="93"/>
      <c r="Z21" s="93"/>
      <c r="AA21" s="93"/>
      <c r="AB21" s="100"/>
      <c r="AC21" s="100"/>
      <c r="AD21" s="100"/>
      <c r="AE21" s="100"/>
    </row>
    <row r="22" spans="1:31" x14ac:dyDescent="0.35">
      <c r="A22" s="18" t="s">
        <v>8880</v>
      </c>
      <c r="B22" s="97" t="s">
        <v>7542</v>
      </c>
      <c r="C22" s="97" t="s">
        <v>6281</v>
      </c>
      <c r="D22" s="18"/>
      <c r="E22" s="18"/>
      <c r="F22" s="98">
        <v>443</v>
      </c>
      <c r="G22" s="97" t="s">
        <v>4972</v>
      </c>
      <c r="H22" s="97" t="s">
        <v>8289</v>
      </c>
      <c r="I22" s="97" t="s">
        <v>8843</v>
      </c>
      <c r="J22" s="97" t="s">
        <v>8844</v>
      </c>
      <c r="K22" s="97" t="s">
        <v>8845</v>
      </c>
      <c r="L22" s="18"/>
      <c r="M22" s="18"/>
      <c r="N22" s="18"/>
      <c r="O22" s="98">
        <v>10</v>
      </c>
      <c r="P22" s="98">
        <v>2</v>
      </c>
      <c r="Q22" s="98">
        <v>2</v>
      </c>
      <c r="W22" s="99"/>
    </row>
    <row r="23" spans="1:31" x14ac:dyDescent="0.35">
      <c r="A23" s="18" t="s">
        <v>4767</v>
      </c>
      <c r="B23" s="97" t="s">
        <v>4980</v>
      </c>
      <c r="C23" s="97" t="s">
        <v>4971</v>
      </c>
      <c r="D23" s="18"/>
      <c r="E23" s="18"/>
      <c r="F23" s="98">
        <v>714</v>
      </c>
      <c r="G23" s="97" t="s">
        <v>4910</v>
      </c>
      <c r="H23" s="97" t="s">
        <v>39</v>
      </c>
      <c r="I23" s="97" t="s">
        <v>8605</v>
      </c>
      <c r="J23" s="97" t="s">
        <v>8606</v>
      </c>
      <c r="K23" s="18"/>
      <c r="L23" s="97" t="s">
        <v>8607</v>
      </c>
      <c r="M23" s="18"/>
      <c r="N23" s="18"/>
      <c r="O23" s="98">
        <v>11</v>
      </c>
      <c r="P23" s="98">
        <v>11</v>
      </c>
      <c r="Q23" s="98">
        <v>5</v>
      </c>
      <c r="W23" s="99"/>
    </row>
    <row r="24" spans="1:31" x14ac:dyDescent="0.35">
      <c r="A24" s="18" t="s">
        <v>4767</v>
      </c>
      <c r="B24" s="97" t="s">
        <v>8616</v>
      </c>
      <c r="C24" s="97" t="s">
        <v>8347</v>
      </c>
      <c r="D24" s="18"/>
      <c r="E24" s="18"/>
      <c r="F24" s="98">
        <v>718</v>
      </c>
      <c r="G24" s="97" t="s">
        <v>4910</v>
      </c>
      <c r="H24" s="97" t="s">
        <v>37</v>
      </c>
      <c r="I24" s="97" t="s">
        <v>8617</v>
      </c>
      <c r="J24" s="97" t="s">
        <v>8618</v>
      </c>
      <c r="K24" s="18"/>
      <c r="L24" s="97" t="s">
        <v>6443</v>
      </c>
      <c r="M24" s="18"/>
      <c r="N24" s="18"/>
      <c r="O24" s="98">
        <v>12</v>
      </c>
      <c r="P24" s="98">
        <v>12</v>
      </c>
      <c r="Q24" s="98">
        <v>7</v>
      </c>
      <c r="W24" s="99"/>
    </row>
    <row r="25" spans="1:31" x14ac:dyDescent="0.35">
      <c r="A25" s="18" t="s">
        <v>4767</v>
      </c>
      <c r="B25" s="18"/>
      <c r="C25" s="18"/>
      <c r="D25" s="97" t="s">
        <v>8693</v>
      </c>
      <c r="E25" s="18" t="s">
        <v>8736</v>
      </c>
      <c r="F25" s="98">
        <v>1005</v>
      </c>
      <c r="G25" s="97" t="s">
        <v>4910</v>
      </c>
      <c r="H25" s="97" t="s">
        <v>4768</v>
      </c>
      <c r="I25" s="97" t="s">
        <v>8694</v>
      </c>
      <c r="J25" s="97" t="s">
        <v>8695</v>
      </c>
      <c r="K25" s="18"/>
      <c r="L25" s="97" t="s">
        <v>8696</v>
      </c>
      <c r="M25" s="18"/>
      <c r="N25" s="18"/>
      <c r="O25" s="98">
        <v>1</v>
      </c>
      <c r="P25" s="98">
        <v>1</v>
      </c>
      <c r="Q25" s="98">
        <v>1</v>
      </c>
      <c r="W25" s="99"/>
    </row>
    <row r="26" spans="1:31" x14ac:dyDescent="0.35">
      <c r="A26" s="18" t="s">
        <v>4767</v>
      </c>
      <c r="B26" s="97" t="s">
        <v>8327</v>
      </c>
      <c r="C26" s="97" t="s">
        <v>8635</v>
      </c>
      <c r="D26" s="18"/>
      <c r="E26" s="18"/>
      <c r="F26" s="98">
        <v>724</v>
      </c>
      <c r="G26" s="97" t="s">
        <v>4910</v>
      </c>
      <c r="H26" s="97" t="s">
        <v>37</v>
      </c>
      <c r="I26" s="97" t="s">
        <v>8636</v>
      </c>
      <c r="J26" s="97" t="s">
        <v>8637</v>
      </c>
      <c r="K26" s="18"/>
      <c r="L26" s="97" t="s">
        <v>8638</v>
      </c>
      <c r="M26" s="18"/>
      <c r="N26" s="18"/>
      <c r="O26" s="98">
        <v>13</v>
      </c>
      <c r="P26" s="98">
        <v>13</v>
      </c>
      <c r="Q26" s="98">
        <v>8</v>
      </c>
      <c r="W26" s="99"/>
    </row>
    <row r="27" spans="1:31" x14ac:dyDescent="0.35">
      <c r="A27" s="18" t="s">
        <v>8880</v>
      </c>
      <c r="B27" s="97"/>
      <c r="C27" s="18"/>
      <c r="D27" s="97" t="s">
        <v>8861</v>
      </c>
      <c r="E27" s="18" t="s">
        <v>8883</v>
      </c>
      <c r="F27" s="98">
        <v>463</v>
      </c>
      <c r="G27" s="97" t="s">
        <v>4950</v>
      </c>
      <c r="H27" s="97" t="s">
        <v>8799</v>
      </c>
      <c r="I27" s="97" t="s">
        <v>8862</v>
      </c>
      <c r="J27" s="97" t="s">
        <v>8863</v>
      </c>
      <c r="K27" s="97" t="s">
        <v>8864</v>
      </c>
      <c r="L27" s="18"/>
      <c r="M27" s="18"/>
      <c r="N27" s="18"/>
      <c r="O27" s="98">
        <v>11</v>
      </c>
      <c r="P27" s="98">
        <v>5</v>
      </c>
      <c r="Q27" s="98">
        <v>5</v>
      </c>
      <c r="W27" s="99"/>
    </row>
    <row r="28" spans="1:31" x14ac:dyDescent="0.35">
      <c r="A28" s="18" t="s">
        <v>8880</v>
      </c>
      <c r="B28" s="97" t="s">
        <v>8875</v>
      </c>
      <c r="C28" s="97" t="s">
        <v>8876</v>
      </c>
      <c r="D28" s="18"/>
      <c r="E28" s="18"/>
      <c r="F28" s="98">
        <v>474</v>
      </c>
      <c r="G28" s="97" t="s">
        <v>4910</v>
      </c>
      <c r="H28" s="97" t="s">
        <v>8289</v>
      </c>
      <c r="I28" s="97" t="s">
        <v>8877</v>
      </c>
      <c r="J28" s="97" t="s">
        <v>8878</v>
      </c>
      <c r="K28" s="97" t="s">
        <v>8879</v>
      </c>
      <c r="L28" s="18"/>
      <c r="M28" s="18"/>
      <c r="N28" s="18"/>
      <c r="O28" s="98">
        <v>12</v>
      </c>
      <c r="P28" s="98">
        <v>5</v>
      </c>
      <c r="Q28" s="98">
        <v>4</v>
      </c>
      <c r="W28" s="99"/>
    </row>
    <row r="29" spans="1:31" x14ac:dyDescent="0.35">
      <c r="A29" s="18" t="s">
        <v>4767</v>
      </c>
      <c r="B29" s="97" t="s">
        <v>8608</v>
      </c>
      <c r="C29" s="97" t="s">
        <v>5546</v>
      </c>
      <c r="D29" s="18"/>
      <c r="E29" s="18"/>
      <c r="F29" s="98">
        <v>715</v>
      </c>
      <c r="G29" s="97" t="s">
        <v>4910</v>
      </c>
      <c r="H29" s="97" t="s">
        <v>37</v>
      </c>
      <c r="I29" s="97" t="s">
        <v>8609</v>
      </c>
      <c r="J29" s="97" t="s">
        <v>8371</v>
      </c>
      <c r="K29" s="18"/>
      <c r="L29" s="97" t="s">
        <v>5328</v>
      </c>
      <c r="M29" s="18"/>
      <c r="N29" s="18"/>
      <c r="O29" s="98">
        <v>14</v>
      </c>
      <c r="P29" s="98">
        <v>14</v>
      </c>
      <c r="Q29" s="98">
        <v>9</v>
      </c>
      <c r="W29" s="99"/>
    </row>
    <row r="30" spans="1:31" x14ac:dyDescent="0.35">
      <c r="A30" s="18" t="s">
        <v>4767</v>
      </c>
      <c r="B30" s="97" t="s">
        <v>6142</v>
      </c>
      <c r="C30" s="97" t="s">
        <v>5024</v>
      </c>
      <c r="D30" s="18"/>
      <c r="E30" s="18"/>
      <c r="F30" s="98">
        <v>734</v>
      </c>
      <c r="G30" s="97" t="s">
        <v>4910</v>
      </c>
      <c r="H30" s="97" t="s">
        <v>39</v>
      </c>
      <c r="I30" s="97" t="s">
        <v>8666</v>
      </c>
      <c r="J30" s="97" t="s">
        <v>8667</v>
      </c>
      <c r="K30" s="18"/>
      <c r="L30" s="97" t="s">
        <v>8668</v>
      </c>
      <c r="M30" s="18"/>
      <c r="N30" s="18"/>
      <c r="O30" s="98">
        <v>15</v>
      </c>
      <c r="P30" s="98">
        <v>15</v>
      </c>
      <c r="Q30" s="98">
        <v>6</v>
      </c>
      <c r="W30" s="99"/>
    </row>
    <row r="31" spans="1:31" x14ac:dyDescent="0.35">
      <c r="A31" s="18" t="s">
        <v>4767</v>
      </c>
      <c r="B31" s="97" t="s">
        <v>5658</v>
      </c>
      <c r="C31" s="97" t="s">
        <v>7083</v>
      </c>
      <c r="D31" s="18"/>
      <c r="E31" s="18"/>
      <c r="F31" s="98">
        <v>722</v>
      </c>
      <c r="G31" s="97" t="s">
        <v>4910</v>
      </c>
      <c r="H31" s="97" t="s">
        <v>39</v>
      </c>
      <c r="I31" s="97" t="s">
        <v>8628</v>
      </c>
      <c r="J31" s="97" t="s">
        <v>8629</v>
      </c>
      <c r="K31" s="18"/>
      <c r="L31" s="97" t="s">
        <v>6623</v>
      </c>
      <c r="M31" s="18"/>
      <c r="N31" s="18"/>
      <c r="O31" s="98">
        <v>16</v>
      </c>
      <c r="P31" s="98">
        <v>16</v>
      </c>
      <c r="Q31" s="98">
        <v>7</v>
      </c>
      <c r="W31" s="99"/>
    </row>
    <row r="32" spans="1:31" x14ac:dyDescent="0.35">
      <c r="A32" s="18" t="s">
        <v>4767</v>
      </c>
      <c r="B32" s="97" t="s">
        <v>6806</v>
      </c>
      <c r="C32" s="97" t="s">
        <v>8622</v>
      </c>
      <c r="D32" s="18"/>
      <c r="E32" s="18"/>
      <c r="F32" s="98">
        <v>720</v>
      </c>
      <c r="G32" s="97" t="s">
        <v>4910</v>
      </c>
      <c r="H32" s="97" t="s">
        <v>39</v>
      </c>
      <c r="I32" s="97" t="s">
        <v>8623</v>
      </c>
      <c r="J32" s="97" t="s">
        <v>8624</v>
      </c>
      <c r="K32" s="18"/>
      <c r="L32" s="97" t="s">
        <v>4990</v>
      </c>
      <c r="M32" s="18"/>
      <c r="N32" s="18"/>
      <c r="O32" s="98">
        <v>17</v>
      </c>
      <c r="P32" s="98">
        <v>17</v>
      </c>
      <c r="Q32" s="98">
        <v>8</v>
      </c>
      <c r="W32" s="99"/>
    </row>
    <row r="33" spans="1:23" x14ac:dyDescent="0.35">
      <c r="A33" s="18" t="s">
        <v>4767</v>
      </c>
      <c r="B33" s="97" t="s">
        <v>8642</v>
      </c>
      <c r="C33" s="97" t="s">
        <v>7475</v>
      </c>
      <c r="D33" s="18"/>
      <c r="E33" s="18"/>
      <c r="F33" s="98">
        <v>726</v>
      </c>
      <c r="G33" s="97" t="s">
        <v>4910</v>
      </c>
      <c r="H33" s="97" t="s">
        <v>39</v>
      </c>
      <c r="I33" s="97" t="s">
        <v>8643</v>
      </c>
      <c r="J33" s="97" t="s">
        <v>8644</v>
      </c>
      <c r="K33" s="18"/>
      <c r="L33" s="97" t="s">
        <v>8645</v>
      </c>
      <c r="M33" s="18"/>
      <c r="N33" s="18"/>
      <c r="O33" s="98">
        <v>18</v>
      </c>
      <c r="P33" s="98">
        <v>18</v>
      </c>
      <c r="Q33" s="98">
        <v>9</v>
      </c>
      <c r="W33" s="99"/>
    </row>
    <row r="34" spans="1:23" x14ac:dyDescent="0.35">
      <c r="A34" s="18" t="s">
        <v>4767</v>
      </c>
      <c r="B34" s="18"/>
      <c r="C34" s="18"/>
      <c r="D34" s="97" t="s">
        <v>7310</v>
      </c>
      <c r="E34" s="18" t="s">
        <v>8554</v>
      </c>
      <c r="F34" s="98">
        <v>1003</v>
      </c>
      <c r="G34" s="97" t="s">
        <v>4910</v>
      </c>
      <c r="H34" s="97" t="s">
        <v>4768</v>
      </c>
      <c r="I34" s="97" t="s">
        <v>8688</v>
      </c>
      <c r="J34" s="97" t="s">
        <v>8689</v>
      </c>
      <c r="K34" s="18"/>
      <c r="L34" s="97" t="s">
        <v>8690</v>
      </c>
      <c r="M34" s="18"/>
      <c r="N34" s="18"/>
      <c r="O34" s="98">
        <v>2</v>
      </c>
      <c r="P34" s="98">
        <v>2</v>
      </c>
      <c r="Q34" s="98">
        <v>2</v>
      </c>
      <c r="W34" s="99"/>
    </row>
    <row r="35" spans="1:23" x14ac:dyDescent="0.35">
      <c r="A35" s="18" t="s">
        <v>4767</v>
      </c>
      <c r="B35" s="18"/>
      <c r="C35" s="18"/>
      <c r="D35" s="97" t="s">
        <v>8685</v>
      </c>
      <c r="E35" s="18" t="s">
        <v>8734</v>
      </c>
      <c r="F35" s="98">
        <v>1002</v>
      </c>
      <c r="G35" s="97" t="s">
        <v>4910</v>
      </c>
      <c r="H35" s="97" t="s">
        <v>4768</v>
      </c>
      <c r="I35" s="97" t="s">
        <v>8686</v>
      </c>
      <c r="J35" s="97" t="s">
        <v>8687</v>
      </c>
      <c r="K35" s="18"/>
      <c r="L35" s="97" t="s">
        <v>8382</v>
      </c>
      <c r="M35" s="18"/>
      <c r="N35" s="18"/>
      <c r="O35" s="98">
        <v>3</v>
      </c>
      <c r="P35" s="98">
        <v>3</v>
      </c>
      <c r="Q35" s="98">
        <v>3</v>
      </c>
      <c r="W35" s="99"/>
    </row>
    <row r="36" spans="1:23" x14ac:dyDescent="0.35">
      <c r="A36" s="18" t="s">
        <v>4767</v>
      </c>
      <c r="B36" s="97" t="s">
        <v>8596</v>
      </c>
      <c r="C36" s="97" t="s">
        <v>8597</v>
      </c>
      <c r="D36" s="18"/>
      <c r="E36" s="18"/>
      <c r="F36" s="98">
        <v>712</v>
      </c>
      <c r="G36" s="97" t="s">
        <v>4910</v>
      </c>
      <c r="H36" s="97" t="s">
        <v>39</v>
      </c>
      <c r="I36" s="97" t="s">
        <v>8598</v>
      </c>
      <c r="J36" s="97" t="s">
        <v>8599</v>
      </c>
      <c r="K36" s="18"/>
      <c r="L36" s="97" t="s">
        <v>8600</v>
      </c>
      <c r="M36" s="18"/>
      <c r="N36" s="18"/>
      <c r="O36" s="98">
        <v>19</v>
      </c>
      <c r="P36" s="98">
        <v>19</v>
      </c>
      <c r="Q36" s="98">
        <v>10</v>
      </c>
      <c r="W36" s="99"/>
    </row>
    <row r="37" spans="1:23" x14ac:dyDescent="0.35">
      <c r="A37" s="18" t="s">
        <v>4767</v>
      </c>
      <c r="B37" s="18"/>
      <c r="C37" s="18"/>
      <c r="D37" s="97" t="s">
        <v>8729</v>
      </c>
      <c r="E37" s="18" t="s">
        <v>8748</v>
      </c>
      <c r="F37" s="98">
        <v>1017</v>
      </c>
      <c r="G37" s="97" t="s">
        <v>4910</v>
      </c>
      <c r="H37" s="97" t="s">
        <v>4768</v>
      </c>
      <c r="I37" s="97" t="s">
        <v>8730</v>
      </c>
      <c r="J37" s="97" t="s">
        <v>8514</v>
      </c>
      <c r="K37" s="18"/>
      <c r="L37" s="97" t="s">
        <v>8731</v>
      </c>
      <c r="M37" s="18"/>
      <c r="N37" s="18"/>
      <c r="O37" s="98">
        <v>4</v>
      </c>
      <c r="P37" s="98">
        <v>4</v>
      </c>
      <c r="Q37" s="98">
        <v>4</v>
      </c>
      <c r="W37" s="99"/>
    </row>
    <row r="38" spans="1:23" x14ac:dyDescent="0.35">
      <c r="A38" s="18" t="s">
        <v>4767</v>
      </c>
      <c r="B38" s="97" t="s">
        <v>4975</v>
      </c>
      <c r="C38" s="97" t="s">
        <v>8432</v>
      </c>
      <c r="D38" s="18"/>
      <c r="E38" s="18"/>
      <c r="F38" s="98">
        <v>732</v>
      </c>
      <c r="G38" s="97" t="s">
        <v>4910</v>
      </c>
      <c r="H38" s="97" t="s">
        <v>39</v>
      </c>
      <c r="I38" s="97" t="s">
        <v>8660</v>
      </c>
      <c r="J38" s="97" t="s">
        <v>8661</v>
      </c>
      <c r="K38" s="18"/>
      <c r="L38" s="97" t="s">
        <v>5030</v>
      </c>
      <c r="M38" s="18"/>
      <c r="N38" s="18"/>
      <c r="O38" s="98">
        <v>20</v>
      </c>
      <c r="P38" s="98">
        <v>20</v>
      </c>
      <c r="Q38" s="98">
        <v>11</v>
      </c>
      <c r="W38" s="99"/>
    </row>
    <row r="39" spans="1:23" x14ac:dyDescent="0.35">
      <c r="A39" s="18" t="s">
        <v>4767</v>
      </c>
      <c r="B39" s="18"/>
      <c r="C39" s="18"/>
      <c r="D39" s="97" t="s">
        <v>8700</v>
      </c>
      <c r="E39" s="18" t="s">
        <v>8739</v>
      </c>
      <c r="F39" s="98">
        <v>1008</v>
      </c>
      <c r="G39" s="97" t="s">
        <v>4910</v>
      </c>
      <c r="H39" s="97" t="s">
        <v>4768</v>
      </c>
      <c r="I39" s="97" t="s">
        <v>8701</v>
      </c>
      <c r="J39" s="97" t="s">
        <v>8319</v>
      </c>
      <c r="K39" s="18"/>
      <c r="L39" s="97" t="s">
        <v>4930</v>
      </c>
      <c r="M39" s="18"/>
      <c r="N39" s="18"/>
      <c r="O39" s="98">
        <v>5</v>
      </c>
      <c r="P39" s="98">
        <v>5</v>
      </c>
      <c r="Q39" s="98">
        <v>5</v>
      </c>
      <c r="W39" s="99"/>
    </row>
    <row r="40" spans="1:23" x14ac:dyDescent="0.35">
      <c r="A40" s="18" t="s">
        <v>4767</v>
      </c>
      <c r="B40" s="18"/>
      <c r="C40" s="18"/>
      <c r="D40" s="97" t="s">
        <v>4790</v>
      </c>
      <c r="E40" s="18" t="s">
        <v>8735</v>
      </c>
      <c r="F40" s="98">
        <v>1004</v>
      </c>
      <c r="G40" s="97" t="s">
        <v>4910</v>
      </c>
      <c r="H40" s="97" t="s">
        <v>4768</v>
      </c>
      <c r="I40" s="97" t="s">
        <v>8691</v>
      </c>
      <c r="J40" s="97" t="s">
        <v>6644</v>
      </c>
      <c r="K40" s="18"/>
      <c r="L40" s="97" t="s">
        <v>8692</v>
      </c>
      <c r="M40" s="18"/>
      <c r="N40" s="18"/>
      <c r="O40" s="98">
        <v>6</v>
      </c>
      <c r="P40" s="98">
        <v>6</v>
      </c>
      <c r="Q40" s="98">
        <v>6</v>
      </c>
      <c r="W40" s="99"/>
    </row>
    <row r="41" spans="1:23" x14ac:dyDescent="0.35">
      <c r="A41" s="18" t="s">
        <v>4767</v>
      </c>
      <c r="B41" s="18"/>
      <c r="C41" s="18"/>
      <c r="D41" s="97" t="s">
        <v>8707</v>
      </c>
      <c r="E41" s="18" t="s">
        <v>8742</v>
      </c>
      <c r="F41" s="98">
        <v>1011</v>
      </c>
      <c r="G41" s="97" t="s">
        <v>4950</v>
      </c>
      <c r="H41" s="97" t="s">
        <v>465</v>
      </c>
      <c r="I41" s="97" t="s">
        <v>8708</v>
      </c>
      <c r="J41" s="97" t="s">
        <v>8709</v>
      </c>
      <c r="K41" s="18"/>
      <c r="L41" s="97" t="s">
        <v>8710</v>
      </c>
      <c r="M41" s="18"/>
      <c r="N41" s="18"/>
      <c r="O41" s="98">
        <v>7</v>
      </c>
      <c r="P41" s="98">
        <v>1</v>
      </c>
      <c r="Q41" s="98">
        <v>1</v>
      </c>
      <c r="W41" s="99"/>
    </row>
    <row r="42" spans="1:23" x14ac:dyDescent="0.35">
      <c r="A42" s="18" t="s">
        <v>4767</v>
      </c>
      <c r="B42" s="18"/>
      <c r="C42" s="18"/>
      <c r="D42" s="97" t="s">
        <v>8697</v>
      </c>
      <c r="E42" s="18" t="s">
        <v>8738</v>
      </c>
      <c r="F42" s="98">
        <v>1007</v>
      </c>
      <c r="G42" s="97" t="s">
        <v>4910</v>
      </c>
      <c r="H42" s="97" t="s">
        <v>4768</v>
      </c>
      <c r="I42" s="97" t="s">
        <v>8698</v>
      </c>
      <c r="J42" s="97" t="s">
        <v>8699</v>
      </c>
      <c r="K42" s="18"/>
      <c r="L42" s="97" t="s">
        <v>7036</v>
      </c>
      <c r="M42" s="18"/>
      <c r="N42" s="18"/>
      <c r="O42" s="98">
        <v>8</v>
      </c>
      <c r="P42" s="98">
        <v>7</v>
      </c>
      <c r="Q42" s="98">
        <v>7</v>
      </c>
    </row>
    <row r="43" spans="1:23" x14ac:dyDescent="0.35">
      <c r="A43" s="18" t="s">
        <v>4767</v>
      </c>
      <c r="B43" s="18"/>
      <c r="C43" s="18"/>
      <c r="D43" s="97" t="s">
        <v>8715</v>
      </c>
      <c r="E43" s="18" t="s">
        <v>8744</v>
      </c>
      <c r="F43" s="98">
        <v>1013</v>
      </c>
      <c r="G43" s="97" t="s">
        <v>4950</v>
      </c>
      <c r="H43" s="97" t="s">
        <v>465</v>
      </c>
      <c r="I43" s="97" t="s">
        <v>8716</v>
      </c>
      <c r="J43" s="97" t="s">
        <v>8717</v>
      </c>
      <c r="K43" s="18"/>
      <c r="L43" s="97" t="s">
        <v>8718</v>
      </c>
      <c r="M43" s="18"/>
      <c r="N43" s="18"/>
      <c r="O43" s="98">
        <v>9</v>
      </c>
      <c r="P43" s="98">
        <v>2</v>
      </c>
      <c r="Q43" s="98">
        <v>2</v>
      </c>
    </row>
    <row r="44" spans="1:23" x14ac:dyDescent="0.35">
      <c r="A44" s="18" t="s">
        <v>4767</v>
      </c>
      <c r="B44" s="97" t="s">
        <v>8610</v>
      </c>
      <c r="C44" s="97" t="s">
        <v>8611</v>
      </c>
      <c r="D44" s="18"/>
      <c r="E44" s="18"/>
      <c r="F44" s="98">
        <v>716</v>
      </c>
      <c r="G44" s="97" t="s">
        <v>4910</v>
      </c>
      <c r="H44" s="97" t="s">
        <v>39</v>
      </c>
      <c r="I44" s="97" t="s">
        <v>8612</v>
      </c>
      <c r="J44" s="97" t="s">
        <v>8313</v>
      </c>
      <c r="K44" s="18"/>
      <c r="L44" s="97" t="s">
        <v>8613</v>
      </c>
      <c r="M44" s="18"/>
      <c r="N44" s="18"/>
      <c r="O44" s="98">
        <v>21</v>
      </c>
      <c r="P44" s="98">
        <v>21</v>
      </c>
      <c r="Q44" s="98">
        <v>12</v>
      </c>
    </row>
    <row r="45" spans="1:23" x14ac:dyDescent="0.35">
      <c r="A45" s="18" t="s">
        <v>4767</v>
      </c>
      <c r="B45" s="97" t="s">
        <v>8565</v>
      </c>
      <c r="C45" s="97" t="s">
        <v>8566</v>
      </c>
      <c r="D45" s="18"/>
      <c r="E45" s="18"/>
      <c r="F45" s="98">
        <v>703</v>
      </c>
      <c r="G45" s="97" t="s">
        <v>4910</v>
      </c>
      <c r="H45" s="97" t="s">
        <v>39</v>
      </c>
      <c r="I45" s="97" t="s">
        <v>8567</v>
      </c>
      <c r="J45" s="97" t="s">
        <v>8568</v>
      </c>
      <c r="K45" s="18"/>
      <c r="L45" s="97" t="s">
        <v>8569</v>
      </c>
      <c r="M45" s="18"/>
      <c r="N45" s="18"/>
      <c r="O45" s="98">
        <v>22</v>
      </c>
      <c r="P45" s="98">
        <v>22</v>
      </c>
      <c r="Q45" s="98">
        <v>13</v>
      </c>
    </row>
    <row r="46" spans="1:23" x14ac:dyDescent="0.35">
      <c r="A46" s="18" t="s">
        <v>4767</v>
      </c>
      <c r="B46" s="97" t="s">
        <v>8581</v>
      </c>
      <c r="C46" s="97" t="s">
        <v>8582</v>
      </c>
      <c r="D46" s="18"/>
      <c r="E46" s="18"/>
      <c r="F46" s="98">
        <v>707</v>
      </c>
      <c r="G46" s="97" t="s">
        <v>4910</v>
      </c>
      <c r="H46" s="97" t="s">
        <v>39</v>
      </c>
      <c r="I46" s="97" t="s">
        <v>8583</v>
      </c>
      <c r="J46" s="97" t="s">
        <v>8584</v>
      </c>
      <c r="K46" s="18"/>
      <c r="L46" s="97" t="s">
        <v>7592</v>
      </c>
      <c r="M46" s="18"/>
      <c r="N46" s="18"/>
      <c r="O46" s="98">
        <v>23</v>
      </c>
      <c r="P46" s="98">
        <v>23</v>
      </c>
      <c r="Q46" s="98">
        <v>14</v>
      </c>
    </row>
    <row r="47" spans="1:23" x14ac:dyDescent="0.35">
      <c r="A47" s="18" t="s">
        <v>4767</v>
      </c>
      <c r="B47" s="97" t="s">
        <v>8676</v>
      </c>
      <c r="C47" s="97" t="s">
        <v>5529</v>
      </c>
      <c r="D47" s="18"/>
      <c r="E47" s="18"/>
      <c r="F47" s="98">
        <v>737</v>
      </c>
      <c r="G47" s="97" t="s">
        <v>4910</v>
      </c>
      <c r="H47" s="97" t="s">
        <v>37</v>
      </c>
      <c r="I47" s="97" t="s">
        <v>8677</v>
      </c>
      <c r="J47" s="97" t="s">
        <v>5631</v>
      </c>
      <c r="K47" s="18"/>
      <c r="L47" s="97" t="s">
        <v>8678</v>
      </c>
      <c r="M47" s="18"/>
      <c r="N47" s="18"/>
      <c r="O47" s="98">
        <v>24</v>
      </c>
      <c r="P47" s="98">
        <v>24</v>
      </c>
      <c r="Q47" s="98">
        <v>10</v>
      </c>
    </row>
    <row r="48" spans="1:23" x14ac:dyDescent="0.35">
      <c r="A48" s="18" t="s">
        <v>4767</v>
      </c>
      <c r="B48" s="18"/>
      <c r="C48" s="18"/>
      <c r="D48" s="97" t="s">
        <v>8719</v>
      </c>
      <c r="E48" s="18" t="s">
        <v>8745</v>
      </c>
      <c r="F48" s="98">
        <v>1014</v>
      </c>
      <c r="G48" s="97" t="s">
        <v>4950</v>
      </c>
      <c r="H48" s="97" t="s">
        <v>465</v>
      </c>
      <c r="I48" s="97" t="s">
        <v>8720</v>
      </c>
      <c r="J48" s="97" t="s">
        <v>8721</v>
      </c>
      <c r="K48" s="18"/>
      <c r="L48" s="97" t="s">
        <v>8722</v>
      </c>
      <c r="M48" s="18"/>
      <c r="N48" s="18"/>
      <c r="O48" s="98">
        <v>10</v>
      </c>
      <c r="P48" s="98">
        <v>3</v>
      </c>
      <c r="Q48" s="98">
        <v>3</v>
      </c>
    </row>
    <row r="49" spans="1:34" x14ac:dyDescent="0.35">
      <c r="A49" s="18" t="s">
        <v>4767</v>
      </c>
      <c r="B49" s="18"/>
      <c r="C49" s="18"/>
      <c r="D49" s="97" t="s">
        <v>8723</v>
      </c>
      <c r="E49" s="18" t="s">
        <v>8746</v>
      </c>
      <c r="F49" s="98">
        <v>1015</v>
      </c>
      <c r="G49" s="97" t="s">
        <v>4950</v>
      </c>
      <c r="H49" s="97" t="s">
        <v>465</v>
      </c>
      <c r="I49" s="97" t="s">
        <v>8724</v>
      </c>
      <c r="J49" s="97" t="s">
        <v>5770</v>
      </c>
      <c r="K49" s="18"/>
      <c r="L49" s="97" t="s">
        <v>7430</v>
      </c>
      <c r="M49" s="18"/>
      <c r="N49" s="18"/>
      <c r="O49" s="98">
        <v>11</v>
      </c>
      <c r="P49" s="98">
        <v>4</v>
      </c>
      <c r="Q49" s="98">
        <v>4</v>
      </c>
    </row>
    <row r="50" spans="1:34" x14ac:dyDescent="0.35">
      <c r="A50" s="18" t="s">
        <v>4767</v>
      </c>
      <c r="B50" s="97" t="s">
        <v>8577</v>
      </c>
      <c r="C50" s="97" t="s">
        <v>8578</v>
      </c>
      <c r="D50" s="18"/>
      <c r="E50" s="18"/>
      <c r="F50" s="98">
        <v>706</v>
      </c>
      <c r="G50" s="97" t="s">
        <v>4972</v>
      </c>
      <c r="H50" s="97" t="s">
        <v>405</v>
      </c>
      <c r="I50" s="97" t="s">
        <v>8579</v>
      </c>
      <c r="J50" s="97" t="s">
        <v>8580</v>
      </c>
      <c r="K50" s="18"/>
      <c r="L50" s="97" t="s">
        <v>5703</v>
      </c>
      <c r="M50" s="18"/>
      <c r="N50" s="18"/>
      <c r="O50" s="98">
        <v>25</v>
      </c>
      <c r="P50" s="98">
        <v>1</v>
      </c>
      <c r="Q50" s="98">
        <v>1</v>
      </c>
    </row>
    <row r="51" spans="1:34" x14ac:dyDescent="0.35">
      <c r="A51" s="18" t="s">
        <v>8831</v>
      </c>
      <c r="B51" s="97"/>
      <c r="C51" s="18"/>
      <c r="D51" s="97" t="s">
        <v>8807</v>
      </c>
      <c r="E51" s="18" t="s">
        <v>8889</v>
      </c>
      <c r="F51" s="98">
        <v>469</v>
      </c>
      <c r="G51" s="97" t="s">
        <v>4910</v>
      </c>
      <c r="H51" s="97" t="s">
        <v>8799</v>
      </c>
      <c r="I51" s="97" t="s">
        <v>8808</v>
      </c>
      <c r="J51" s="97" t="s">
        <v>8641</v>
      </c>
      <c r="K51" s="97" t="s">
        <v>8809</v>
      </c>
      <c r="L51" s="97" t="s">
        <v>8810</v>
      </c>
      <c r="M51" s="18"/>
      <c r="N51" s="18"/>
      <c r="O51" s="98">
        <v>1</v>
      </c>
      <c r="P51" s="98">
        <v>1</v>
      </c>
      <c r="Q51" s="98">
        <v>1</v>
      </c>
    </row>
    <row r="52" spans="1:34" x14ac:dyDescent="0.35">
      <c r="A52" s="18" t="s">
        <v>8831</v>
      </c>
      <c r="B52" s="97" t="s">
        <v>8756</v>
      </c>
      <c r="C52" s="97" t="s">
        <v>8622</v>
      </c>
      <c r="D52" s="18"/>
      <c r="E52" s="18"/>
      <c r="F52" s="98">
        <v>449</v>
      </c>
      <c r="G52" s="97" t="s">
        <v>4910</v>
      </c>
      <c r="H52" s="97" t="s">
        <v>8289</v>
      </c>
      <c r="I52" s="97" t="s">
        <v>8757</v>
      </c>
      <c r="J52" s="97" t="s">
        <v>8758</v>
      </c>
      <c r="K52" s="97" t="s">
        <v>8759</v>
      </c>
      <c r="L52" s="97" t="s">
        <v>5091</v>
      </c>
      <c r="M52" s="18"/>
      <c r="N52" s="18"/>
      <c r="O52" s="98">
        <v>2</v>
      </c>
      <c r="P52" s="98">
        <v>2</v>
      </c>
      <c r="Q52" s="98">
        <v>1</v>
      </c>
    </row>
    <row r="53" spans="1:34" x14ac:dyDescent="0.35">
      <c r="A53" s="18" t="s">
        <v>4767</v>
      </c>
      <c r="B53" s="97" t="s">
        <v>6267</v>
      </c>
      <c r="C53" s="97" t="s">
        <v>5687</v>
      </c>
      <c r="D53" s="18"/>
      <c r="E53" s="18"/>
      <c r="F53" s="98">
        <v>728</v>
      </c>
      <c r="G53" s="97" t="s">
        <v>4910</v>
      </c>
      <c r="H53" s="97" t="s">
        <v>39</v>
      </c>
      <c r="I53" s="97" t="s">
        <v>8649</v>
      </c>
      <c r="J53" s="97" t="s">
        <v>8650</v>
      </c>
      <c r="K53" s="18"/>
      <c r="L53" s="97" t="s">
        <v>8651</v>
      </c>
      <c r="M53" s="18"/>
      <c r="N53" s="18"/>
      <c r="O53" s="98">
        <v>26</v>
      </c>
      <c r="P53" s="98">
        <v>25</v>
      </c>
      <c r="Q53" s="98">
        <v>15</v>
      </c>
    </row>
    <row r="54" spans="1:34" x14ac:dyDescent="0.35">
      <c r="A54" s="18" t="s">
        <v>4767</v>
      </c>
      <c r="B54" s="97" t="s">
        <v>5072</v>
      </c>
      <c r="C54" s="97" t="s">
        <v>5073</v>
      </c>
      <c r="D54" s="18"/>
      <c r="E54" s="18"/>
      <c r="F54" s="98">
        <v>727</v>
      </c>
      <c r="G54" s="97" t="s">
        <v>4910</v>
      </c>
      <c r="H54" s="97" t="s">
        <v>39</v>
      </c>
      <c r="I54" s="97" t="s">
        <v>8646</v>
      </c>
      <c r="J54" s="97" t="s">
        <v>8647</v>
      </c>
      <c r="K54" s="18"/>
      <c r="L54" s="97" t="s">
        <v>8648</v>
      </c>
      <c r="M54" s="18"/>
      <c r="N54" s="18"/>
      <c r="O54" s="98">
        <v>27</v>
      </c>
      <c r="P54" s="98">
        <v>26</v>
      </c>
      <c r="Q54" s="98">
        <v>16</v>
      </c>
    </row>
    <row r="55" spans="1:34" x14ac:dyDescent="0.35">
      <c r="A55" s="18" t="s">
        <v>4767</v>
      </c>
      <c r="B55" s="97" t="s">
        <v>8630</v>
      </c>
      <c r="C55" s="97" t="s">
        <v>8631</v>
      </c>
      <c r="D55" s="18"/>
      <c r="E55" s="18"/>
      <c r="F55" s="98">
        <v>723</v>
      </c>
      <c r="G55" s="97" t="s">
        <v>4910</v>
      </c>
      <c r="H55" s="97" t="s">
        <v>39</v>
      </c>
      <c r="I55" s="97" t="s">
        <v>8632</v>
      </c>
      <c r="J55" s="97" t="s">
        <v>8633</v>
      </c>
      <c r="K55" s="18"/>
      <c r="L55" s="97" t="s">
        <v>8634</v>
      </c>
      <c r="M55" s="18"/>
      <c r="N55" s="18"/>
      <c r="O55" s="98">
        <v>28</v>
      </c>
      <c r="P55" s="98">
        <v>27</v>
      </c>
      <c r="Q55" s="98">
        <v>17</v>
      </c>
    </row>
    <row r="56" spans="1:34" x14ac:dyDescent="0.35">
      <c r="A56" s="18" t="s">
        <v>8880</v>
      </c>
      <c r="B56" s="97" t="s">
        <v>8836</v>
      </c>
      <c r="C56" s="97" t="s">
        <v>8837</v>
      </c>
      <c r="D56" s="18"/>
      <c r="E56" s="18"/>
      <c r="F56" s="98">
        <v>441</v>
      </c>
      <c r="G56" s="97" t="s">
        <v>4910</v>
      </c>
      <c r="H56" s="97" t="s">
        <v>8289</v>
      </c>
      <c r="I56" s="97" t="s">
        <v>8838</v>
      </c>
      <c r="J56" s="97" t="s">
        <v>8839</v>
      </c>
      <c r="K56" s="97" t="s">
        <v>8840</v>
      </c>
      <c r="L56" s="18"/>
      <c r="M56" s="18"/>
      <c r="N56" s="18"/>
      <c r="O56" s="98">
        <v>13</v>
      </c>
      <c r="P56" s="98">
        <v>6</v>
      </c>
      <c r="Q56" s="98">
        <v>5</v>
      </c>
    </row>
    <row r="57" spans="1:34" x14ac:dyDescent="0.35">
      <c r="A57" s="18" t="s">
        <v>4767</v>
      </c>
      <c r="B57" s="18"/>
      <c r="C57" s="18"/>
      <c r="D57" s="97" t="s">
        <v>8711</v>
      </c>
      <c r="E57" s="18" t="s">
        <v>8743</v>
      </c>
      <c r="F57" s="98">
        <v>1012</v>
      </c>
      <c r="G57" s="97" t="s">
        <v>4950</v>
      </c>
      <c r="H57" s="97" t="s">
        <v>465</v>
      </c>
      <c r="I57" s="97" t="s">
        <v>8712</v>
      </c>
      <c r="J57" s="97" t="s">
        <v>8713</v>
      </c>
      <c r="K57" s="18"/>
      <c r="L57" s="97" t="s">
        <v>8714</v>
      </c>
      <c r="M57" s="18"/>
      <c r="N57" s="18"/>
      <c r="O57" s="98">
        <v>12</v>
      </c>
      <c r="P57" s="98">
        <v>5</v>
      </c>
      <c r="Q57" s="98">
        <v>5</v>
      </c>
    </row>
    <row r="58" spans="1:34" x14ac:dyDescent="0.35">
      <c r="A58" s="18" t="s">
        <v>8831</v>
      </c>
      <c r="B58" s="97" t="s">
        <v>5676</v>
      </c>
      <c r="C58" s="97" t="s">
        <v>6896</v>
      </c>
      <c r="D58" s="18"/>
      <c r="E58" s="18"/>
      <c r="F58" s="98">
        <v>476</v>
      </c>
      <c r="G58" s="97" t="s">
        <v>4910</v>
      </c>
      <c r="H58" s="97" t="s">
        <v>8289</v>
      </c>
      <c r="I58" s="97" t="s">
        <v>8829</v>
      </c>
      <c r="J58" s="97" t="s">
        <v>8396</v>
      </c>
      <c r="K58" s="97" t="s">
        <v>7974</v>
      </c>
      <c r="L58" s="97" t="s">
        <v>8830</v>
      </c>
      <c r="M58" s="18"/>
      <c r="N58" s="18"/>
      <c r="O58" s="98">
        <v>3</v>
      </c>
      <c r="P58" s="98">
        <v>3</v>
      </c>
      <c r="Q58" s="98">
        <v>2</v>
      </c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</row>
    <row r="59" spans="1:34" x14ac:dyDescent="0.35">
      <c r="A59" s="18" t="s">
        <v>4767</v>
      </c>
      <c r="B59" s="97" t="s">
        <v>8342</v>
      </c>
      <c r="C59" s="97" t="s">
        <v>8601</v>
      </c>
      <c r="D59" s="18"/>
      <c r="E59" s="18"/>
      <c r="F59" s="98">
        <v>713</v>
      </c>
      <c r="G59" s="97" t="s">
        <v>4910</v>
      </c>
      <c r="H59" s="97" t="s">
        <v>39</v>
      </c>
      <c r="I59" s="97" t="s">
        <v>8602</v>
      </c>
      <c r="J59" s="97" t="s">
        <v>8603</v>
      </c>
      <c r="K59" s="18"/>
      <c r="L59" s="97" t="s">
        <v>8604</v>
      </c>
      <c r="M59" s="18"/>
      <c r="N59" s="18"/>
      <c r="O59" s="98">
        <v>29</v>
      </c>
      <c r="P59" s="98">
        <v>28</v>
      </c>
      <c r="Q59" s="98">
        <v>18</v>
      </c>
      <c r="S59" s="93"/>
      <c r="T59" s="93"/>
      <c r="U59" s="93"/>
      <c r="V59" s="93"/>
      <c r="W59" s="102"/>
      <c r="X59" s="93"/>
      <c r="Y59" s="93"/>
      <c r="Z59" s="93"/>
      <c r="AA59" s="93"/>
      <c r="AB59" s="93"/>
      <c r="AC59" s="102"/>
      <c r="AD59" s="102"/>
      <c r="AE59" s="102"/>
      <c r="AF59" s="93"/>
      <c r="AG59" s="93"/>
      <c r="AH59" s="93"/>
    </row>
    <row r="60" spans="1:34" x14ac:dyDescent="0.35">
      <c r="A60" s="18" t="s">
        <v>4767</v>
      </c>
      <c r="B60" s="18"/>
      <c r="C60" s="18"/>
      <c r="D60" s="97" t="s">
        <v>8702</v>
      </c>
      <c r="E60" s="18" t="s">
        <v>8740</v>
      </c>
      <c r="F60" s="98">
        <v>1009</v>
      </c>
      <c r="G60" s="97" t="s">
        <v>4910</v>
      </c>
      <c r="H60" s="97" t="s">
        <v>4768</v>
      </c>
      <c r="I60" s="97" t="s">
        <v>8703</v>
      </c>
      <c r="J60" s="97" t="s">
        <v>8704</v>
      </c>
      <c r="K60" s="18"/>
      <c r="L60" s="97" t="s">
        <v>8705</v>
      </c>
      <c r="M60" s="18"/>
      <c r="N60" s="18"/>
      <c r="O60" s="98">
        <v>13</v>
      </c>
      <c r="P60" s="98">
        <v>8</v>
      </c>
      <c r="Q60" s="98">
        <v>8</v>
      </c>
      <c r="W60" s="101"/>
      <c r="AC60" s="101"/>
      <c r="AD60" s="101"/>
      <c r="AE60" s="101"/>
    </row>
    <row r="61" spans="1:34" x14ac:dyDescent="0.35">
      <c r="A61" s="18" t="s">
        <v>4767</v>
      </c>
      <c r="B61" s="18"/>
      <c r="C61" s="18"/>
      <c r="D61" s="97" t="s">
        <v>8725</v>
      </c>
      <c r="E61" s="18" t="s">
        <v>8747</v>
      </c>
      <c r="F61" s="98">
        <v>1016</v>
      </c>
      <c r="G61" s="97" t="s">
        <v>4972</v>
      </c>
      <c r="H61" s="97" t="s">
        <v>4784</v>
      </c>
      <c r="I61" s="97" t="s">
        <v>8726</v>
      </c>
      <c r="J61" s="97" t="s">
        <v>8727</v>
      </c>
      <c r="K61" s="18"/>
      <c r="L61" s="97" t="s">
        <v>8728</v>
      </c>
      <c r="M61" s="18"/>
      <c r="N61" s="18"/>
      <c r="O61" s="98">
        <v>14</v>
      </c>
      <c r="P61" s="98">
        <v>1</v>
      </c>
      <c r="Q61" s="98">
        <v>1</v>
      </c>
      <c r="W61" s="101"/>
      <c r="AC61" s="101"/>
      <c r="AD61" s="101"/>
      <c r="AE61" s="101"/>
    </row>
    <row r="62" spans="1:34" x14ac:dyDescent="0.35">
      <c r="A62" s="18" t="s">
        <v>8831</v>
      </c>
      <c r="B62" s="97"/>
      <c r="C62" s="18"/>
      <c r="D62" s="97" t="s">
        <v>8811</v>
      </c>
      <c r="E62" s="18" t="s">
        <v>8890</v>
      </c>
      <c r="F62" s="98">
        <v>470</v>
      </c>
      <c r="G62" s="97" t="s">
        <v>4910</v>
      </c>
      <c r="H62" s="97" t="s">
        <v>8799</v>
      </c>
      <c r="I62" s="97" t="s">
        <v>8812</v>
      </c>
      <c r="J62" s="97" t="s">
        <v>8813</v>
      </c>
      <c r="K62" s="97" t="s">
        <v>8814</v>
      </c>
      <c r="L62" s="97" t="s">
        <v>8815</v>
      </c>
      <c r="M62" s="18"/>
      <c r="N62" s="18"/>
      <c r="O62" s="98">
        <v>4</v>
      </c>
      <c r="P62" s="98">
        <v>4</v>
      </c>
      <c r="Q62" s="98">
        <v>2</v>
      </c>
      <c r="W62" s="101"/>
      <c r="AC62" s="101"/>
      <c r="AD62" s="101"/>
      <c r="AE62" s="101"/>
    </row>
    <row r="63" spans="1:34" x14ac:dyDescent="0.35">
      <c r="A63" s="18" t="s">
        <v>4767</v>
      </c>
      <c r="B63" s="97" t="s">
        <v>5157</v>
      </c>
      <c r="C63" s="97" t="s">
        <v>8358</v>
      </c>
      <c r="D63" s="18"/>
      <c r="E63" s="18"/>
      <c r="F63" s="98">
        <v>705</v>
      </c>
      <c r="G63" s="97" t="s">
        <v>4910</v>
      </c>
      <c r="H63" s="97" t="s">
        <v>39</v>
      </c>
      <c r="I63" s="97" t="s">
        <v>8574</v>
      </c>
      <c r="J63" s="97" t="s">
        <v>8575</v>
      </c>
      <c r="K63" s="18"/>
      <c r="L63" s="97" t="s">
        <v>8576</v>
      </c>
      <c r="M63" s="18"/>
      <c r="N63" s="18"/>
      <c r="O63" s="98">
        <v>30</v>
      </c>
      <c r="P63" s="98">
        <v>29</v>
      </c>
      <c r="Q63" s="98">
        <v>19</v>
      </c>
      <c r="W63" s="101"/>
      <c r="AC63" s="101"/>
      <c r="AD63" s="101"/>
      <c r="AE63" s="101"/>
    </row>
    <row r="64" spans="1:34" x14ac:dyDescent="0.35">
      <c r="A64" s="18" t="s">
        <v>6716</v>
      </c>
      <c r="B64" s="97" t="s">
        <v>8893</v>
      </c>
      <c r="C64" s="97" t="s">
        <v>4921</v>
      </c>
      <c r="D64" s="18"/>
      <c r="E64" s="18"/>
      <c r="F64" s="98">
        <v>1</v>
      </c>
      <c r="G64" s="97" t="s">
        <v>4910</v>
      </c>
      <c r="H64" s="97" t="s">
        <v>37</v>
      </c>
      <c r="I64" s="97" t="s">
        <v>8894</v>
      </c>
      <c r="J64" s="97" t="s">
        <v>6482</v>
      </c>
      <c r="K64" s="97" t="s">
        <v>8895</v>
      </c>
      <c r="L64" s="97" t="s">
        <v>6272</v>
      </c>
      <c r="M64" s="97" t="s">
        <v>8896</v>
      </c>
      <c r="N64" s="97" t="s">
        <v>8897</v>
      </c>
      <c r="O64" s="98">
        <v>1</v>
      </c>
      <c r="P64" s="98">
        <v>1</v>
      </c>
      <c r="Q64" s="98">
        <v>1</v>
      </c>
      <c r="W64" s="101"/>
      <c r="AC64" s="101"/>
      <c r="AD64" s="101"/>
      <c r="AE64" s="101"/>
    </row>
    <row r="65" spans="1:31" x14ac:dyDescent="0.35">
      <c r="A65" s="18" t="s">
        <v>8831</v>
      </c>
      <c r="B65" s="97" t="s">
        <v>4924</v>
      </c>
      <c r="C65" s="97" t="s">
        <v>8786</v>
      </c>
      <c r="D65" s="18"/>
      <c r="E65" s="18"/>
      <c r="F65" s="98">
        <v>458</v>
      </c>
      <c r="G65" s="97" t="s">
        <v>4910</v>
      </c>
      <c r="H65" s="97" t="s">
        <v>8289</v>
      </c>
      <c r="I65" s="97" t="s">
        <v>8787</v>
      </c>
      <c r="J65" s="97" t="s">
        <v>6973</v>
      </c>
      <c r="K65" s="97" t="s">
        <v>8788</v>
      </c>
      <c r="L65" s="97" t="s">
        <v>8789</v>
      </c>
      <c r="M65" s="18"/>
      <c r="N65" s="18"/>
      <c r="O65" s="98">
        <v>5</v>
      </c>
      <c r="P65" s="98">
        <v>5</v>
      </c>
      <c r="Q65" s="98">
        <v>3</v>
      </c>
      <c r="W65" s="101"/>
      <c r="AC65" s="101"/>
      <c r="AD65" s="101"/>
      <c r="AE65" s="101"/>
    </row>
    <row r="66" spans="1:31" x14ac:dyDescent="0.35">
      <c r="A66" s="18" t="s">
        <v>8831</v>
      </c>
      <c r="B66" s="97" t="s">
        <v>5622</v>
      </c>
      <c r="C66" s="97" t="s">
        <v>5623</v>
      </c>
      <c r="D66" s="18"/>
      <c r="E66" s="18"/>
      <c r="F66" s="98">
        <v>450</v>
      </c>
      <c r="G66" s="97" t="s">
        <v>4972</v>
      </c>
      <c r="H66" s="97" t="s">
        <v>8289</v>
      </c>
      <c r="I66" s="97" t="s">
        <v>8760</v>
      </c>
      <c r="J66" s="97" t="s">
        <v>8761</v>
      </c>
      <c r="K66" s="97" t="s">
        <v>6615</v>
      </c>
      <c r="L66" s="97" t="s">
        <v>8762</v>
      </c>
      <c r="M66" s="18"/>
      <c r="N66" s="18"/>
      <c r="O66" s="98">
        <v>6</v>
      </c>
      <c r="P66" s="98">
        <v>1</v>
      </c>
      <c r="Q66" s="98">
        <v>1</v>
      </c>
      <c r="W66" s="101"/>
      <c r="AC66" s="101"/>
      <c r="AD66" s="101"/>
      <c r="AE66" s="101"/>
    </row>
    <row r="67" spans="1:31" x14ac:dyDescent="0.35">
      <c r="A67" s="18" t="s">
        <v>6716</v>
      </c>
      <c r="B67" s="97" t="s">
        <v>7545</v>
      </c>
      <c r="C67" s="97" t="s">
        <v>7546</v>
      </c>
      <c r="D67" s="18"/>
      <c r="E67" s="18"/>
      <c r="F67" s="98">
        <v>49</v>
      </c>
      <c r="G67" s="97" t="s">
        <v>4910</v>
      </c>
      <c r="H67" s="97" t="s">
        <v>37</v>
      </c>
      <c r="I67" s="97" t="s">
        <v>9068</v>
      </c>
      <c r="J67" s="97" t="s">
        <v>7938</v>
      </c>
      <c r="K67" s="97" t="s">
        <v>9069</v>
      </c>
      <c r="L67" s="97" t="s">
        <v>8043</v>
      </c>
      <c r="M67" s="97" t="s">
        <v>5254</v>
      </c>
      <c r="N67" s="97" t="s">
        <v>5276</v>
      </c>
      <c r="O67" s="98">
        <v>2</v>
      </c>
      <c r="P67" s="98">
        <v>2</v>
      </c>
      <c r="Q67" s="98">
        <v>2</v>
      </c>
      <c r="W67" s="101"/>
      <c r="AC67" s="101"/>
      <c r="AD67" s="101"/>
      <c r="AE67" s="101"/>
    </row>
    <row r="68" spans="1:31" x14ac:dyDescent="0.35">
      <c r="A68" s="18" t="s">
        <v>6716</v>
      </c>
      <c r="B68" s="97" t="s">
        <v>5715</v>
      </c>
      <c r="C68" s="97" t="s">
        <v>5676</v>
      </c>
      <c r="D68" s="18"/>
      <c r="E68" s="18"/>
      <c r="F68" s="98">
        <v>33</v>
      </c>
      <c r="G68" s="97" t="s">
        <v>4910</v>
      </c>
      <c r="H68" s="97" t="s">
        <v>37</v>
      </c>
      <c r="I68" s="97" t="s">
        <v>8999</v>
      </c>
      <c r="J68" s="97" t="s">
        <v>9000</v>
      </c>
      <c r="K68" s="97" t="s">
        <v>9001</v>
      </c>
      <c r="L68" s="97" t="s">
        <v>9002</v>
      </c>
      <c r="M68" s="97" t="s">
        <v>5336</v>
      </c>
      <c r="N68" s="97" t="s">
        <v>9003</v>
      </c>
      <c r="O68" s="98">
        <v>3</v>
      </c>
      <c r="P68" s="98">
        <v>3</v>
      </c>
      <c r="Q68" s="98">
        <v>3</v>
      </c>
      <c r="W68" s="101"/>
      <c r="AC68" s="101"/>
      <c r="AD68" s="101"/>
      <c r="AE68" s="101"/>
    </row>
    <row r="69" spans="1:31" x14ac:dyDescent="0.35">
      <c r="A69" s="18" t="s">
        <v>8831</v>
      </c>
      <c r="B69" s="97" t="s">
        <v>8775</v>
      </c>
      <c r="C69" s="97" t="s">
        <v>8776</v>
      </c>
      <c r="D69" s="18"/>
      <c r="E69" s="18"/>
      <c r="F69" s="98">
        <v>454</v>
      </c>
      <c r="G69" s="97" t="s">
        <v>4972</v>
      </c>
      <c r="H69" s="97" t="s">
        <v>8289</v>
      </c>
      <c r="I69" s="97" t="s">
        <v>8777</v>
      </c>
      <c r="J69" s="97" t="s">
        <v>8778</v>
      </c>
      <c r="K69" s="97" t="s">
        <v>6631</v>
      </c>
      <c r="L69" s="97" t="s">
        <v>8779</v>
      </c>
      <c r="M69" s="18"/>
      <c r="N69" s="18"/>
      <c r="O69" s="98">
        <v>7</v>
      </c>
      <c r="P69" s="98">
        <v>2</v>
      </c>
      <c r="Q69" s="98">
        <v>2</v>
      </c>
      <c r="W69" s="101"/>
      <c r="AC69" s="101"/>
      <c r="AD69" s="101"/>
      <c r="AE69" s="101"/>
    </row>
    <row r="70" spans="1:31" x14ac:dyDescent="0.35">
      <c r="A70" s="18" t="s">
        <v>4767</v>
      </c>
      <c r="B70" s="97" t="s">
        <v>5704</v>
      </c>
      <c r="C70" s="97" t="s">
        <v>5705</v>
      </c>
      <c r="D70" s="18"/>
      <c r="E70" s="18"/>
      <c r="F70" s="98">
        <v>736</v>
      </c>
      <c r="G70" s="97" t="s">
        <v>4910</v>
      </c>
      <c r="H70" s="97" t="s">
        <v>39</v>
      </c>
      <c r="I70" s="97" t="s">
        <v>8673</v>
      </c>
      <c r="J70" s="97" t="s">
        <v>8674</v>
      </c>
      <c r="K70" s="18"/>
      <c r="L70" s="97" t="s">
        <v>8675</v>
      </c>
      <c r="M70" s="18"/>
      <c r="N70" s="18"/>
      <c r="O70" s="98">
        <v>31</v>
      </c>
      <c r="P70" s="98">
        <v>30</v>
      </c>
      <c r="Q70" s="98">
        <v>20</v>
      </c>
      <c r="W70" s="101"/>
      <c r="AC70" s="101"/>
      <c r="AD70" s="101"/>
      <c r="AE70" s="101"/>
    </row>
    <row r="71" spans="1:31" x14ac:dyDescent="0.35">
      <c r="A71" s="18" t="s">
        <v>4767</v>
      </c>
      <c r="B71" s="97" t="s">
        <v>5529</v>
      </c>
      <c r="C71" s="97" t="s">
        <v>8662</v>
      </c>
      <c r="D71" s="18"/>
      <c r="E71" s="18"/>
      <c r="F71" s="98">
        <v>733</v>
      </c>
      <c r="G71" s="97" t="s">
        <v>4910</v>
      </c>
      <c r="H71" s="97" t="s">
        <v>39</v>
      </c>
      <c r="I71" s="97" t="s">
        <v>8663</v>
      </c>
      <c r="J71" s="97" t="s">
        <v>8664</v>
      </c>
      <c r="K71" s="18"/>
      <c r="L71" s="97" t="s">
        <v>8665</v>
      </c>
      <c r="M71" s="18"/>
      <c r="N71" s="18"/>
      <c r="O71" s="98">
        <v>32</v>
      </c>
      <c r="P71" s="98">
        <v>31</v>
      </c>
      <c r="Q71" s="98">
        <v>21</v>
      </c>
      <c r="W71" s="101"/>
      <c r="AC71" s="101"/>
      <c r="AD71" s="101"/>
      <c r="AE71" s="101"/>
    </row>
    <row r="72" spans="1:31" x14ac:dyDescent="0.35">
      <c r="A72" s="18" t="s">
        <v>8831</v>
      </c>
      <c r="B72" s="97" t="s">
        <v>5041</v>
      </c>
      <c r="C72" s="97" t="s">
        <v>5042</v>
      </c>
      <c r="D72" s="18"/>
      <c r="E72" s="18"/>
      <c r="F72" s="98">
        <v>447</v>
      </c>
      <c r="G72" s="97" t="s">
        <v>4910</v>
      </c>
      <c r="H72" s="97" t="s">
        <v>8289</v>
      </c>
      <c r="I72" s="97" t="s">
        <v>8749</v>
      </c>
      <c r="J72" s="97" t="s">
        <v>5618</v>
      </c>
      <c r="K72" s="97" t="s">
        <v>8750</v>
      </c>
      <c r="L72" s="97" t="s">
        <v>8751</v>
      </c>
      <c r="M72" s="18"/>
      <c r="N72" s="18"/>
      <c r="O72" s="98">
        <v>8</v>
      </c>
      <c r="P72" s="98">
        <v>6</v>
      </c>
      <c r="Q72" s="98">
        <v>4</v>
      </c>
      <c r="W72" s="101"/>
      <c r="AC72" s="101"/>
      <c r="AD72" s="101"/>
      <c r="AE72" s="101"/>
    </row>
    <row r="73" spans="1:31" x14ac:dyDescent="0.35">
      <c r="A73" s="18" t="s">
        <v>6716</v>
      </c>
      <c r="B73" s="18"/>
      <c r="C73" s="18"/>
      <c r="D73" s="97" t="s">
        <v>9156</v>
      </c>
      <c r="E73" s="18" t="s">
        <v>9238</v>
      </c>
      <c r="F73" s="98">
        <v>407</v>
      </c>
      <c r="G73" s="97" t="s">
        <v>4950</v>
      </c>
      <c r="H73" s="97" t="s">
        <v>522</v>
      </c>
      <c r="I73" s="97" t="s">
        <v>9157</v>
      </c>
      <c r="J73" s="97" t="s">
        <v>9158</v>
      </c>
      <c r="K73" s="97" t="s">
        <v>9159</v>
      </c>
      <c r="L73" s="97" t="s">
        <v>5985</v>
      </c>
      <c r="M73" s="97" t="s">
        <v>9160</v>
      </c>
      <c r="N73" s="97" t="s">
        <v>9161</v>
      </c>
      <c r="O73" s="98">
        <v>2</v>
      </c>
      <c r="P73" s="98">
        <v>2</v>
      </c>
      <c r="Q73" s="98">
        <v>2</v>
      </c>
      <c r="W73" s="101"/>
      <c r="AC73" s="101"/>
      <c r="AD73" s="101"/>
      <c r="AE73" s="101"/>
    </row>
    <row r="74" spans="1:31" x14ac:dyDescent="0.35">
      <c r="A74" s="18" t="s">
        <v>6716</v>
      </c>
      <c r="B74" s="97" t="s">
        <v>5326</v>
      </c>
      <c r="C74" s="97" t="s">
        <v>7872</v>
      </c>
      <c r="D74" s="18"/>
      <c r="E74" s="18"/>
      <c r="F74" s="98">
        <v>24</v>
      </c>
      <c r="G74" s="97" t="s">
        <v>4910</v>
      </c>
      <c r="H74" s="97" t="s">
        <v>39</v>
      </c>
      <c r="I74" s="97" t="s">
        <v>8972</v>
      </c>
      <c r="J74" s="97" t="s">
        <v>7211</v>
      </c>
      <c r="K74" s="97" t="s">
        <v>8973</v>
      </c>
      <c r="L74" s="97" t="s">
        <v>8974</v>
      </c>
      <c r="M74" s="97" t="s">
        <v>8975</v>
      </c>
      <c r="N74" s="97" t="s">
        <v>5754</v>
      </c>
      <c r="O74" s="98">
        <v>4</v>
      </c>
      <c r="P74" s="98">
        <v>4</v>
      </c>
      <c r="Q74" s="98">
        <v>1</v>
      </c>
      <c r="W74" s="101"/>
      <c r="AC74" s="101"/>
      <c r="AD74" s="101"/>
      <c r="AE74" s="101"/>
    </row>
    <row r="75" spans="1:31" x14ac:dyDescent="0.35">
      <c r="A75" s="18" t="s">
        <v>6716</v>
      </c>
      <c r="B75" s="18"/>
      <c r="C75" s="18"/>
      <c r="D75" s="97" t="s">
        <v>9150</v>
      </c>
      <c r="E75" s="18" t="s">
        <v>9237</v>
      </c>
      <c r="F75" s="98">
        <v>406</v>
      </c>
      <c r="G75" s="97" t="s">
        <v>4950</v>
      </c>
      <c r="H75" s="97" t="s">
        <v>522</v>
      </c>
      <c r="I75" s="97" t="s">
        <v>9151</v>
      </c>
      <c r="J75" s="97" t="s">
        <v>6334</v>
      </c>
      <c r="K75" s="97" t="s">
        <v>9152</v>
      </c>
      <c r="L75" s="97" t="s">
        <v>9153</v>
      </c>
      <c r="M75" s="97" t="s">
        <v>9154</v>
      </c>
      <c r="N75" s="97" t="s">
        <v>9155</v>
      </c>
      <c r="O75" s="98">
        <v>7</v>
      </c>
      <c r="P75" s="98">
        <v>6</v>
      </c>
      <c r="Q75" s="98">
        <v>6</v>
      </c>
      <c r="W75" s="101"/>
      <c r="AC75" s="101"/>
      <c r="AD75" s="101"/>
      <c r="AE75" s="101"/>
    </row>
    <row r="76" spans="1:31" x14ac:dyDescent="0.35">
      <c r="A76" s="18" t="s">
        <v>6716</v>
      </c>
      <c r="B76" s="97" t="s">
        <v>8918</v>
      </c>
      <c r="C76" s="97" t="s">
        <v>7448</v>
      </c>
      <c r="D76" s="18"/>
      <c r="E76" s="18"/>
      <c r="F76" s="98">
        <v>12</v>
      </c>
      <c r="G76" s="97" t="s">
        <v>4910</v>
      </c>
      <c r="H76" s="97" t="s">
        <v>37</v>
      </c>
      <c r="I76" s="97" t="s">
        <v>8919</v>
      </c>
      <c r="J76" s="97" t="s">
        <v>8920</v>
      </c>
      <c r="K76" s="97" t="s">
        <v>8921</v>
      </c>
      <c r="L76" s="97" t="s">
        <v>8922</v>
      </c>
      <c r="M76" s="97" t="s">
        <v>8923</v>
      </c>
      <c r="N76" s="97" t="s">
        <v>8924</v>
      </c>
      <c r="O76" s="98">
        <v>5</v>
      </c>
      <c r="P76" s="98">
        <v>5</v>
      </c>
      <c r="Q76" s="98">
        <v>4</v>
      </c>
      <c r="W76" s="101"/>
      <c r="AC76" s="101"/>
      <c r="AD76" s="101"/>
      <c r="AE76" s="101"/>
    </row>
    <row r="77" spans="1:31" x14ac:dyDescent="0.35">
      <c r="A77" s="18" t="s">
        <v>6716</v>
      </c>
      <c r="B77" s="97" t="s">
        <v>5160</v>
      </c>
      <c r="C77" s="97" t="s">
        <v>5161</v>
      </c>
      <c r="D77" s="18"/>
      <c r="E77" s="18"/>
      <c r="F77" s="98">
        <v>32</v>
      </c>
      <c r="G77" s="97" t="s">
        <v>4910</v>
      </c>
      <c r="H77" s="97" t="s">
        <v>37</v>
      </c>
      <c r="I77" s="97" t="s">
        <v>8996</v>
      </c>
      <c r="J77" s="97" t="s">
        <v>8383</v>
      </c>
      <c r="K77" s="97" t="s">
        <v>8997</v>
      </c>
      <c r="L77" s="97" t="s">
        <v>5837</v>
      </c>
      <c r="M77" s="97" t="s">
        <v>8998</v>
      </c>
      <c r="N77" s="97" t="s">
        <v>5431</v>
      </c>
      <c r="O77" s="98">
        <v>6</v>
      </c>
      <c r="P77" s="98">
        <v>6</v>
      </c>
      <c r="Q77" s="98">
        <v>5</v>
      </c>
      <c r="W77" s="101"/>
      <c r="AC77" s="101"/>
      <c r="AD77" s="101"/>
      <c r="AE77" s="101"/>
    </row>
    <row r="78" spans="1:31" x14ac:dyDescent="0.35">
      <c r="A78" s="18" t="s">
        <v>6716</v>
      </c>
      <c r="B78" s="97" t="s">
        <v>6397</v>
      </c>
      <c r="C78" s="97" t="s">
        <v>6391</v>
      </c>
      <c r="D78" s="18"/>
      <c r="E78" s="18"/>
      <c r="F78" s="98">
        <v>40</v>
      </c>
      <c r="G78" s="97" t="s">
        <v>4972</v>
      </c>
      <c r="H78" s="97" t="s">
        <v>388</v>
      </c>
      <c r="I78" s="97" t="s">
        <v>9026</v>
      </c>
      <c r="J78" s="97" t="s">
        <v>9027</v>
      </c>
      <c r="K78" s="97" t="s">
        <v>9028</v>
      </c>
      <c r="L78" s="97" t="s">
        <v>9029</v>
      </c>
      <c r="M78" s="97" t="s">
        <v>9030</v>
      </c>
      <c r="N78" s="97" t="s">
        <v>9031</v>
      </c>
      <c r="O78" s="98">
        <v>7</v>
      </c>
      <c r="P78" s="98">
        <v>1</v>
      </c>
      <c r="Q78" s="98">
        <v>1</v>
      </c>
      <c r="W78" s="101"/>
      <c r="AC78" s="101"/>
      <c r="AD78" s="101"/>
      <c r="AE78" s="101"/>
    </row>
    <row r="79" spans="1:31" x14ac:dyDescent="0.35">
      <c r="A79" s="18" t="s">
        <v>8831</v>
      </c>
      <c r="B79" s="97"/>
      <c r="C79" s="18"/>
      <c r="D79" s="97" t="s">
        <v>8820</v>
      </c>
      <c r="E79" s="18" t="s">
        <v>8892</v>
      </c>
      <c r="F79" s="98">
        <v>473</v>
      </c>
      <c r="G79" s="97" t="s">
        <v>4950</v>
      </c>
      <c r="H79" s="97" t="s">
        <v>8799</v>
      </c>
      <c r="I79" s="97" t="s">
        <v>8821</v>
      </c>
      <c r="J79" s="97" t="s">
        <v>8822</v>
      </c>
      <c r="K79" s="97" t="s">
        <v>8823</v>
      </c>
      <c r="L79" s="97" t="s">
        <v>8824</v>
      </c>
      <c r="M79" s="18"/>
      <c r="N79" s="18"/>
      <c r="O79" s="98">
        <v>9</v>
      </c>
      <c r="P79" s="98">
        <v>1</v>
      </c>
      <c r="Q79" s="98">
        <v>1</v>
      </c>
      <c r="W79" s="101"/>
      <c r="AC79" s="101"/>
      <c r="AD79" s="101"/>
      <c r="AE79" s="101"/>
    </row>
    <row r="80" spans="1:31" x14ac:dyDescent="0.35">
      <c r="A80" s="18" t="s">
        <v>4767</v>
      </c>
      <c r="B80" s="97" t="s">
        <v>4924</v>
      </c>
      <c r="C80" s="97" t="s">
        <v>7146</v>
      </c>
      <c r="D80" s="18"/>
      <c r="E80" s="18"/>
      <c r="F80" s="98">
        <v>701</v>
      </c>
      <c r="G80" s="97" t="s">
        <v>4910</v>
      </c>
      <c r="H80" s="97" t="s">
        <v>37</v>
      </c>
      <c r="I80" s="97" t="s">
        <v>8562</v>
      </c>
      <c r="J80" s="97" t="s">
        <v>8563</v>
      </c>
      <c r="K80" s="18"/>
      <c r="L80" s="97" t="s">
        <v>8564</v>
      </c>
      <c r="M80" s="18"/>
      <c r="N80" s="18"/>
      <c r="O80" s="98">
        <v>33</v>
      </c>
      <c r="P80" s="98">
        <v>32</v>
      </c>
      <c r="Q80" s="98">
        <v>11</v>
      </c>
      <c r="W80" s="102"/>
      <c r="AC80" s="102"/>
      <c r="AD80" s="102"/>
    </row>
    <row r="81" spans="1:30" x14ac:dyDescent="0.35">
      <c r="A81" s="18" t="s">
        <v>6716</v>
      </c>
      <c r="B81" s="97" t="s">
        <v>7461</v>
      </c>
      <c r="C81" s="97" t="s">
        <v>5024</v>
      </c>
      <c r="D81" s="18"/>
      <c r="E81" s="18"/>
      <c r="F81" s="98">
        <v>15</v>
      </c>
      <c r="G81" s="97" t="s">
        <v>4910</v>
      </c>
      <c r="H81" s="97" t="s">
        <v>37</v>
      </c>
      <c r="I81" s="97" t="s">
        <v>8936</v>
      </c>
      <c r="J81" s="97" t="s">
        <v>8937</v>
      </c>
      <c r="K81" s="97" t="s">
        <v>8938</v>
      </c>
      <c r="L81" s="97" t="s">
        <v>8939</v>
      </c>
      <c r="M81" s="97" t="s">
        <v>8940</v>
      </c>
      <c r="N81" s="97" t="s">
        <v>8941</v>
      </c>
      <c r="O81" s="98">
        <v>8</v>
      </c>
      <c r="P81" s="98">
        <v>7</v>
      </c>
      <c r="Q81" s="98">
        <v>6</v>
      </c>
      <c r="W81" s="102"/>
      <c r="AC81" s="102"/>
      <c r="AD81" s="102"/>
    </row>
    <row r="82" spans="1:30" x14ac:dyDescent="0.35">
      <c r="A82" s="18" t="s">
        <v>6716</v>
      </c>
      <c r="B82" s="18"/>
      <c r="C82" s="18"/>
      <c r="D82" s="97" t="s">
        <v>9206</v>
      </c>
      <c r="E82" s="18" t="s">
        <v>9248</v>
      </c>
      <c r="F82" s="98">
        <v>419</v>
      </c>
      <c r="G82" s="97" t="s">
        <v>4950</v>
      </c>
      <c r="H82" s="97" t="s">
        <v>522</v>
      </c>
      <c r="I82" s="97" t="s">
        <v>9207</v>
      </c>
      <c r="J82" s="97" t="s">
        <v>9208</v>
      </c>
      <c r="K82" s="97" t="s">
        <v>9209</v>
      </c>
      <c r="L82" s="97" t="s">
        <v>9210</v>
      </c>
      <c r="M82" s="97" t="s">
        <v>5322</v>
      </c>
      <c r="N82" s="97" t="s">
        <v>9211</v>
      </c>
      <c r="O82" s="98">
        <v>22</v>
      </c>
      <c r="P82" s="98">
        <v>10</v>
      </c>
      <c r="Q82" s="98">
        <v>1</v>
      </c>
      <c r="W82" s="102"/>
      <c r="AC82" s="102"/>
      <c r="AD82" s="102"/>
    </row>
    <row r="83" spans="1:30" x14ac:dyDescent="0.35">
      <c r="A83" s="18" t="s">
        <v>4767</v>
      </c>
      <c r="B83" s="97" t="s">
        <v>5024</v>
      </c>
      <c r="C83" s="97" t="s">
        <v>8588</v>
      </c>
      <c r="D83" s="18"/>
      <c r="E83" s="18"/>
      <c r="F83" s="98">
        <v>709</v>
      </c>
      <c r="G83" s="97" t="s">
        <v>4910</v>
      </c>
      <c r="H83" s="97" t="s">
        <v>39</v>
      </c>
      <c r="I83" s="97" t="s">
        <v>8589</v>
      </c>
      <c r="J83" s="97" t="s">
        <v>8590</v>
      </c>
      <c r="K83" s="18"/>
      <c r="L83" s="97" t="s">
        <v>8591</v>
      </c>
      <c r="M83" s="18"/>
      <c r="N83" s="18"/>
      <c r="O83" s="98">
        <v>34</v>
      </c>
      <c r="P83" s="98">
        <v>33</v>
      </c>
      <c r="Q83" s="98">
        <v>22</v>
      </c>
      <c r="W83" s="102"/>
      <c r="AC83" s="102"/>
      <c r="AD83" s="102"/>
    </row>
    <row r="84" spans="1:30" x14ac:dyDescent="0.35">
      <c r="A84" s="18" t="s">
        <v>6716</v>
      </c>
      <c r="B84" s="18"/>
      <c r="C84" s="18"/>
      <c r="D84" s="97" t="s">
        <v>9212</v>
      </c>
      <c r="E84" s="18" t="s">
        <v>9249</v>
      </c>
      <c r="F84" s="98">
        <v>600</v>
      </c>
      <c r="G84" s="97" t="s">
        <v>4910</v>
      </c>
      <c r="H84" s="97" t="s">
        <v>482</v>
      </c>
      <c r="I84" s="97" t="s">
        <v>9213</v>
      </c>
      <c r="J84" s="97" t="s">
        <v>9214</v>
      </c>
      <c r="K84" s="97" t="s">
        <v>7692</v>
      </c>
      <c r="L84" s="97" t="s">
        <v>9215</v>
      </c>
      <c r="M84" s="97" t="s">
        <v>9216</v>
      </c>
      <c r="N84" s="97" t="s">
        <v>9217</v>
      </c>
      <c r="O84" s="98">
        <v>3</v>
      </c>
      <c r="P84" s="98">
        <v>3</v>
      </c>
      <c r="Q84" s="98">
        <v>3</v>
      </c>
      <c r="W84" s="102"/>
      <c r="AC84" s="102"/>
      <c r="AD84" s="102"/>
    </row>
    <row r="85" spans="1:30" x14ac:dyDescent="0.35">
      <c r="A85" s="18" t="s">
        <v>4767</v>
      </c>
      <c r="B85" s="18"/>
      <c r="C85" s="18"/>
      <c r="D85" s="97" t="s">
        <v>8682</v>
      </c>
      <c r="E85" s="18" t="s">
        <v>8733</v>
      </c>
      <c r="F85" s="98">
        <v>1001</v>
      </c>
      <c r="G85" s="97" t="s">
        <v>4910</v>
      </c>
      <c r="H85" s="97" t="s">
        <v>4768</v>
      </c>
      <c r="I85" s="97" t="s">
        <v>8683</v>
      </c>
      <c r="J85" s="97" t="s">
        <v>6591</v>
      </c>
      <c r="K85" s="18"/>
      <c r="L85" s="97" t="s">
        <v>8684</v>
      </c>
      <c r="M85" s="18"/>
      <c r="N85" s="18"/>
      <c r="O85" s="98">
        <v>15</v>
      </c>
      <c r="P85" s="98">
        <v>9</v>
      </c>
      <c r="Q85" s="98">
        <v>9</v>
      </c>
      <c r="W85" s="102"/>
      <c r="AC85" s="102"/>
      <c r="AD85" s="102"/>
    </row>
    <row r="86" spans="1:30" x14ac:dyDescent="0.35">
      <c r="A86" s="18" t="s">
        <v>6716</v>
      </c>
      <c r="B86" s="97" t="s">
        <v>4997</v>
      </c>
      <c r="C86" s="97" t="s">
        <v>5125</v>
      </c>
      <c r="D86" s="18"/>
      <c r="E86" s="18"/>
      <c r="F86" s="98">
        <v>3</v>
      </c>
      <c r="G86" s="97" t="s">
        <v>4910</v>
      </c>
      <c r="H86" s="97" t="s">
        <v>37</v>
      </c>
      <c r="I86" s="97" t="s">
        <v>8898</v>
      </c>
      <c r="J86" s="97" t="s">
        <v>8899</v>
      </c>
      <c r="K86" s="97" t="s">
        <v>8900</v>
      </c>
      <c r="L86" s="97" t="s">
        <v>8901</v>
      </c>
      <c r="M86" s="97" t="s">
        <v>8902</v>
      </c>
      <c r="N86" s="97" t="s">
        <v>8903</v>
      </c>
      <c r="O86" s="98">
        <v>9</v>
      </c>
      <c r="P86" s="98">
        <v>8</v>
      </c>
      <c r="Q86" s="98">
        <v>7</v>
      </c>
      <c r="W86" s="102"/>
      <c r="AC86" s="102"/>
      <c r="AD86" s="102"/>
    </row>
    <row r="87" spans="1:30" x14ac:dyDescent="0.35">
      <c r="A87" s="18" t="s">
        <v>4767</v>
      </c>
      <c r="B87" s="97" t="s">
        <v>8655</v>
      </c>
      <c r="C87" s="97" t="s">
        <v>8656</v>
      </c>
      <c r="D87" s="18"/>
      <c r="E87" s="18"/>
      <c r="F87" s="98">
        <v>731</v>
      </c>
      <c r="G87" s="97" t="s">
        <v>4910</v>
      </c>
      <c r="H87" s="97" t="s">
        <v>39</v>
      </c>
      <c r="I87" s="97" t="s">
        <v>8657</v>
      </c>
      <c r="J87" s="97" t="s">
        <v>8658</v>
      </c>
      <c r="K87" s="18"/>
      <c r="L87" s="97" t="s">
        <v>8659</v>
      </c>
      <c r="M87" s="18"/>
      <c r="N87" s="18"/>
      <c r="O87" s="98">
        <v>35</v>
      </c>
      <c r="P87" s="98">
        <v>34</v>
      </c>
      <c r="Q87" s="98">
        <v>23</v>
      </c>
      <c r="W87" s="102"/>
      <c r="AC87" s="102"/>
      <c r="AD87" s="102"/>
    </row>
    <row r="88" spans="1:30" x14ac:dyDescent="0.35">
      <c r="A88" s="18" t="s">
        <v>4767</v>
      </c>
      <c r="B88" s="97" t="s">
        <v>4975</v>
      </c>
      <c r="C88" s="97" t="s">
        <v>5529</v>
      </c>
      <c r="D88" s="18"/>
      <c r="E88" s="18"/>
      <c r="F88" s="98">
        <v>708</v>
      </c>
      <c r="G88" s="97" t="s">
        <v>4910</v>
      </c>
      <c r="H88" s="97" t="s">
        <v>39</v>
      </c>
      <c r="I88" s="97" t="s">
        <v>8585</v>
      </c>
      <c r="J88" s="97" t="s">
        <v>8586</v>
      </c>
      <c r="K88" s="18"/>
      <c r="L88" s="97" t="s">
        <v>8587</v>
      </c>
      <c r="M88" s="18"/>
      <c r="N88" s="18"/>
      <c r="O88" s="98">
        <v>36</v>
      </c>
      <c r="P88" s="98">
        <v>35</v>
      </c>
      <c r="Q88" s="98">
        <v>24</v>
      </c>
      <c r="W88" s="102"/>
      <c r="AA88" s="74"/>
      <c r="AC88" s="102"/>
      <c r="AD88" s="102"/>
    </row>
    <row r="89" spans="1:30" x14ac:dyDescent="0.35">
      <c r="A89" s="18" t="s">
        <v>8831</v>
      </c>
      <c r="B89" s="97" t="s">
        <v>8752</v>
      </c>
      <c r="C89" s="97" t="s">
        <v>7150</v>
      </c>
      <c r="D89" s="18"/>
      <c r="E89" s="18"/>
      <c r="F89" s="98">
        <v>448</v>
      </c>
      <c r="G89" s="97" t="s">
        <v>4910</v>
      </c>
      <c r="H89" s="97" t="s">
        <v>8289</v>
      </c>
      <c r="I89" s="97" t="s">
        <v>8753</v>
      </c>
      <c r="J89" s="97" t="s">
        <v>6591</v>
      </c>
      <c r="K89" s="97" t="s">
        <v>8754</v>
      </c>
      <c r="L89" s="97" t="s">
        <v>8755</v>
      </c>
      <c r="M89" s="18"/>
      <c r="N89" s="18"/>
      <c r="O89" s="98">
        <v>10</v>
      </c>
      <c r="P89" s="98">
        <v>7</v>
      </c>
      <c r="Q89" s="98">
        <v>5</v>
      </c>
      <c r="W89" s="102"/>
      <c r="AA89" s="74"/>
      <c r="AC89" s="102"/>
      <c r="AD89" s="102"/>
    </row>
    <row r="90" spans="1:30" x14ac:dyDescent="0.35">
      <c r="A90" s="18" t="s">
        <v>6716</v>
      </c>
      <c r="B90" s="97" t="s">
        <v>4928</v>
      </c>
      <c r="C90" s="97" t="s">
        <v>9060</v>
      </c>
      <c r="D90" s="18"/>
      <c r="E90" s="18"/>
      <c r="F90" s="98">
        <v>47</v>
      </c>
      <c r="G90" s="97" t="s">
        <v>4910</v>
      </c>
      <c r="H90" s="97" t="s">
        <v>37</v>
      </c>
      <c r="I90" s="97" t="s">
        <v>9061</v>
      </c>
      <c r="J90" s="97" t="s">
        <v>9062</v>
      </c>
      <c r="K90" s="97" t="s">
        <v>9063</v>
      </c>
      <c r="L90" s="97" t="s">
        <v>9064</v>
      </c>
      <c r="M90" s="97" t="s">
        <v>5959</v>
      </c>
      <c r="N90" s="97" t="s">
        <v>8924</v>
      </c>
      <c r="O90" s="98">
        <v>10</v>
      </c>
      <c r="P90" s="98">
        <v>9</v>
      </c>
      <c r="Q90" s="98">
        <v>8</v>
      </c>
      <c r="W90" s="102"/>
      <c r="AA90" s="74"/>
      <c r="AC90" s="102"/>
      <c r="AD90" s="102"/>
    </row>
    <row r="91" spans="1:30" x14ac:dyDescent="0.35">
      <c r="A91" s="18" t="s">
        <v>6716</v>
      </c>
      <c r="B91" s="97" t="s">
        <v>5144</v>
      </c>
      <c r="C91" s="97" t="s">
        <v>5151</v>
      </c>
      <c r="D91" s="18"/>
      <c r="E91" s="18"/>
      <c r="F91" s="98">
        <v>48</v>
      </c>
      <c r="G91" s="97" t="s">
        <v>4910</v>
      </c>
      <c r="H91" s="97" t="s">
        <v>37</v>
      </c>
      <c r="I91" s="97" t="s">
        <v>9065</v>
      </c>
      <c r="J91" s="97" t="s">
        <v>7321</v>
      </c>
      <c r="K91" s="97" t="s">
        <v>5093</v>
      </c>
      <c r="L91" s="97" t="s">
        <v>9066</v>
      </c>
      <c r="M91" s="97" t="s">
        <v>8896</v>
      </c>
      <c r="N91" s="97" t="s">
        <v>9067</v>
      </c>
      <c r="O91" s="98">
        <v>11</v>
      </c>
      <c r="P91" s="98">
        <v>10</v>
      </c>
      <c r="Q91" s="98">
        <v>9</v>
      </c>
      <c r="W91" s="102"/>
      <c r="AA91" s="74"/>
      <c r="AC91" s="102"/>
      <c r="AD91" s="102"/>
    </row>
    <row r="92" spans="1:30" x14ac:dyDescent="0.35">
      <c r="A92" s="18" t="s">
        <v>6716</v>
      </c>
      <c r="B92" s="18"/>
      <c r="C92" s="18"/>
      <c r="D92" s="97" t="s">
        <v>9182</v>
      </c>
      <c r="E92" s="18" t="s">
        <v>9243</v>
      </c>
      <c r="F92" s="98">
        <v>413</v>
      </c>
      <c r="G92" s="97" t="s">
        <v>4950</v>
      </c>
      <c r="H92" s="97" t="s">
        <v>522</v>
      </c>
      <c r="I92" s="97" t="s">
        <v>9183</v>
      </c>
      <c r="J92" s="97" t="s">
        <v>9184</v>
      </c>
      <c r="K92" s="97" t="s">
        <v>9185</v>
      </c>
      <c r="L92" s="97" t="s">
        <v>9186</v>
      </c>
      <c r="M92" s="97" t="s">
        <v>9187</v>
      </c>
      <c r="N92" s="97" t="s">
        <v>5940</v>
      </c>
      <c r="O92" s="98">
        <v>10</v>
      </c>
      <c r="P92" s="98">
        <v>7</v>
      </c>
      <c r="Q92" s="98">
        <v>7</v>
      </c>
      <c r="W92" s="102"/>
      <c r="AA92" s="74"/>
      <c r="AC92" s="102"/>
      <c r="AD92" s="102"/>
    </row>
    <row r="93" spans="1:30" x14ac:dyDescent="0.35">
      <c r="A93" s="18" t="s">
        <v>8831</v>
      </c>
      <c r="B93" s="97" t="s">
        <v>6132</v>
      </c>
      <c r="C93" s="97" t="s">
        <v>5244</v>
      </c>
      <c r="D93" s="18"/>
      <c r="E93" s="18"/>
      <c r="F93" s="98">
        <v>456</v>
      </c>
      <c r="G93" s="97" t="s">
        <v>4972</v>
      </c>
      <c r="H93" s="97" t="s">
        <v>8289</v>
      </c>
      <c r="I93" s="97" t="s">
        <v>8780</v>
      </c>
      <c r="J93" s="97" t="s">
        <v>8781</v>
      </c>
      <c r="K93" s="97" t="s">
        <v>8782</v>
      </c>
      <c r="L93" s="97" t="s">
        <v>8783</v>
      </c>
      <c r="M93" s="18"/>
      <c r="N93" s="18"/>
      <c r="O93" s="98">
        <v>11</v>
      </c>
      <c r="P93" s="98">
        <v>3</v>
      </c>
      <c r="Q93" s="98">
        <v>3</v>
      </c>
      <c r="W93" s="102"/>
      <c r="AC93" s="102"/>
      <c r="AD93" s="102"/>
    </row>
    <row r="94" spans="1:30" x14ac:dyDescent="0.35">
      <c r="A94" s="18" t="s">
        <v>6716</v>
      </c>
      <c r="B94" s="97" t="s">
        <v>9004</v>
      </c>
      <c r="C94" s="97" t="s">
        <v>9005</v>
      </c>
      <c r="D94" s="18"/>
      <c r="E94" s="18"/>
      <c r="F94" s="98">
        <v>34</v>
      </c>
      <c r="G94" s="97" t="s">
        <v>4972</v>
      </c>
      <c r="H94" s="97" t="s">
        <v>388</v>
      </c>
      <c r="I94" s="97" t="s">
        <v>9006</v>
      </c>
      <c r="J94" s="97" t="s">
        <v>9007</v>
      </c>
      <c r="K94" s="97" t="s">
        <v>9008</v>
      </c>
      <c r="L94" s="97" t="s">
        <v>9009</v>
      </c>
      <c r="M94" s="97" t="s">
        <v>8129</v>
      </c>
      <c r="N94" s="97" t="s">
        <v>9010</v>
      </c>
      <c r="O94" s="98">
        <v>12</v>
      </c>
      <c r="P94" s="98">
        <v>2</v>
      </c>
      <c r="Q94" s="98">
        <v>2</v>
      </c>
      <c r="W94" s="103"/>
    </row>
    <row r="95" spans="1:30" x14ac:dyDescent="0.35">
      <c r="A95" s="18" t="s">
        <v>6716</v>
      </c>
      <c r="B95" s="97" t="s">
        <v>8986</v>
      </c>
      <c r="C95" s="97" t="s">
        <v>8987</v>
      </c>
      <c r="D95" s="18"/>
      <c r="E95" s="18"/>
      <c r="F95" s="98">
        <v>29</v>
      </c>
      <c r="G95" s="97" t="s">
        <v>4910</v>
      </c>
      <c r="H95" s="97" t="s">
        <v>37</v>
      </c>
      <c r="I95" s="97" t="s">
        <v>8988</v>
      </c>
      <c r="J95" s="97" t="s">
        <v>6416</v>
      </c>
      <c r="K95" s="97" t="s">
        <v>8989</v>
      </c>
      <c r="L95" s="97" t="s">
        <v>8990</v>
      </c>
      <c r="M95" s="97" t="s">
        <v>8991</v>
      </c>
      <c r="N95" s="97" t="s">
        <v>8992</v>
      </c>
      <c r="O95" s="98">
        <v>13</v>
      </c>
      <c r="P95" s="98">
        <v>11</v>
      </c>
      <c r="Q95" s="98">
        <v>10</v>
      </c>
      <c r="W95" s="103"/>
    </row>
    <row r="96" spans="1:30" x14ac:dyDescent="0.35">
      <c r="A96" s="18" t="s">
        <v>6716</v>
      </c>
      <c r="B96" s="97" t="s">
        <v>5252</v>
      </c>
      <c r="C96" s="97" t="s">
        <v>4921</v>
      </c>
      <c r="D96" s="18"/>
      <c r="E96" s="18"/>
      <c r="F96" s="98">
        <v>38</v>
      </c>
      <c r="G96" s="97" t="s">
        <v>4910</v>
      </c>
      <c r="H96" s="97" t="s">
        <v>4402</v>
      </c>
      <c r="I96" s="97" t="s">
        <v>9017</v>
      </c>
      <c r="J96" s="97" t="s">
        <v>9018</v>
      </c>
      <c r="K96" s="97" t="s">
        <v>9019</v>
      </c>
      <c r="L96" s="97" t="s">
        <v>6348</v>
      </c>
      <c r="M96" s="97" t="s">
        <v>6626</v>
      </c>
      <c r="N96" s="97" t="s">
        <v>9020</v>
      </c>
      <c r="O96" s="98">
        <v>14</v>
      </c>
      <c r="P96" s="98">
        <v>12</v>
      </c>
      <c r="Q96" s="98">
        <v>1</v>
      </c>
      <c r="W96" s="103"/>
    </row>
    <row r="97" spans="1:23" x14ac:dyDescent="0.35">
      <c r="A97" s="18" t="s">
        <v>8831</v>
      </c>
      <c r="B97" s="97" t="s">
        <v>8790</v>
      </c>
      <c r="C97" s="97" t="s">
        <v>4955</v>
      </c>
      <c r="D97" s="18"/>
      <c r="E97" s="18"/>
      <c r="F97" s="98">
        <v>459</v>
      </c>
      <c r="G97" s="97" t="s">
        <v>4910</v>
      </c>
      <c r="H97" s="97" t="s">
        <v>8289</v>
      </c>
      <c r="I97" s="97" t="s">
        <v>8791</v>
      </c>
      <c r="J97" s="97" t="s">
        <v>8792</v>
      </c>
      <c r="K97" s="97" t="s">
        <v>7497</v>
      </c>
      <c r="L97" s="97" t="s">
        <v>8793</v>
      </c>
      <c r="M97" s="18"/>
      <c r="N97" s="18"/>
      <c r="O97" s="98">
        <v>12</v>
      </c>
      <c r="P97" s="98">
        <v>8</v>
      </c>
      <c r="Q97" s="98">
        <v>6</v>
      </c>
      <c r="W97" s="103"/>
    </row>
    <row r="98" spans="1:23" x14ac:dyDescent="0.35">
      <c r="A98" s="18" t="s">
        <v>6716</v>
      </c>
      <c r="B98" s="97" t="s">
        <v>5110</v>
      </c>
      <c r="C98" s="97" t="s">
        <v>7203</v>
      </c>
      <c r="D98" s="18"/>
      <c r="E98" s="18"/>
      <c r="F98" s="98">
        <v>18</v>
      </c>
      <c r="G98" s="97" t="s">
        <v>4910</v>
      </c>
      <c r="H98" s="97" t="s">
        <v>37</v>
      </c>
      <c r="I98" s="97" t="s">
        <v>8949</v>
      </c>
      <c r="J98" s="97" t="s">
        <v>8950</v>
      </c>
      <c r="K98" s="97" t="s">
        <v>8951</v>
      </c>
      <c r="L98" s="97" t="s">
        <v>8952</v>
      </c>
      <c r="M98" s="97" t="s">
        <v>8953</v>
      </c>
      <c r="N98" s="97" t="s">
        <v>5339</v>
      </c>
      <c r="O98" s="98">
        <v>15</v>
      </c>
      <c r="P98" s="98">
        <v>13</v>
      </c>
      <c r="Q98" s="98">
        <v>11</v>
      </c>
      <c r="W98" s="103"/>
    </row>
    <row r="99" spans="1:23" x14ac:dyDescent="0.35">
      <c r="A99" s="18" t="s">
        <v>8831</v>
      </c>
      <c r="B99" s="97" t="s">
        <v>5700</v>
      </c>
      <c r="C99" s="97" t="s">
        <v>6886</v>
      </c>
      <c r="D99" s="18"/>
      <c r="E99" s="18"/>
      <c r="F99" s="98">
        <v>451</v>
      </c>
      <c r="G99" s="97" t="s">
        <v>4972</v>
      </c>
      <c r="H99" s="97" t="s">
        <v>8289</v>
      </c>
      <c r="I99" s="97" t="s">
        <v>8763</v>
      </c>
      <c r="J99" s="97" t="s">
        <v>7002</v>
      </c>
      <c r="K99" s="97" t="s">
        <v>8764</v>
      </c>
      <c r="L99" s="97" t="s">
        <v>8765</v>
      </c>
      <c r="M99" s="18"/>
      <c r="N99" s="18"/>
      <c r="O99" s="98">
        <v>13</v>
      </c>
      <c r="P99" s="98">
        <v>4</v>
      </c>
      <c r="Q99" s="98">
        <v>4</v>
      </c>
      <c r="W99" s="103"/>
    </row>
    <row r="100" spans="1:23" x14ac:dyDescent="0.35">
      <c r="A100" s="18" t="s">
        <v>8831</v>
      </c>
      <c r="B100" s="97" t="s">
        <v>5438</v>
      </c>
      <c r="C100" s="97" t="s">
        <v>6851</v>
      </c>
      <c r="D100" s="18"/>
      <c r="E100" s="18"/>
      <c r="F100" s="98">
        <v>457</v>
      </c>
      <c r="G100" s="97" t="s">
        <v>4910</v>
      </c>
      <c r="H100" s="97" t="s">
        <v>8289</v>
      </c>
      <c r="I100" s="97" t="s">
        <v>8784</v>
      </c>
      <c r="J100" s="97" t="s">
        <v>8580</v>
      </c>
      <c r="K100" s="97" t="s">
        <v>8785</v>
      </c>
      <c r="L100" s="97" t="s">
        <v>8765</v>
      </c>
      <c r="M100" s="18"/>
      <c r="N100" s="18"/>
      <c r="O100" s="98">
        <v>14</v>
      </c>
      <c r="P100" s="98">
        <v>9</v>
      </c>
      <c r="Q100" s="98">
        <v>7</v>
      </c>
      <c r="W100" s="103"/>
    </row>
    <row r="101" spans="1:23" x14ac:dyDescent="0.35">
      <c r="A101" s="18" t="s">
        <v>8831</v>
      </c>
      <c r="B101" s="97"/>
      <c r="C101" s="18"/>
      <c r="D101" s="97" t="s">
        <v>8816</v>
      </c>
      <c r="E101" s="18" t="s">
        <v>8891</v>
      </c>
      <c r="F101" s="98">
        <v>472</v>
      </c>
      <c r="G101" s="97" t="s">
        <v>4950</v>
      </c>
      <c r="H101" s="97" t="s">
        <v>8799</v>
      </c>
      <c r="I101" s="97" t="s">
        <v>8817</v>
      </c>
      <c r="J101" s="97" t="s">
        <v>8818</v>
      </c>
      <c r="K101" s="97" t="s">
        <v>8819</v>
      </c>
      <c r="L101" s="97" t="s">
        <v>5298</v>
      </c>
      <c r="M101" s="18"/>
      <c r="N101" s="18"/>
      <c r="O101" s="98">
        <v>15</v>
      </c>
      <c r="P101" s="98">
        <v>2</v>
      </c>
      <c r="Q101" s="98">
        <v>2</v>
      </c>
      <c r="W101" s="103"/>
    </row>
    <row r="102" spans="1:23" x14ac:dyDescent="0.35">
      <c r="A102" s="18" t="s">
        <v>6716</v>
      </c>
      <c r="B102" s="18"/>
      <c r="C102" s="18"/>
      <c r="D102" s="97" t="s">
        <v>9140</v>
      </c>
      <c r="E102" s="18" t="s">
        <v>9235</v>
      </c>
      <c r="F102" s="98">
        <v>404</v>
      </c>
      <c r="G102" s="97" t="s">
        <v>4950</v>
      </c>
      <c r="H102" s="97" t="s">
        <v>522</v>
      </c>
      <c r="I102" s="97" t="s">
        <v>9141</v>
      </c>
      <c r="J102" s="97" t="s">
        <v>9142</v>
      </c>
      <c r="K102" s="97" t="s">
        <v>5922</v>
      </c>
      <c r="L102" s="97" t="s">
        <v>9143</v>
      </c>
      <c r="M102" s="97" t="s">
        <v>5377</v>
      </c>
      <c r="N102" s="97" t="s">
        <v>9144</v>
      </c>
      <c r="O102" s="98">
        <v>18</v>
      </c>
      <c r="P102" s="98">
        <v>8</v>
      </c>
      <c r="Q102" s="98">
        <v>3</v>
      </c>
      <c r="W102" s="103"/>
    </row>
    <row r="103" spans="1:23" x14ac:dyDescent="0.35">
      <c r="A103" s="18" t="s">
        <v>6716</v>
      </c>
      <c r="B103" s="18"/>
      <c r="C103" s="18"/>
      <c r="D103" s="97" t="s">
        <v>9145</v>
      </c>
      <c r="E103" s="18" t="s">
        <v>9236</v>
      </c>
      <c r="F103" s="98">
        <v>405</v>
      </c>
      <c r="G103" s="97" t="s">
        <v>4950</v>
      </c>
      <c r="H103" s="97" t="s">
        <v>522</v>
      </c>
      <c r="I103" s="97" t="s">
        <v>9146</v>
      </c>
      <c r="J103" s="97" t="s">
        <v>9147</v>
      </c>
      <c r="K103" s="97" t="s">
        <v>9074</v>
      </c>
      <c r="L103" s="97" t="s">
        <v>9148</v>
      </c>
      <c r="M103" s="97" t="s">
        <v>8896</v>
      </c>
      <c r="N103" s="97" t="s">
        <v>9149</v>
      </c>
      <c r="O103" s="98">
        <v>6</v>
      </c>
      <c r="P103" s="98">
        <v>5</v>
      </c>
      <c r="Q103" s="98">
        <v>5</v>
      </c>
      <c r="W103" s="103"/>
    </row>
    <row r="104" spans="1:23" x14ac:dyDescent="0.35">
      <c r="A104" s="18" t="s">
        <v>8831</v>
      </c>
      <c r="B104" s="97"/>
      <c r="C104" s="18"/>
      <c r="D104" s="97" t="s">
        <v>8798</v>
      </c>
      <c r="E104" s="18" t="s">
        <v>8887</v>
      </c>
      <c r="F104" s="98">
        <v>467</v>
      </c>
      <c r="G104" s="97" t="s">
        <v>4910</v>
      </c>
      <c r="H104" s="97" t="s">
        <v>8799</v>
      </c>
      <c r="I104" s="97" t="s">
        <v>8800</v>
      </c>
      <c r="J104" s="97" t="s">
        <v>8801</v>
      </c>
      <c r="K104" s="97" t="s">
        <v>7606</v>
      </c>
      <c r="L104" s="97" t="s">
        <v>5843</v>
      </c>
      <c r="M104" s="18"/>
      <c r="N104" s="18"/>
      <c r="O104" s="98">
        <v>16</v>
      </c>
      <c r="P104" s="98">
        <v>10</v>
      </c>
      <c r="Q104" s="98">
        <v>3</v>
      </c>
      <c r="W104" s="103"/>
    </row>
    <row r="105" spans="1:23" x14ac:dyDescent="0.35">
      <c r="A105" s="18" t="s">
        <v>8831</v>
      </c>
      <c r="B105" s="97"/>
      <c r="C105" s="18"/>
      <c r="D105" s="97" t="s">
        <v>8802</v>
      </c>
      <c r="E105" s="18" t="s">
        <v>8888</v>
      </c>
      <c r="F105" s="98">
        <v>468</v>
      </c>
      <c r="G105" s="97" t="s">
        <v>4910</v>
      </c>
      <c r="H105" s="97" t="s">
        <v>8799</v>
      </c>
      <c r="I105" s="97" t="s">
        <v>8803</v>
      </c>
      <c r="J105" s="97" t="s">
        <v>8804</v>
      </c>
      <c r="K105" s="97" t="s">
        <v>8805</v>
      </c>
      <c r="L105" s="97" t="s">
        <v>8806</v>
      </c>
      <c r="M105" s="18"/>
      <c r="N105" s="18"/>
      <c r="O105" s="98">
        <v>17</v>
      </c>
      <c r="P105" s="98">
        <v>11</v>
      </c>
      <c r="Q105" s="98">
        <v>4</v>
      </c>
      <c r="W105" s="103"/>
    </row>
    <row r="106" spans="1:23" x14ac:dyDescent="0.35">
      <c r="A106" s="18" t="s">
        <v>6716</v>
      </c>
      <c r="B106" s="97" t="s">
        <v>5196</v>
      </c>
      <c r="C106" s="97" t="s">
        <v>7475</v>
      </c>
      <c r="D106" s="18"/>
      <c r="E106" s="18"/>
      <c r="F106" s="98">
        <v>28</v>
      </c>
      <c r="G106" s="97" t="s">
        <v>4972</v>
      </c>
      <c r="H106" s="97" t="s">
        <v>388</v>
      </c>
      <c r="I106" s="97" t="s">
        <v>8982</v>
      </c>
      <c r="J106" s="97" t="s">
        <v>8983</v>
      </c>
      <c r="K106" s="97" t="s">
        <v>8080</v>
      </c>
      <c r="L106" s="97" t="s">
        <v>8984</v>
      </c>
      <c r="M106" s="97" t="s">
        <v>6511</v>
      </c>
      <c r="N106" s="97" t="s">
        <v>8985</v>
      </c>
      <c r="O106" s="98">
        <v>16</v>
      </c>
      <c r="P106" s="98">
        <v>3</v>
      </c>
      <c r="Q106" s="98">
        <v>3</v>
      </c>
      <c r="W106" s="103"/>
    </row>
    <row r="107" spans="1:23" x14ac:dyDescent="0.35">
      <c r="A107" s="18" t="s">
        <v>6716</v>
      </c>
      <c r="B107" s="18"/>
      <c r="C107" s="18"/>
      <c r="D107" s="97" t="s">
        <v>9103</v>
      </c>
      <c r="E107" s="18" t="s">
        <v>9228</v>
      </c>
      <c r="F107" s="98">
        <v>207</v>
      </c>
      <c r="G107" s="97" t="s">
        <v>4910</v>
      </c>
      <c r="H107" s="97" t="s">
        <v>464</v>
      </c>
      <c r="I107" s="97" t="s">
        <v>9104</v>
      </c>
      <c r="J107" s="97" t="s">
        <v>7251</v>
      </c>
      <c r="K107" s="97" t="s">
        <v>5198</v>
      </c>
      <c r="L107" s="97" t="s">
        <v>5974</v>
      </c>
      <c r="M107" s="97" t="s">
        <v>9105</v>
      </c>
      <c r="N107" s="97" t="s">
        <v>9106</v>
      </c>
      <c r="O107" s="98">
        <v>12</v>
      </c>
      <c r="P107" s="98">
        <v>5</v>
      </c>
      <c r="Q107" s="98">
        <v>3</v>
      </c>
      <c r="W107" s="103"/>
    </row>
    <row r="108" spans="1:23" x14ac:dyDescent="0.35">
      <c r="A108" s="18" t="s">
        <v>6716</v>
      </c>
      <c r="B108" s="18"/>
      <c r="C108" s="18"/>
      <c r="D108" s="97" t="s">
        <v>9095</v>
      </c>
      <c r="E108" s="18" t="s">
        <v>9226</v>
      </c>
      <c r="F108" s="98">
        <v>203</v>
      </c>
      <c r="G108" s="97" t="s">
        <v>4910</v>
      </c>
      <c r="H108" s="97" t="s">
        <v>464</v>
      </c>
      <c r="I108" s="97" t="s">
        <v>9096</v>
      </c>
      <c r="J108" s="97" t="s">
        <v>7457</v>
      </c>
      <c r="K108" s="97" t="s">
        <v>9097</v>
      </c>
      <c r="L108" s="97" t="s">
        <v>7630</v>
      </c>
      <c r="M108" s="97" t="s">
        <v>8156</v>
      </c>
      <c r="N108" s="97" t="s">
        <v>6019</v>
      </c>
      <c r="O108" s="98">
        <v>14</v>
      </c>
      <c r="P108" s="98">
        <v>7</v>
      </c>
      <c r="Q108" s="98">
        <v>4</v>
      </c>
      <c r="W108" s="103"/>
    </row>
    <row r="109" spans="1:23" x14ac:dyDescent="0.35">
      <c r="A109" s="18" t="s">
        <v>6716</v>
      </c>
      <c r="B109" s="97" t="s">
        <v>9032</v>
      </c>
      <c r="C109" s="97" t="s">
        <v>8001</v>
      </c>
      <c r="D109" s="18"/>
      <c r="E109" s="18"/>
      <c r="F109" s="98">
        <v>41</v>
      </c>
      <c r="G109" s="97" t="s">
        <v>4910</v>
      </c>
      <c r="H109" s="97" t="s">
        <v>39</v>
      </c>
      <c r="I109" s="97" t="s">
        <v>9033</v>
      </c>
      <c r="J109" s="97" t="s">
        <v>9034</v>
      </c>
      <c r="K109" s="97" t="s">
        <v>9035</v>
      </c>
      <c r="L109" s="97" t="s">
        <v>9036</v>
      </c>
      <c r="M109" s="97" t="s">
        <v>9037</v>
      </c>
      <c r="N109" s="97" t="s">
        <v>9038</v>
      </c>
      <c r="O109" s="98">
        <v>17</v>
      </c>
      <c r="P109" s="98">
        <v>14</v>
      </c>
      <c r="Q109" s="98">
        <v>2</v>
      </c>
      <c r="W109" s="103"/>
    </row>
    <row r="110" spans="1:23" x14ac:dyDescent="0.35">
      <c r="A110" s="18" t="s">
        <v>6716</v>
      </c>
      <c r="B110" s="18"/>
      <c r="C110" s="18"/>
      <c r="D110" s="97" t="s">
        <v>9176</v>
      </c>
      <c r="E110" s="18" t="s">
        <v>9242</v>
      </c>
      <c r="F110" s="98">
        <v>412</v>
      </c>
      <c r="G110" s="97" t="s">
        <v>4950</v>
      </c>
      <c r="H110" s="97" t="s">
        <v>522</v>
      </c>
      <c r="I110" s="97" t="s">
        <v>9177</v>
      </c>
      <c r="J110" s="97" t="s">
        <v>9178</v>
      </c>
      <c r="K110" s="97" t="s">
        <v>9179</v>
      </c>
      <c r="L110" s="97" t="s">
        <v>9180</v>
      </c>
      <c r="M110" s="97" t="s">
        <v>9181</v>
      </c>
      <c r="N110" s="97" t="s">
        <v>5325</v>
      </c>
      <c r="O110" s="98">
        <v>15</v>
      </c>
      <c r="P110" s="98">
        <v>8</v>
      </c>
      <c r="Q110" s="98">
        <v>8</v>
      </c>
      <c r="W110" s="103"/>
    </row>
    <row r="111" spans="1:23" x14ac:dyDescent="0.35">
      <c r="A111" s="18" t="s">
        <v>6716</v>
      </c>
      <c r="B111" s="18"/>
      <c r="C111" s="18"/>
      <c r="D111" s="97" t="s">
        <v>9127</v>
      </c>
      <c r="E111" s="18" t="s">
        <v>9233</v>
      </c>
      <c r="F111" s="98">
        <v>402</v>
      </c>
      <c r="G111" s="97" t="s">
        <v>4910</v>
      </c>
      <c r="H111" s="97" t="s">
        <v>521</v>
      </c>
      <c r="I111" s="97" t="s">
        <v>9128</v>
      </c>
      <c r="J111" s="97" t="s">
        <v>9129</v>
      </c>
      <c r="K111" s="97" t="s">
        <v>9130</v>
      </c>
      <c r="L111" s="97" t="s">
        <v>9131</v>
      </c>
      <c r="M111" s="97" t="s">
        <v>9132</v>
      </c>
      <c r="N111" s="97" t="s">
        <v>9133</v>
      </c>
      <c r="O111" s="98">
        <v>20</v>
      </c>
      <c r="P111" s="98">
        <v>9</v>
      </c>
      <c r="Q111" s="98">
        <v>4</v>
      </c>
      <c r="W111" s="103"/>
    </row>
    <row r="112" spans="1:23" x14ac:dyDescent="0.35">
      <c r="A112" s="18" t="s">
        <v>6716</v>
      </c>
      <c r="B112" s="18"/>
      <c r="C112" s="18"/>
      <c r="D112" s="97" t="s">
        <v>9098</v>
      </c>
      <c r="E112" s="18" t="s">
        <v>9227</v>
      </c>
      <c r="F112" s="98">
        <v>206</v>
      </c>
      <c r="G112" s="97" t="s">
        <v>4910</v>
      </c>
      <c r="H112" s="97" t="s">
        <v>464</v>
      </c>
      <c r="I112" s="97" t="s">
        <v>9099</v>
      </c>
      <c r="J112" s="97" t="s">
        <v>9100</v>
      </c>
      <c r="K112" s="97" t="s">
        <v>9101</v>
      </c>
      <c r="L112" s="97" t="s">
        <v>8278</v>
      </c>
      <c r="M112" s="97" t="s">
        <v>9102</v>
      </c>
      <c r="N112" s="97" t="s">
        <v>5276</v>
      </c>
      <c r="O112" s="98">
        <v>9</v>
      </c>
      <c r="P112" s="98">
        <v>3</v>
      </c>
      <c r="Q112" s="98">
        <v>2</v>
      </c>
      <c r="W112" s="103"/>
    </row>
    <row r="113" spans="1:23" x14ac:dyDescent="0.35">
      <c r="A113" s="18" t="s">
        <v>6716</v>
      </c>
      <c r="B113" s="97" t="s">
        <v>5553</v>
      </c>
      <c r="C113" s="97" t="s">
        <v>6150</v>
      </c>
      <c r="D113" s="18"/>
      <c r="E113" s="18"/>
      <c r="F113" s="98">
        <v>21</v>
      </c>
      <c r="G113" s="97" t="s">
        <v>4910</v>
      </c>
      <c r="H113" s="97" t="s">
        <v>39</v>
      </c>
      <c r="I113" s="97" t="s">
        <v>8959</v>
      </c>
      <c r="J113" s="97" t="s">
        <v>8960</v>
      </c>
      <c r="K113" s="97" t="s">
        <v>8961</v>
      </c>
      <c r="L113" s="97" t="s">
        <v>5973</v>
      </c>
      <c r="M113" s="97" t="s">
        <v>8962</v>
      </c>
      <c r="N113" s="97" t="s">
        <v>8963</v>
      </c>
      <c r="O113" s="98">
        <v>18</v>
      </c>
      <c r="P113" s="98">
        <v>15</v>
      </c>
      <c r="Q113" s="98">
        <v>3</v>
      </c>
      <c r="W113" s="103"/>
    </row>
    <row r="114" spans="1:23" x14ac:dyDescent="0.35">
      <c r="A114" s="18" t="s">
        <v>6716</v>
      </c>
      <c r="B114" s="18"/>
      <c r="C114" s="18"/>
      <c r="D114" s="97" t="s">
        <v>9117</v>
      </c>
      <c r="E114" s="18" t="s">
        <v>9231</v>
      </c>
      <c r="F114" s="98">
        <v>400</v>
      </c>
      <c r="G114" s="97" t="s">
        <v>4910</v>
      </c>
      <c r="H114" s="97" t="s">
        <v>521</v>
      </c>
      <c r="I114" s="97" t="s">
        <v>9118</v>
      </c>
      <c r="J114" s="97" t="s">
        <v>7512</v>
      </c>
      <c r="K114" s="97" t="s">
        <v>9119</v>
      </c>
      <c r="L114" s="97" t="s">
        <v>9120</v>
      </c>
      <c r="M114" s="97" t="s">
        <v>9121</v>
      </c>
      <c r="N114" s="97" t="s">
        <v>9122</v>
      </c>
      <c r="O114" s="98">
        <v>25</v>
      </c>
      <c r="P114" s="98">
        <v>13</v>
      </c>
      <c r="Q114" s="98">
        <v>2</v>
      </c>
      <c r="W114" s="103"/>
    </row>
    <row r="115" spans="1:23" x14ac:dyDescent="0.35">
      <c r="A115" s="18" t="s">
        <v>6716</v>
      </c>
      <c r="B115" s="18"/>
      <c r="C115" s="18"/>
      <c r="D115" s="97" t="s">
        <v>9089</v>
      </c>
      <c r="E115" s="18" t="s">
        <v>9225</v>
      </c>
      <c r="F115" s="98">
        <v>202</v>
      </c>
      <c r="G115" s="97" t="s">
        <v>4910</v>
      </c>
      <c r="H115" s="97" t="s">
        <v>464</v>
      </c>
      <c r="I115" s="97" t="s">
        <v>9090</v>
      </c>
      <c r="J115" s="97" t="s">
        <v>9091</v>
      </c>
      <c r="K115" s="97" t="s">
        <v>8835</v>
      </c>
      <c r="L115" s="97" t="s">
        <v>9092</v>
      </c>
      <c r="M115" s="97" t="s">
        <v>9093</v>
      </c>
      <c r="N115" s="97" t="s">
        <v>9094</v>
      </c>
      <c r="O115" s="98">
        <v>27</v>
      </c>
      <c r="P115" s="98">
        <v>12</v>
      </c>
      <c r="Q115" s="98">
        <v>6</v>
      </c>
      <c r="W115" s="103"/>
    </row>
    <row r="116" spans="1:23" x14ac:dyDescent="0.35">
      <c r="A116" s="18" t="s">
        <v>6716</v>
      </c>
      <c r="B116" s="18"/>
      <c r="C116" s="18"/>
      <c r="D116" s="97" t="s">
        <v>9172</v>
      </c>
      <c r="E116" s="18" t="s">
        <v>9241</v>
      </c>
      <c r="F116" s="98">
        <v>411</v>
      </c>
      <c r="G116" s="97" t="s">
        <v>4950</v>
      </c>
      <c r="H116" s="97" t="s">
        <v>522</v>
      </c>
      <c r="I116" s="97" t="s">
        <v>9173</v>
      </c>
      <c r="J116" s="97" t="s">
        <v>7678</v>
      </c>
      <c r="K116" s="97" t="s">
        <v>9174</v>
      </c>
      <c r="L116" s="97" t="s">
        <v>9175</v>
      </c>
      <c r="M116" s="97"/>
      <c r="N116" s="97"/>
      <c r="O116" s="98">
        <v>17</v>
      </c>
      <c r="P116" s="98">
        <v>10</v>
      </c>
      <c r="Q116" s="98">
        <v>10</v>
      </c>
      <c r="W116" s="103"/>
    </row>
    <row r="117" spans="1:23" x14ac:dyDescent="0.35">
      <c r="A117" s="18" t="s">
        <v>6716</v>
      </c>
      <c r="B117" s="97" t="s">
        <v>5089</v>
      </c>
      <c r="C117" s="97" t="s">
        <v>7106</v>
      </c>
      <c r="D117" s="18"/>
      <c r="E117" s="18"/>
      <c r="F117" s="98">
        <v>14</v>
      </c>
      <c r="G117" s="97" t="s">
        <v>4910</v>
      </c>
      <c r="H117" s="97" t="s">
        <v>4402</v>
      </c>
      <c r="I117" s="97" t="s">
        <v>8930</v>
      </c>
      <c r="J117" s="97" t="s">
        <v>8931</v>
      </c>
      <c r="K117" s="97" t="s">
        <v>8932</v>
      </c>
      <c r="L117" s="97" t="s">
        <v>8933</v>
      </c>
      <c r="M117" s="97" t="s">
        <v>8934</v>
      </c>
      <c r="N117" s="97" t="s">
        <v>8935</v>
      </c>
      <c r="O117" s="98">
        <v>19</v>
      </c>
      <c r="P117" s="98">
        <v>16</v>
      </c>
      <c r="Q117" s="98">
        <v>2</v>
      </c>
      <c r="W117" s="103"/>
    </row>
    <row r="118" spans="1:23" x14ac:dyDescent="0.35">
      <c r="A118" s="18" t="s">
        <v>6716</v>
      </c>
      <c r="B118" s="18"/>
      <c r="C118" s="18"/>
      <c r="D118" s="97" t="s">
        <v>9191</v>
      </c>
      <c r="E118" s="18" t="s">
        <v>9245</v>
      </c>
      <c r="F118" s="98">
        <v>415</v>
      </c>
      <c r="G118" s="97" t="s">
        <v>4950</v>
      </c>
      <c r="H118" s="97" t="s">
        <v>522</v>
      </c>
      <c r="I118" s="97" t="s">
        <v>9192</v>
      </c>
      <c r="J118" s="97" t="s">
        <v>9193</v>
      </c>
      <c r="K118" s="97" t="s">
        <v>9194</v>
      </c>
      <c r="L118" s="97" t="s">
        <v>5122</v>
      </c>
      <c r="M118" s="97"/>
      <c r="N118" s="97"/>
      <c r="O118" s="98">
        <v>19</v>
      </c>
      <c r="P118" s="98">
        <v>11</v>
      </c>
      <c r="Q118" s="98">
        <v>11</v>
      </c>
      <c r="W118" s="103"/>
    </row>
    <row r="119" spans="1:23" x14ac:dyDescent="0.35">
      <c r="A119" s="18" t="s">
        <v>6716</v>
      </c>
      <c r="B119" s="18"/>
      <c r="C119" s="18"/>
      <c r="D119" s="97" t="s">
        <v>9167</v>
      </c>
      <c r="E119" s="18" t="s">
        <v>9240</v>
      </c>
      <c r="F119" s="98">
        <v>410</v>
      </c>
      <c r="G119" s="97" t="s">
        <v>4950</v>
      </c>
      <c r="H119" s="97" t="s">
        <v>522</v>
      </c>
      <c r="I119" s="97" t="s">
        <v>9168</v>
      </c>
      <c r="J119" s="97" t="s">
        <v>9169</v>
      </c>
      <c r="K119" s="97" t="s">
        <v>9170</v>
      </c>
      <c r="L119" s="97" t="s">
        <v>5377</v>
      </c>
      <c r="M119" s="97" t="s">
        <v>9171</v>
      </c>
      <c r="N119" s="97" t="s">
        <v>5852</v>
      </c>
      <c r="O119" s="98">
        <v>24</v>
      </c>
      <c r="P119" s="98">
        <v>11</v>
      </c>
      <c r="Q119" s="98">
        <v>5</v>
      </c>
      <c r="W119" s="103"/>
    </row>
    <row r="120" spans="1:23" x14ac:dyDescent="0.35">
      <c r="A120" s="18" t="s">
        <v>6716</v>
      </c>
      <c r="B120" s="18"/>
      <c r="C120" s="18"/>
      <c r="D120" s="97" t="s">
        <v>9134</v>
      </c>
      <c r="E120" s="18" t="s">
        <v>9234</v>
      </c>
      <c r="F120" s="98">
        <v>403</v>
      </c>
      <c r="G120" s="97" t="s">
        <v>4910</v>
      </c>
      <c r="H120" s="97" t="s">
        <v>521</v>
      </c>
      <c r="I120" s="97" t="s">
        <v>9135</v>
      </c>
      <c r="J120" s="97" t="s">
        <v>5022</v>
      </c>
      <c r="K120" s="97" t="s">
        <v>9136</v>
      </c>
      <c r="L120" s="97" t="s">
        <v>9137</v>
      </c>
      <c r="M120" s="97" t="s">
        <v>9138</v>
      </c>
      <c r="N120" s="97" t="s">
        <v>9139</v>
      </c>
      <c r="O120" s="98">
        <v>11</v>
      </c>
      <c r="P120" s="98">
        <v>4</v>
      </c>
      <c r="Q120" s="98">
        <v>1</v>
      </c>
      <c r="W120" s="103"/>
    </row>
    <row r="121" spans="1:23" x14ac:dyDescent="0.35">
      <c r="A121" s="18" t="s">
        <v>6716</v>
      </c>
      <c r="B121" s="97" t="s">
        <v>5333</v>
      </c>
      <c r="C121" s="97" t="s">
        <v>5334</v>
      </c>
      <c r="D121" s="18"/>
      <c r="E121" s="18"/>
      <c r="F121" s="98">
        <v>44</v>
      </c>
      <c r="G121" s="97" t="s">
        <v>4972</v>
      </c>
      <c r="H121" s="97" t="s">
        <v>405</v>
      </c>
      <c r="I121" s="97" t="s">
        <v>9050</v>
      </c>
      <c r="J121" s="97" t="s">
        <v>7480</v>
      </c>
      <c r="K121" s="97" t="s">
        <v>9051</v>
      </c>
      <c r="L121" s="97" t="s">
        <v>9052</v>
      </c>
      <c r="M121" s="97" t="s">
        <v>9053</v>
      </c>
      <c r="N121" s="97" t="s">
        <v>9054</v>
      </c>
      <c r="O121" s="98">
        <v>20</v>
      </c>
      <c r="P121" s="98">
        <v>4</v>
      </c>
      <c r="Q121" s="98">
        <v>1</v>
      </c>
      <c r="W121" s="103"/>
    </row>
    <row r="122" spans="1:23" x14ac:dyDescent="0.35">
      <c r="A122" s="18" t="s">
        <v>6716</v>
      </c>
      <c r="B122" s="18"/>
      <c r="C122" s="18"/>
      <c r="D122" s="97" t="s">
        <v>9188</v>
      </c>
      <c r="E122" s="18" t="s">
        <v>9244</v>
      </c>
      <c r="F122" s="98">
        <v>414</v>
      </c>
      <c r="G122" s="97" t="s">
        <v>4950</v>
      </c>
      <c r="H122" s="97" t="s">
        <v>522</v>
      </c>
      <c r="I122" s="97" t="s">
        <v>9189</v>
      </c>
      <c r="J122" s="97" t="s">
        <v>9190</v>
      </c>
      <c r="K122" s="97" t="s">
        <v>8850</v>
      </c>
      <c r="L122" s="97" t="s">
        <v>6016</v>
      </c>
      <c r="M122" s="97"/>
      <c r="N122" s="97"/>
      <c r="O122" s="98">
        <v>5</v>
      </c>
      <c r="P122" s="98">
        <v>4</v>
      </c>
      <c r="Q122" s="98">
        <v>4</v>
      </c>
      <c r="W122" s="103"/>
    </row>
    <row r="123" spans="1:23" x14ac:dyDescent="0.35">
      <c r="A123" s="18" t="s">
        <v>6716</v>
      </c>
      <c r="B123" s="18"/>
      <c r="C123" s="18"/>
      <c r="D123" s="97" t="s">
        <v>9123</v>
      </c>
      <c r="E123" s="18" t="s">
        <v>9232</v>
      </c>
      <c r="F123" s="98">
        <v>401</v>
      </c>
      <c r="G123" s="97" t="s">
        <v>4910</v>
      </c>
      <c r="H123" s="97" t="s">
        <v>521</v>
      </c>
      <c r="I123" s="97" t="s">
        <v>9124</v>
      </c>
      <c r="J123" s="97" t="s">
        <v>9125</v>
      </c>
      <c r="K123" s="97" t="s">
        <v>9126</v>
      </c>
      <c r="L123" s="97" t="s">
        <v>5974</v>
      </c>
      <c r="M123" s="97"/>
      <c r="N123" s="97"/>
      <c r="O123" s="98">
        <v>13</v>
      </c>
      <c r="P123" s="98">
        <v>6</v>
      </c>
      <c r="Q123" s="98">
        <v>2</v>
      </c>
      <c r="W123" s="103"/>
    </row>
    <row r="124" spans="1:23" x14ac:dyDescent="0.35">
      <c r="A124" s="18" t="s">
        <v>6716</v>
      </c>
      <c r="B124" s="97" t="s">
        <v>8942</v>
      </c>
      <c r="C124" s="97" t="s">
        <v>8943</v>
      </c>
      <c r="D124" s="18"/>
      <c r="E124" s="18"/>
      <c r="F124" s="98">
        <v>16</v>
      </c>
      <c r="G124" s="97" t="s">
        <v>4910</v>
      </c>
      <c r="H124" s="97" t="s">
        <v>4402</v>
      </c>
      <c r="I124" s="97" t="s">
        <v>8944</v>
      </c>
      <c r="J124" s="97" t="s">
        <v>8945</v>
      </c>
      <c r="K124" s="97" t="s">
        <v>5148</v>
      </c>
      <c r="L124" s="97" t="s">
        <v>5231</v>
      </c>
      <c r="M124" s="97"/>
      <c r="N124" s="97"/>
      <c r="O124" s="98">
        <v>21</v>
      </c>
      <c r="P124" s="98">
        <v>17</v>
      </c>
      <c r="Q124" s="98">
        <v>3</v>
      </c>
      <c r="W124" s="103"/>
    </row>
    <row r="125" spans="1:23" x14ac:dyDescent="0.35">
      <c r="A125" s="18" t="s">
        <v>6716</v>
      </c>
      <c r="B125" s="97" t="s">
        <v>8925</v>
      </c>
      <c r="C125" s="97" t="s">
        <v>8926</v>
      </c>
      <c r="D125" s="18"/>
      <c r="E125" s="18"/>
      <c r="F125" s="98">
        <v>13</v>
      </c>
      <c r="G125" s="97" t="s">
        <v>4972</v>
      </c>
      <c r="H125" s="97" t="s">
        <v>388</v>
      </c>
      <c r="I125" s="97" t="s">
        <v>8927</v>
      </c>
      <c r="J125" s="97" t="s">
        <v>8928</v>
      </c>
      <c r="K125" s="97" t="s">
        <v>8929</v>
      </c>
      <c r="L125" s="97"/>
      <c r="M125" s="97"/>
      <c r="N125" s="97"/>
      <c r="O125" s="98">
        <v>22</v>
      </c>
      <c r="P125" s="98">
        <v>5</v>
      </c>
      <c r="Q125" s="98">
        <v>4</v>
      </c>
      <c r="W125" s="103"/>
    </row>
    <row r="126" spans="1:23" x14ac:dyDescent="0.35">
      <c r="A126" s="18" t="s">
        <v>6716</v>
      </c>
      <c r="B126" s="97" t="s">
        <v>8908</v>
      </c>
      <c r="C126" s="97" t="s">
        <v>5042</v>
      </c>
      <c r="D126" s="18"/>
      <c r="E126" s="18"/>
      <c r="F126" s="98">
        <v>9</v>
      </c>
      <c r="G126" s="97" t="s">
        <v>4910</v>
      </c>
      <c r="H126" s="97" t="s">
        <v>37</v>
      </c>
      <c r="I126" s="97" t="s">
        <v>8909</v>
      </c>
      <c r="J126" s="97" t="s">
        <v>8910</v>
      </c>
      <c r="K126" s="97" t="s">
        <v>8911</v>
      </c>
      <c r="L126" s="97" t="s">
        <v>8912</v>
      </c>
      <c r="M126" s="97"/>
      <c r="N126" s="97"/>
      <c r="O126" s="98">
        <v>23</v>
      </c>
      <c r="P126" s="98">
        <v>18</v>
      </c>
      <c r="Q126" s="98">
        <v>12</v>
      </c>
      <c r="W126" s="103"/>
    </row>
    <row r="127" spans="1:23" x14ac:dyDescent="0.35">
      <c r="A127" s="18" t="s">
        <v>6716</v>
      </c>
      <c r="B127" s="97" t="s">
        <v>6153</v>
      </c>
      <c r="C127" s="97" t="s">
        <v>5426</v>
      </c>
      <c r="D127" s="18"/>
      <c r="E127" s="18"/>
      <c r="F127" s="98">
        <v>23</v>
      </c>
      <c r="G127" s="97" t="s">
        <v>4910</v>
      </c>
      <c r="H127" s="97" t="s">
        <v>37</v>
      </c>
      <c r="I127" s="97" t="s">
        <v>8969</v>
      </c>
      <c r="J127" s="97" t="s">
        <v>8970</v>
      </c>
      <c r="K127" s="97" t="s">
        <v>8971</v>
      </c>
      <c r="L127" s="97" t="s">
        <v>7937</v>
      </c>
      <c r="M127" s="97"/>
      <c r="N127" s="97"/>
      <c r="O127" s="98">
        <v>24</v>
      </c>
      <c r="P127" s="98">
        <v>19</v>
      </c>
      <c r="Q127" s="98">
        <v>13</v>
      </c>
      <c r="W127" s="103"/>
    </row>
    <row r="128" spans="1:23" x14ac:dyDescent="0.35">
      <c r="A128" s="18" t="s">
        <v>6716</v>
      </c>
      <c r="B128" s="97" t="s">
        <v>5024</v>
      </c>
      <c r="C128" s="97" t="s">
        <v>5773</v>
      </c>
      <c r="D128" s="18"/>
      <c r="E128" s="18"/>
      <c r="F128" s="98">
        <v>31</v>
      </c>
      <c r="G128" s="97" t="s">
        <v>4910</v>
      </c>
      <c r="H128" s="97" t="s">
        <v>39</v>
      </c>
      <c r="I128" s="97" t="s">
        <v>8993</v>
      </c>
      <c r="J128" s="97" t="s">
        <v>8994</v>
      </c>
      <c r="K128" s="97" t="s">
        <v>5738</v>
      </c>
      <c r="L128" s="97" t="s">
        <v>8995</v>
      </c>
      <c r="M128" s="97"/>
      <c r="N128" s="97"/>
      <c r="O128" s="98">
        <v>25</v>
      </c>
      <c r="P128" s="98">
        <v>20</v>
      </c>
      <c r="Q128" s="98">
        <v>4</v>
      </c>
      <c r="W128" s="103"/>
    </row>
    <row r="129" spans="1:38" x14ac:dyDescent="0.35">
      <c r="A129" s="18" t="s">
        <v>6716</v>
      </c>
      <c r="B129" s="97" t="s">
        <v>4941</v>
      </c>
      <c r="C129" s="97" t="s">
        <v>9013</v>
      </c>
      <c r="D129" s="18"/>
      <c r="E129" s="18"/>
      <c r="F129" s="98">
        <v>37</v>
      </c>
      <c r="G129" s="97" t="s">
        <v>4910</v>
      </c>
      <c r="H129" s="97" t="s">
        <v>4402</v>
      </c>
      <c r="I129" s="97" t="s">
        <v>9014</v>
      </c>
      <c r="J129" s="97" t="s">
        <v>9015</v>
      </c>
      <c r="K129" s="97" t="s">
        <v>5913</v>
      </c>
      <c r="L129" s="97" t="s">
        <v>9016</v>
      </c>
      <c r="M129" s="97"/>
      <c r="N129" s="97"/>
      <c r="O129" s="98">
        <v>26</v>
      </c>
      <c r="P129" s="98">
        <v>21</v>
      </c>
      <c r="Q129" s="98">
        <v>4</v>
      </c>
      <c r="W129" s="103"/>
    </row>
    <row r="130" spans="1:38" x14ac:dyDescent="0.35">
      <c r="A130" s="18" t="s">
        <v>6716</v>
      </c>
      <c r="B130" s="18"/>
      <c r="C130" s="18"/>
      <c r="D130" s="97" t="s">
        <v>9107</v>
      </c>
      <c r="E130" s="18" t="s">
        <v>9229</v>
      </c>
      <c r="F130" s="98">
        <v>208</v>
      </c>
      <c r="G130" s="97" t="s">
        <v>4972</v>
      </c>
      <c r="H130" s="97" t="s">
        <v>466</v>
      </c>
      <c r="I130" s="97" t="s">
        <v>9108</v>
      </c>
      <c r="J130" s="97" t="s">
        <v>9109</v>
      </c>
      <c r="K130" s="97" t="s">
        <v>9110</v>
      </c>
      <c r="L130" s="97" t="s">
        <v>9111</v>
      </c>
      <c r="M130" s="97"/>
      <c r="N130" s="97"/>
      <c r="O130" s="98">
        <v>8</v>
      </c>
      <c r="P130" s="98">
        <v>2</v>
      </c>
      <c r="Q130" s="98">
        <v>1</v>
      </c>
      <c r="W130" s="103"/>
    </row>
    <row r="131" spans="1:38" x14ac:dyDescent="0.35">
      <c r="A131" s="18" t="s">
        <v>6716</v>
      </c>
      <c r="B131" s="18"/>
      <c r="C131" s="18"/>
      <c r="D131" s="97" t="s">
        <v>9200</v>
      </c>
      <c r="E131" s="18" t="s">
        <v>9247</v>
      </c>
      <c r="F131" s="98">
        <v>418</v>
      </c>
      <c r="G131" s="97" t="s">
        <v>4910</v>
      </c>
      <c r="H131" s="97" t="s">
        <v>9201</v>
      </c>
      <c r="I131" s="97" t="s">
        <v>9202</v>
      </c>
      <c r="J131" s="97" t="s">
        <v>9203</v>
      </c>
      <c r="K131" s="97" t="s">
        <v>9204</v>
      </c>
      <c r="L131" s="97" t="s">
        <v>9205</v>
      </c>
      <c r="M131" s="97"/>
      <c r="N131" s="97"/>
      <c r="O131" s="98">
        <v>28</v>
      </c>
      <c r="P131" s="98">
        <v>15</v>
      </c>
      <c r="Q131" s="98">
        <v>12</v>
      </c>
      <c r="W131" s="103"/>
    </row>
    <row r="132" spans="1:38" x14ac:dyDescent="0.35">
      <c r="A132" s="18" t="s">
        <v>6716</v>
      </c>
      <c r="B132" s="97" t="s">
        <v>8299</v>
      </c>
      <c r="C132" s="97" t="s">
        <v>7442</v>
      </c>
      <c r="D132" s="18"/>
      <c r="E132" s="18"/>
      <c r="F132" s="98">
        <v>20</v>
      </c>
      <c r="G132" s="97" t="s">
        <v>4972</v>
      </c>
      <c r="H132" s="97" t="s">
        <v>388</v>
      </c>
      <c r="I132" s="97" t="s">
        <v>8956</v>
      </c>
      <c r="J132" s="97" t="s">
        <v>8957</v>
      </c>
      <c r="K132" s="97" t="s">
        <v>7486</v>
      </c>
      <c r="L132" s="97" t="s">
        <v>8958</v>
      </c>
      <c r="M132" s="97"/>
      <c r="N132" s="97"/>
      <c r="O132" s="98">
        <v>27</v>
      </c>
      <c r="P132" s="98">
        <v>6</v>
      </c>
      <c r="Q132" s="98">
        <v>5</v>
      </c>
      <c r="W132" s="103"/>
    </row>
    <row r="133" spans="1:38" x14ac:dyDescent="0.35">
      <c r="A133" s="18" t="s">
        <v>8831</v>
      </c>
      <c r="B133" s="97" t="s">
        <v>8769</v>
      </c>
      <c r="C133" s="97" t="s">
        <v>8770</v>
      </c>
      <c r="D133" s="18"/>
      <c r="E133" s="18"/>
      <c r="F133" s="98">
        <v>453</v>
      </c>
      <c r="G133" s="97" t="s">
        <v>4910</v>
      </c>
      <c r="H133" s="97" t="s">
        <v>8289</v>
      </c>
      <c r="I133" s="97" t="s">
        <v>8771</v>
      </c>
      <c r="J133" s="97" t="s">
        <v>8772</v>
      </c>
      <c r="K133" s="97" t="s">
        <v>8773</v>
      </c>
      <c r="L133" s="97" t="s">
        <v>8774</v>
      </c>
      <c r="M133" s="18"/>
      <c r="N133" s="18"/>
      <c r="O133" s="98">
        <v>18</v>
      </c>
      <c r="P133" s="98">
        <v>12</v>
      </c>
      <c r="Q133" s="98">
        <v>8</v>
      </c>
      <c r="W133" s="103"/>
    </row>
    <row r="134" spans="1:38" x14ac:dyDescent="0.35">
      <c r="A134" s="18" t="s">
        <v>6716</v>
      </c>
      <c r="B134" s="97" t="s">
        <v>4941</v>
      </c>
      <c r="C134" s="97" t="s">
        <v>9011</v>
      </c>
      <c r="D134" s="18"/>
      <c r="E134" s="18"/>
      <c r="F134" s="98">
        <v>35</v>
      </c>
      <c r="G134" s="97" t="s">
        <v>4910</v>
      </c>
      <c r="H134" s="97" t="s">
        <v>37</v>
      </c>
      <c r="I134" s="97" t="s">
        <v>9012</v>
      </c>
      <c r="J134" s="97" t="s">
        <v>5568</v>
      </c>
      <c r="K134" s="97" t="s">
        <v>6112</v>
      </c>
      <c r="L134" s="97" t="s">
        <v>8248</v>
      </c>
      <c r="M134" s="97"/>
      <c r="N134" s="97"/>
      <c r="O134" s="98">
        <v>28</v>
      </c>
      <c r="P134" s="98">
        <v>22</v>
      </c>
      <c r="Q134" s="98">
        <v>14</v>
      </c>
      <c r="W134" s="103"/>
    </row>
    <row r="135" spans="1:38" x14ac:dyDescent="0.35">
      <c r="A135" s="18" t="s">
        <v>6716</v>
      </c>
      <c r="B135" s="18"/>
      <c r="C135" s="18"/>
      <c r="D135" s="97" t="s">
        <v>9080</v>
      </c>
      <c r="E135" s="18" t="s">
        <v>9223</v>
      </c>
      <c r="F135" s="98">
        <v>200</v>
      </c>
      <c r="G135" s="97" t="s">
        <v>4950</v>
      </c>
      <c r="H135" s="97" t="s">
        <v>465</v>
      </c>
      <c r="I135" s="97" t="s">
        <v>9081</v>
      </c>
      <c r="J135" s="97" t="s">
        <v>9082</v>
      </c>
      <c r="K135" s="97" t="s">
        <v>9083</v>
      </c>
      <c r="L135" s="97" t="s">
        <v>9084</v>
      </c>
      <c r="M135" s="97"/>
      <c r="N135" s="97"/>
      <c r="O135" s="18"/>
      <c r="P135" s="18"/>
      <c r="Q135" s="18"/>
      <c r="W135" s="103"/>
    </row>
    <row r="136" spans="1:38" x14ac:dyDescent="0.35">
      <c r="A136" s="18" t="s">
        <v>6716</v>
      </c>
      <c r="B136" s="18"/>
      <c r="C136" s="18"/>
      <c r="D136" s="97" t="s">
        <v>9162</v>
      </c>
      <c r="E136" s="18" t="s">
        <v>9239</v>
      </c>
      <c r="F136" s="98">
        <v>409</v>
      </c>
      <c r="G136" s="97" t="s">
        <v>4910</v>
      </c>
      <c r="H136" s="97" t="s">
        <v>464</v>
      </c>
      <c r="I136" s="97" t="s">
        <v>9163</v>
      </c>
      <c r="J136" s="97" t="s">
        <v>9164</v>
      </c>
      <c r="K136" s="97" t="s">
        <v>9165</v>
      </c>
      <c r="L136" s="97" t="s">
        <v>9166</v>
      </c>
      <c r="M136" s="97"/>
      <c r="N136" s="97"/>
      <c r="O136" s="98">
        <v>1</v>
      </c>
      <c r="P136" s="98">
        <v>1</v>
      </c>
      <c r="Q136" s="98">
        <v>1</v>
      </c>
      <c r="V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</row>
    <row r="137" spans="1:38" x14ac:dyDescent="0.35">
      <c r="A137" s="18" t="s">
        <v>6716</v>
      </c>
      <c r="B137" s="97" t="s">
        <v>8964</v>
      </c>
      <c r="C137" s="97" t="s">
        <v>8965</v>
      </c>
      <c r="D137" s="18"/>
      <c r="E137" s="18"/>
      <c r="F137" s="98">
        <v>22</v>
      </c>
      <c r="G137" s="97" t="s">
        <v>4972</v>
      </c>
      <c r="H137" s="97" t="s">
        <v>388</v>
      </c>
      <c r="I137" s="97" t="s">
        <v>8966</v>
      </c>
      <c r="J137" s="97" t="s">
        <v>8967</v>
      </c>
      <c r="K137" s="97" t="s">
        <v>6540</v>
      </c>
      <c r="L137" s="97" t="s">
        <v>8968</v>
      </c>
      <c r="M137" s="97"/>
      <c r="N137" s="97"/>
      <c r="O137" s="98">
        <v>29</v>
      </c>
      <c r="P137" s="98">
        <v>7</v>
      </c>
      <c r="Q137" s="98">
        <v>6</v>
      </c>
      <c r="V137" s="104"/>
      <c r="Y137" s="7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</row>
    <row r="138" spans="1:38" x14ac:dyDescent="0.35">
      <c r="A138" s="18" t="s">
        <v>8831</v>
      </c>
      <c r="B138" s="97" t="s">
        <v>5700</v>
      </c>
      <c r="C138" s="97" t="s">
        <v>8794</v>
      </c>
      <c r="D138" s="18"/>
      <c r="E138" s="18"/>
      <c r="F138" s="98">
        <v>460</v>
      </c>
      <c r="G138" s="97" t="s">
        <v>4972</v>
      </c>
      <c r="H138" s="97" t="s">
        <v>8289</v>
      </c>
      <c r="I138" s="97" t="s">
        <v>8795</v>
      </c>
      <c r="J138" s="97" t="s">
        <v>8796</v>
      </c>
      <c r="K138" s="97" t="s">
        <v>7431</v>
      </c>
      <c r="L138" s="97" t="s">
        <v>8797</v>
      </c>
      <c r="M138" s="18"/>
      <c r="N138" s="18"/>
      <c r="O138" s="98">
        <v>19</v>
      </c>
      <c r="P138" s="98">
        <v>5</v>
      </c>
      <c r="Q138" s="98">
        <v>5</v>
      </c>
      <c r="V138" s="104"/>
      <c r="Y138" s="7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</row>
    <row r="139" spans="1:38" x14ac:dyDescent="0.35">
      <c r="A139" s="18" t="s">
        <v>6716</v>
      </c>
      <c r="B139" s="18"/>
      <c r="C139" s="18"/>
      <c r="D139" s="97" t="s">
        <v>9112</v>
      </c>
      <c r="E139" s="18" t="s">
        <v>9230</v>
      </c>
      <c r="F139" s="98">
        <v>209</v>
      </c>
      <c r="G139" s="97" t="s">
        <v>4950</v>
      </c>
      <c r="H139" s="97" t="s">
        <v>465</v>
      </c>
      <c r="I139" s="97" t="s">
        <v>9113</v>
      </c>
      <c r="J139" s="97" t="s">
        <v>9114</v>
      </c>
      <c r="K139" s="97" t="s">
        <v>9115</v>
      </c>
      <c r="L139" s="97" t="s">
        <v>9116</v>
      </c>
      <c r="M139" s="97"/>
      <c r="N139" s="97"/>
      <c r="O139" s="98">
        <v>21</v>
      </c>
      <c r="P139" s="98">
        <v>1</v>
      </c>
      <c r="Q139" s="98">
        <v>1</v>
      </c>
      <c r="V139" s="104"/>
      <c r="Y139" s="7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</row>
    <row r="140" spans="1:38" x14ac:dyDescent="0.35">
      <c r="A140" s="18" t="s">
        <v>8831</v>
      </c>
      <c r="B140" s="97" t="s">
        <v>6979</v>
      </c>
      <c r="C140" s="97" t="s">
        <v>8766</v>
      </c>
      <c r="D140" s="18"/>
      <c r="E140" s="18"/>
      <c r="F140" s="98">
        <v>452</v>
      </c>
      <c r="G140" s="97" t="s">
        <v>4910</v>
      </c>
      <c r="H140" s="97" t="s">
        <v>8289</v>
      </c>
      <c r="I140" s="97" t="s">
        <v>8767</v>
      </c>
      <c r="J140" s="97" t="s">
        <v>8768</v>
      </c>
      <c r="K140" s="97" t="s">
        <v>5194</v>
      </c>
      <c r="L140" s="97" t="s">
        <v>7888</v>
      </c>
      <c r="M140" s="18"/>
      <c r="N140" s="18"/>
      <c r="O140" s="98">
        <v>20</v>
      </c>
      <c r="P140" s="98">
        <v>13</v>
      </c>
      <c r="Q140" s="98">
        <v>9</v>
      </c>
      <c r="V140" s="104"/>
      <c r="Y140" s="7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</row>
    <row r="141" spans="1:38" x14ac:dyDescent="0.35">
      <c r="A141" s="18" t="s">
        <v>6716</v>
      </c>
      <c r="B141" s="97" t="s">
        <v>6890</v>
      </c>
      <c r="C141" s="97" t="s">
        <v>8913</v>
      </c>
      <c r="D141" s="18"/>
      <c r="E141" s="18"/>
      <c r="F141" s="98">
        <v>10</v>
      </c>
      <c r="G141" s="97" t="s">
        <v>4972</v>
      </c>
      <c r="H141" s="97" t="s">
        <v>405</v>
      </c>
      <c r="I141" s="97" t="s">
        <v>8914</v>
      </c>
      <c r="J141" s="97" t="s">
        <v>8915</v>
      </c>
      <c r="K141" s="97" t="s">
        <v>8916</v>
      </c>
      <c r="L141" s="97" t="s">
        <v>8917</v>
      </c>
      <c r="M141" s="97"/>
      <c r="N141" s="97"/>
      <c r="O141" s="98">
        <v>30</v>
      </c>
      <c r="P141" s="98">
        <v>8</v>
      </c>
      <c r="Q141" s="98">
        <v>2</v>
      </c>
      <c r="V141" s="104"/>
      <c r="Y141" s="7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</row>
    <row r="142" spans="1:38" x14ac:dyDescent="0.35">
      <c r="A142" s="18" t="s">
        <v>6716</v>
      </c>
      <c r="B142" s="97" t="s">
        <v>9021</v>
      </c>
      <c r="C142" s="97" t="s">
        <v>9022</v>
      </c>
      <c r="D142" s="18"/>
      <c r="E142" s="18"/>
      <c r="F142" s="98">
        <v>39</v>
      </c>
      <c r="G142" s="97" t="s">
        <v>4910</v>
      </c>
      <c r="H142" s="97" t="s">
        <v>4402</v>
      </c>
      <c r="I142" s="97" t="s">
        <v>9023</v>
      </c>
      <c r="J142" s="97" t="s">
        <v>9024</v>
      </c>
      <c r="K142" s="97" t="s">
        <v>8248</v>
      </c>
      <c r="L142" s="97" t="s">
        <v>9025</v>
      </c>
      <c r="M142" s="97"/>
      <c r="N142" s="97"/>
      <c r="O142" s="98">
        <v>31</v>
      </c>
      <c r="P142" s="98">
        <v>23</v>
      </c>
      <c r="Q142" s="98">
        <v>5</v>
      </c>
      <c r="V142" s="104"/>
      <c r="Y142" s="7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</row>
    <row r="143" spans="1:38" x14ac:dyDescent="0.35">
      <c r="A143" s="18" t="s">
        <v>6716</v>
      </c>
      <c r="B143" s="97" t="s">
        <v>9055</v>
      </c>
      <c r="C143" s="97" t="s">
        <v>9056</v>
      </c>
      <c r="D143" s="18"/>
      <c r="E143" s="18"/>
      <c r="F143" s="98">
        <v>45</v>
      </c>
      <c r="G143" s="97" t="s">
        <v>4972</v>
      </c>
      <c r="H143" s="97" t="s">
        <v>388</v>
      </c>
      <c r="I143" s="97" t="s">
        <v>9057</v>
      </c>
      <c r="J143" s="97" t="s">
        <v>9058</v>
      </c>
      <c r="K143" s="97" t="s">
        <v>6671</v>
      </c>
      <c r="L143" s="97" t="s">
        <v>9059</v>
      </c>
      <c r="M143" s="97"/>
      <c r="N143" s="97"/>
      <c r="O143" s="98">
        <v>32</v>
      </c>
      <c r="P143" s="98">
        <v>9</v>
      </c>
      <c r="Q143" s="98">
        <v>7</v>
      </c>
      <c r="V143" s="104"/>
      <c r="Y143" s="7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</row>
    <row r="144" spans="1:38" x14ac:dyDescent="0.35">
      <c r="A144" s="18" t="s">
        <v>6716</v>
      </c>
      <c r="B144" s="97" t="s">
        <v>9070</v>
      </c>
      <c r="C144" s="97" t="s">
        <v>9071</v>
      </c>
      <c r="D144" s="18"/>
      <c r="E144" s="18"/>
      <c r="F144" s="98">
        <v>50</v>
      </c>
      <c r="G144" s="97" t="s">
        <v>4910</v>
      </c>
      <c r="H144" s="97" t="s">
        <v>482</v>
      </c>
      <c r="I144" s="97" t="s">
        <v>9072</v>
      </c>
      <c r="J144" s="97" t="s">
        <v>9073</v>
      </c>
      <c r="K144" s="97" t="s">
        <v>9074</v>
      </c>
      <c r="L144" s="97" t="s">
        <v>9075</v>
      </c>
      <c r="M144" s="97"/>
      <c r="N144" s="97"/>
      <c r="O144" s="98">
        <v>33</v>
      </c>
      <c r="P144" s="98">
        <v>24</v>
      </c>
      <c r="Q144" s="98">
        <v>1</v>
      </c>
      <c r="V144" s="104"/>
      <c r="Y144" s="7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</row>
    <row r="145" spans="1:38" x14ac:dyDescent="0.35">
      <c r="A145" s="18" t="s">
        <v>6716</v>
      </c>
      <c r="B145" s="18"/>
      <c r="C145" s="18"/>
      <c r="D145" s="97" t="s">
        <v>9218</v>
      </c>
      <c r="E145" s="18" t="s">
        <v>9250</v>
      </c>
      <c r="F145" s="98">
        <v>601</v>
      </c>
      <c r="G145" s="97" t="s">
        <v>4950</v>
      </c>
      <c r="H145" s="97" t="s">
        <v>482</v>
      </c>
      <c r="I145" s="97" t="s">
        <v>9219</v>
      </c>
      <c r="J145" s="97" t="s">
        <v>9220</v>
      </c>
      <c r="K145" s="97" t="s">
        <v>9221</v>
      </c>
      <c r="L145" s="97" t="s">
        <v>9222</v>
      </c>
      <c r="M145" s="97"/>
      <c r="N145" s="97"/>
      <c r="O145" s="98">
        <v>4</v>
      </c>
      <c r="P145" s="98">
        <v>1</v>
      </c>
      <c r="Q145" s="98">
        <v>1</v>
      </c>
      <c r="V145" s="104"/>
      <c r="Y145" s="7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</row>
    <row r="146" spans="1:38" x14ac:dyDescent="0.35">
      <c r="A146" s="18" t="s">
        <v>6716</v>
      </c>
      <c r="B146" s="97" t="s">
        <v>6190</v>
      </c>
      <c r="C146" s="97" t="s">
        <v>6191</v>
      </c>
      <c r="D146" s="18"/>
      <c r="E146" s="18"/>
      <c r="F146" s="98">
        <v>51</v>
      </c>
      <c r="G146" s="97" t="s">
        <v>4910</v>
      </c>
      <c r="H146" s="97" t="s">
        <v>39</v>
      </c>
      <c r="I146" s="97" t="s">
        <v>9076</v>
      </c>
      <c r="J146" s="97" t="s">
        <v>9077</v>
      </c>
      <c r="K146" s="97" t="s">
        <v>9078</v>
      </c>
      <c r="L146" s="97" t="s">
        <v>9079</v>
      </c>
      <c r="M146" s="97"/>
      <c r="N146" s="97"/>
      <c r="O146" s="98">
        <v>34</v>
      </c>
      <c r="P146" s="98">
        <v>25</v>
      </c>
      <c r="Q146" s="98">
        <v>5</v>
      </c>
      <c r="V146" s="104"/>
      <c r="Y146" s="7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</row>
    <row r="147" spans="1:38" x14ac:dyDescent="0.35">
      <c r="A147" s="18" t="s">
        <v>6716</v>
      </c>
      <c r="B147" s="97" t="s">
        <v>7228</v>
      </c>
      <c r="C147" s="97" t="s">
        <v>8946</v>
      </c>
      <c r="D147" s="18"/>
      <c r="E147" s="18"/>
      <c r="F147" s="98">
        <v>17</v>
      </c>
      <c r="G147" s="97" t="s">
        <v>4910</v>
      </c>
      <c r="H147" s="97" t="s">
        <v>4402</v>
      </c>
      <c r="I147" s="97" t="s">
        <v>8947</v>
      </c>
      <c r="J147" s="97" t="s">
        <v>7628</v>
      </c>
      <c r="K147" s="97" t="s">
        <v>8948</v>
      </c>
      <c r="L147" s="97" t="s">
        <v>5199</v>
      </c>
      <c r="M147" s="97"/>
      <c r="N147" s="97"/>
      <c r="O147" s="98">
        <v>35</v>
      </c>
      <c r="P147" s="98">
        <v>26</v>
      </c>
      <c r="Q147" s="98">
        <v>6</v>
      </c>
      <c r="V147" s="104"/>
      <c r="Y147" s="7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</row>
    <row r="148" spans="1:38" x14ac:dyDescent="0.35">
      <c r="A148" s="18" t="s">
        <v>6716</v>
      </c>
      <c r="B148" s="97" t="s">
        <v>9039</v>
      </c>
      <c r="C148" s="97" t="s">
        <v>6142</v>
      </c>
      <c r="D148" s="18"/>
      <c r="E148" s="18"/>
      <c r="F148" s="98">
        <v>42</v>
      </c>
      <c r="G148" s="97" t="s">
        <v>4910</v>
      </c>
      <c r="H148" s="97" t="s">
        <v>39</v>
      </c>
      <c r="I148" s="97" t="s">
        <v>9040</v>
      </c>
      <c r="J148" s="97" t="s">
        <v>9041</v>
      </c>
      <c r="K148" s="97" t="s">
        <v>9042</v>
      </c>
      <c r="L148" s="97" t="s">
        <v>9043</v>
      </c>
      <c r="M148" s="97"/>
      <c r="N148" s="97"/>
      <c r="O148" s="98">
        <v>36</v>
      </c>
      <c r="P148" s="98">
        <v>27</v>
      </c>
      <c r="Q148" s="98">
        <v>6</v>
      </c>
      <c r="V148" s="104"/>
      <c r="Y148" s="7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</row>
    <row r="149" spans="1:38" x14ac:dyDescent="0.35">
      <c r="A149" s="18" t="s">
        <v>6716</v>
      </c>
      <c r="B149" s="18"/>
      <c r="C149" s="18"/>
      <c r="D149" s="97" t="s">
        <v>9085</v>
      </c>
      <c r="E149" s="18" t="s">
        <v>9224</v>
      </c>
      <c r="F149" s="98">
        <v>201</v>
      </c>
      <c r="G149" s="97" t="s">
        <v>4910</v>
      </c>
      <c r="H149" s="97" t="s">
        <v>464</v>
      </c>
      <c r="I149" s="97" t="s">
        <v>9086</v>
      </c>
      <c r="J149" s="97" t="s">
        <v>9087</v>
      </c>
      <c r="K149" s="97" t="s">
        <v>9088</v>
      </c>
      <c r="L149" s="97" t="s">
        <v>8187</v>
      </c>
      <c r="M149" s="97"/>
      <c r="N149" s="97"/>
      <c r="O149" s="98">
        <v>23</v>
      </c>
      <c r="P149" s="98">
        <v>12</v>
      </c>
      <c r="Q149" s="98">
        <v>1</v>
      </c>
      <c r="V149" s="104"/>
      <c r="Y149" s="7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</row>
    <row r="150" spans="1:38" x14ac:dyDescent="0.35">
      <c r="A150" s="18" t="s">
        <v>6716</v>
      </c>
      <c r="B150" s="97" t="s">
        <v>9044</v>
      </c>
      <c r="C150" s="97" t="s">
        <v>9045</v>
      </c>
      <c r="D150" s="18"/>
      <c r="E150" s="18"/>
      <c r="F150" s="98">
        <v>43</v>
      </c>
      <c r="G150" s="97" t="s">
        <v>4910</v>
      </c>
      <c r="H150" s="97" t="s">
        <v>37</v>
      </c>
      <c r="I150" s="97" t="s">
        <v>9046</v>
      </c>
      <c r="J150" s="97" t="s">
        <v>9047</v>
      </c>
      <c r="K150" s="97" t="s">
        <v>9048</v>
      </c>
      <c r="L150" s="97" t="s">
        <v>9049</v>
      </c>
      <c r="M150" s="97"/>
      <c r="N150" s="97"/>
      <c r="O150" s="98">
        <v>37</v>
      </c>
      <c r="P150" s="98">
        <v>28</v>
      </c>
      <c r="Q150" s="98">
        <v>15</v>
      </c>
      <c r="V150" s="104"/>
      <c r="Y150" s="7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</row>
    <row r="151" spans="1:38" x14ac:dyDescent="0.35">
      <c r="A151" s="18" t="s">
        <v>6716</v>
      </c>
      <c r="B151" s="18"/>
      <c r="C151" s="18"/>
      <c r="D151" s="97" t="s">
        <v>9195</v>
      </c>
      <c r="E151" s="18" t="s">
        <v>9246</v>
      </c>
      <c r="F151" s="98">
        <v>417</v>
      </c>
      <c r="G151" s="97" t="s">
        <v>4950</v>
      </c>
      <c r="H151" s="97" t="s">
        <v>522</v>
      </c>
      <c r="I151" s="97" t="s">
        <v>9196</v>
      </c>
      <c r="J151" s="97" t="s">
        <v>9197</v>
      </c>
      <c r="K151" s="97" t="s">
        <v>9198</v>
      </c>
      <c r="L151" s="97" t="s">
        <v>9199</v>
      </c>
      <c r="M151" s="97"/>
      <c r="N151" s="97"/>
      <c r="O151" s="98">
        <v>16</v>
      </c>
      <c r="P151" s="98">
        <v>9</v>
      </c>
      <c r="Q151" s="98">
        <v>9</v>
      </c>
      <c r="V151" s="104"/>
      <c r="Y151" s="7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</row>
    <row r="152" spans="1:38" x14ac:dyDescent="0.35">
      <c r="A152" s="18" t="s">
        <v>6716</v>
      </c>
      <c r="B152" s="97" t="s">
        <v>4980</v>
      </c>
      <c r="C152" s="97" t="s">
        <v>8904</v>
      </c>
      <c r="D152" s="18"/>
      <c r="E152" s="18"/>
      <c r="F152" s="98">
        <v>7</v>
      </c>
      <c r="G152" s="97" t="s">
        <v>4910</v>
      </c>
      <c r="H152" s="97" t="s">
        <v>4402</v>
      </c>
      <c r="I152" s="97" t="s">
        <v>8905</v>
      </c>
      <c r="J152" s="97" t="s">
        <v>7640</v>
      </c>
      <c r="K152" s="97" t="s">
        <v>8906</v>
      </c>
      <c r="L152" s="97" t="s">
        <v>8907</v>
      </c>
      <c r="M152" s="97"/>
      <c r="N152" s="97"/>
      <c r="O152" s="98">
        <v>38</v>
      </c>
      <c r="P152" s="98">
        <v>29</v>
      </c>
      <c r="Q152" s="98">
        <v>7</v>
      </c>
      <c r="V152" s="104"/>
      <c r="Y152" s="7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</row>
    <row r="153" spans="1:38" x14ac:dyDescent="0.35">
      <c r="A153" s="18" t="s">
        <v>6716</v>
      </c>
      <c r="B153" s="97" t="s">
        <v>8756</v>
      </c>
      <c r="C153" s="97" t="s">
        <v>8976</v>
      </c>
      <c r="D153" s="18"/>
      <c r="E153" s="18"/>
      <c r="F153" s="98">
        <v>25</v>
      </c>
      <c r="G153" s="97" t="s">
        <v>4910</v>
      </c>
      <c r="H153" s="97" t="s">
        <v>39</v>
      </c>
      <c r="I153" s="97" t="s">
        <v>8977</v>
      </c>
      <c r="J153" s="97" t="s">
        <v>8978</v>
      </c>
      <c r="K153" s="97" t="s">
        <v>5395</v>
      </c>
      <c r="L153" s="97" t="s">
        <v>8979</v>
      </c>
      <c r="M153" s="97"/>
      <c r="N153" s="97"/>
      <c r="O153" s="98">
        <v>39</v>
      </c>
      <c r="P153" s="98">
        <v>30</v>
      </c>
      <c r="Q153" s="98">
        <v>7</v>
      </c>
      <c r="V153" s="104"/>
      <c r="Y153" s="7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</row>
    <row r="154" spans="1:38" x14ac:dyDescent="0.35">
      <c r="A154" s="18" t="s">
        <v>4767</v>
      </c>
      <c r="B154" s="97" t="s">
        <v>6931</v>
      </c>
      <c r="C154" s="97" t="s">
        <v>8595</v>
      </c>
      <c r="D154" s="18"/>
      <c r="E154" s="18"/>
      <c r="F154" s="98">
        <v>711</v>
      </c>
      <c r="G154" s="97" t="s">
        <v>4910</v>
      </c>
      <c r="H154" s="97" t="s">
        <v>39</v>
      </c>
      <c r="I154" s="97" t="s">
        <v>55</v>
      </c>
      <c r="J154" s="97"/>
      <c r="K154" s="18"/>
      <c r="L154" s="97"/>
      <c r="M154" s="18"/>
      <c r="N154" s="18"/>
      <c r="O154" s="98"/>
      <c r="P154" s="98"/>
      <c r="Q154" s="98"/>
      <c r="V154" s="104"/>
      <c r="Y154" s="7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</row>
    <row r="155" spans="1:38" x14ac:dyDescent="0.35">
      <c r="A155" s="18" t="s">
        <v>8831</v>
      </c>
      <c r="B155" s="97" t="s">
        <v>8825</v>
      </c>
      <c r="C155" s="97" t="s">
        <v>8826</v>
      </c>
      <c r="D155" s="18"/>
      <c r="E155" s="18"/>
      <c r="F155" s="98">
        <v>475</v>
      </c>
      <c r="G155" s="97" t="s">
        <v>4972</v>
      </c>
      <c r="H155" s="97" t="s">
        <v>8289</v>
      </c>
      <c r="I155" s="97" t="s">
        <v>55</v>
      </c>
      <c r="J155" s="97" t="s">
        <v>8827</v>
      </c>
      <c r="K155" s="97" t="s">
        <v>8828</v>
      </c>
      <c r="L155" s="97"/>
      <c r="M155" s="18"/>
      <c r="N155" s="18"/>
      <c r="O155" s="98"/>
      <c r="P155" s="98"/>
      <c r="Q155" s="98"/>
      <c r="V155" s="104"/>
      <c r="Y155" s="7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</row>
    <row r="156" spans="1:38" x14ac:dyDescent="0.35">
      <c r="A156" s="18" t="s">
        <v>8880</v>
      </c>
      <c r="B156" s="97" t="s">
        <v>4455</v>
      </c>
      <c r="C156" s="97" t="s">
        <v>8841</v>
      </c>
      <c r="D156" s="18"/>
      <c r="E156" s="18"/>
      <c r="F156" s="98">
        <v>442</v>
      </c>
      <c r="G156" s="97" t="s">
        <v>4910</v>
      </c>
      <c r="H156" s="97" t="s">
        <v>8289</v>
      </c>
      <c r="I156" s="97" t="s">
        <v>55</v>
      </c>
      <c r="J156" s="97" t="s">
        <v>8842</v>
      </c>
      <c r="K156" s="97"/>
      <c r="L156" s="18"/>
      <c r="M156" s="18"/>
      <c r="N156" s="18"/>
      <c r="O156" s="98"/>
      <c r="P156" s="98"/>
      <c r="Q156" s="98"/>
      <c r="V156" s="104"/>
      <c r="Y156" s="7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</row>
    <row r="157" spans="1:38" x14ac:dyDescent="0.35">
      <c r="A157" s="18" t="s">
        <v>6716</v>
      </c>
      <c r="B157" s="97" t="s">
        <v>6267</v>
      </c>
      <c r="C157" s="97" t="s">
        <v>6268</v>
      </c>
      <c r="D157" s="18"/>
      <c r="E157" s="18"/>
      <c r="F157" s="98">
        <v>19</v>
      </c>
      <c r="G157" s="97" t="s">
        <v>4910</v>
      </c>
      <c r="H157" s="97" t="s">
        <v>4402</v>
      </c>
      <c r="I157" s="97" t="s">
        <v>55</v>
      </c>
      <c r="J157" s="97" t="s">
        <v>8954</v>
      </c>
      <c r="K157" s="97" t="s">
        <v>8955</v>
      </c>
      <c r="L157" s="97" t="s">
        <v>8417</v>
      </c>
      <c r="M157" s="97"/>
      <c r="N157" s="97"/>
      <c r="O157" s="98"/>
      <c r="P157" s="98"/>
      <c r="Q157" s="98"/>
      <c r="V157" s="104"/>
      <c r="Y157" s="7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</row>
    <row r="158" spans="1:38" x14ac:dyDescent="0.35">
      <c r="A158" s="18" t="s">
        <v>6716</v>
      </c>
      <c r="B158" s="97" t="s">
        <v>5687</v>
      </c>
      <c r="C158" s="97" t="s">
        <v>8980</v>
      </c>
      <c r="D158" s="18"/>
      <c r="E158" s="18"/>
      <c r="F158" s="98">
        <v>26</v>
      </c>
      <c r="G158" s="97" t="s">
        <v>4910</v>
      </c>
      <c r="H158" s="97" t="s">
        <v>39</v>
      </c>
      <c r="I158" s="97" t="s">
        <v>55</v>
      </c>
      <c r="J158" s="97" t="s">
        <v>5683</v>
      </c>
      <c r="K158" s="97" t="s">
        <v>5875</v>
      </c>
      <c r="L158" s="97" t="s">
        <v>8981</v>
      </c>
      <c r="M158" s="97"/>
      <c r="N158" s="97"/>
      <c r="O158" s="98"/>
      <c r="P158" s="98"/>
      <c r="Q158" s="98"/>
      <c r="V158" s="104"/>
      <c r="Y158" s="7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</row>
    <row r="159" spans="1:38" x14ac:dyDescent="0.35">
      <c r="A159" s="18" t="s">
        <v>4767</v>
      </c>
      <c r="B159" s="97" t="s">
        <v>8304</v>
      </c>
      <c r="C159" s="97" t="s">
        <v>6783</v>
      </c>
      <c r="D159" s="18"/>
      <c r="E159" s="18"/>
      <c r="F159" s="98">
        <v>702</v>
      </c>
      <c r="G159" s="97" t="s">
        <v>4910</v>
      </c>
      <c r="H159" s="97" t="s">
        <v>39</v>
      </c>
      <c r="I159" s="97" t="s">
        <v>6717</v>
      </c>
      <c r="J159" s="97"/>
      <c r="K159" s="18"/>
      <c r="L159" s="97"/>
      <c r="M159" s="18"/>
      <c r="N159" s="18"/>
      <c r="O159" s="98"/>
      <c r="P159" s="98"/>
      <c r="Q159" s="98"/>
      <c r="V159" s="104"/>
      <c r="Y159" s="7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</row>
    <row r="160" spans="1:38" x14ac:dyDescent="0.35">
      <c r="A160" s="18" t="s">
        <v>4767</v>
      </c>
      <c r="B160" s="18"/>
      <c r="C160" s="18"/>
      <c r="D160" s="97" t="s">
        <v>8681</v>
      </c>
      <c r="E160" s="18" t="s">
        <v>8732</v>
      </c>
      <c r="F160" s="98">
        <v>1000</v>
      </c>
      <c r="G160" s="97" t="s">
        <v>4910</v>
      </c>
      <c r="H160" s="97" t="s">
        <v>4768</v>
      </c>
      <c r="I160" s="97" t="s">
        <v>6717</v>
      </c>
      <c r="J160" s="97"/>
      <c r="K160" s="18"/>
      <c r="L160" s="97"/>
      <c r="M160" s="18"/>
      <c r="N160" s="18"/>
      <c r="O160" s="98"/>
      <c r="P160" s="98"/>
      <c r="Q160" s="98"/>
      <c r="V160" s="104"/>
      <c r="Y160" s="7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</row>
    <row r="161" spans="1:38" x14ac:dyDescent="0.35">
      <c r="A161" s="18" t="s">
        <v>4767</v>
      </c>
      <c r="B161" s="18"/>
      <c r="C161" s="18"/>
      <c r="D161" s="97" t="s">
        <v>6432</v>
      </c>
      <c r="E161" s="18" t="s">
        <v>8737</v>
      </c>
      <c r="F161" s="98">
        <v>1006</v>
      </c>
      <c r="G161" s="97" t="s">
        <v>4910</v>
      </c>
      <c r="H161" s="97" t="s">
        <v>4768</v>
      </c>
      <c r="I161" s="97" t="s">
        <v>6717</v>
      </c>
      <c r="J161" s="97"/>
      <c r="K161" s="18"/>
      <c r="L161" s="97"/>
      <c r="M161" s="18"/>
      <c r="N161" s="18"/>
      <c r="O161" s="98"/>
      <c r="P161" s="98"/>
      <c r="Q161" s="98"/>
      <c r="V161" s="104"/>
      <c r="Y161" s="7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</row>
    <row r="162" spans="1:38" x14ac:dyDescent="0.35">
      <c r="A162" s="18" t="s">
        <v>4767</v>
      </c>
      <c r="B162" s="18"/>
      <c r="C162" s="18"/>
      <c r="D162" s="97" t="s">
        <v>8706</v>
      </c>
      <c r="E162" s="18" t="s">
        <v>8741</v>
      </c>
      <c r="F162" s="98">
        <v>1010</v>
      </c>
      <c r="G162" s="97" t="s">
        <v>4950</v>
      </c>
      <c r="H162" s="97" t="s">
        <v>465</v>
      </c>
      <c r="I162" s="97" t="s">
        <v>6717</v>
      </c>
      <c r="J162" s="97"/>
      <c r="K162" s="18"/>
      <c r="L162" s="97"/>
      <c r="M162" s="18"/>
      <c r="N162" s="18"/>
      <c r="O162" s="98"/>
      <c r="P162" s="98"/>
      <c r="Q162" s="98"/>
      <c r="V162" s="104"/>
      <c r="Y162" s="7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</row>
    <row r="163" spans="1:38" x14ac:dyDescent="0.35">
      <c r="A163" s="18" t="s">
        <v>6716</v>
      </c>
      <c r="B163" s="97" t="s">
        <v>6146</v>
      </c>
      <c r="C163" s="97" t="s">
        <v>6147</v>
      </c>
      <c r="D163" s="18"/>
      <c r="E163" s="18"/>
      <c r="F163" s="98">
        <v>8</v>
      </c>
      <c r="G163" s="97" t="s">
        <v>4910</v>
      </c>
      <c r="H163" s="97" t="s">
        <v>37</v>
      </c>
      <c r="I163" s="97" t="s">
        <v>6717</v>
      </c>
      <c r="J163" s="97"/>
      <c r="K163" s="97"/>
      <c r="L163" s="97"/>
      <c r="M163" s="97"/>
      <c r="N163" s="97"/>
      <c r="O163" s="98"/>
      <c r="P163" s="98"/>
      <c r="Q163" s="98"/>
      <c r="V163" s="104"/>
      <c r="Y163" s="7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</row>
    <row r="164" spans="1:38" x14ac:dyDescent="0.35">
      <c r="A164" s="18" t="s">
        <v>6716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98">
        <v>26</v>
      </c>
      <c r="P164" s="98">
        <v>14</v>
      </c>
      <c r="Q164" s="98">
        <v>1</v>
      </c>
    </row>
  </sheetData>
  <sortState xmlns:xlrd2="http://schemas.microsoft.com/office/spreadsheetml/2017/richdata2" ref="A3:Q164">
    <sortCondition ref="I3:I164"/>
  </sortState>
  <phoneticPr fontId="1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D5E68-223B-4783-9FB5-0CB18932A62D}">
  <dimension ref="A1:AH135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19.54296875" customWidth="1"/>
    <col min="2" max="2" width="13.54296875" bestFit="1" customWidth="1"/>
    <col min="3" max="3" width="15.36328125" bestFit="1" customWidth="1"/>
    <col min="4" max="4" width="32.90625" bestFit="1" customWidth="1"/>
    <col min="5" max="5" width="100.36328125" bestFit="1" customWidth="1"/>
    <col min="6" max="6" width="11.81640625" bestFit="1" customWidth="1"/>
    <col min="7" max="7" width="7" bestFit="1" customWidth="1"/>
    <col min="8" max="8" width="15" bestFit="1" customWidth="1"/>
    <col min="9" max="9" width="11.453125" bestFit="1" customWidth="1"/>
    <col min="10" max="11" width="7.90625" bestFit="1" customWidth="1"/>
    <col min="12" max="12" width="8.26953125" bestFit="1" customWidth="1"/>
    <col min="13" max="13" width="8.08984375" bestFit="1" customWidth="1"/>
    <col min="14" max="14" width="9.7265625" customWidth="1"/>
    <col min="15" max="16" width="7.6328125" bestFit="1" customWidth="1"/>
    <col min="17" max="17" width="8.26953125" bestFit="1" customWidth="1"/>
    <col min="24" max="24" width="100.36328125" bestFit="1" customWidth="1"/>
  </cols>
  <sheetData>
    <row r="1" spans="1:23" s="74" customFormat="1" ht="22" thickTop="1" thickBot="1" x14ac:dyDescent="0.55000000000000004">
      <c r="A1" s="3" t="s">
        <v>11973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3" s="74" customFormat="1" ht="29.5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1" t="s">
        <v>6199</v>
      </c>
      <c r="F2" s="80" t="s">
        <v>4896</v>
      </c>
      <c r="G2" s="80" t="s">
        <v>4897</v>
      </c>
      <c r="H2" s="80" t="s">
        <v>24</v>
      </c>
      <c r="I2" s="80" t="s">
        <v>4898</v>
      </c>
      <c r="J2" s="85" t="s">
        <v>4899</v>
      </c>
      <c r="K2" s="85" t="s">
        <v>4900</v>
      </c>
      <c r="L2" s="85" t="s">
        <v>4901</v>
      </c>
      <c r="M2" s="85" t="s">
        <v>4902</v>
      </c>
      <c r="N2" s="85" t="s">
        <v>4903</v>
      </c>
      <c r="O2" s="85" t="s">
        <v>4904</v>
      </c>
      <c r="P2" s="85" t="s">
        <v>4905</v>
      </c>
      <c r="Q2" s="85" t="s">
        <v>4906</v>
      </c>
    </row>
    <row r="3" spans="1:23" x14ac:dyDescent="0.35">
      <c r="A3" s="18" t="s">
        <v>8880</v>
      </c>
      <c r="B3" s="97"/>
      <c r="C3" s="18"/>
      <c r="D3" s="97" t="s">
        <v>9495</v>
      </c>
      <c r="E3" s="18"/>
      <c r="F3" s="98">
        <v>442</v>
      </c>
      <c r="G3" s="97" t="s">
        <v>4950</v>
      </c>
      <c r="H3" s="97" t="s">
        <v>99</v>
      </c>
      <c r="I3" s="97" t="s">
        <v>9496</v>
      </c>
      <c r="J3" s="97" t="s">
        <v>9497</v>
      </c>
      <c r="K3" s="97" t="s">
        <v>9498</v>
      </c>
      <c r="L3" s="18"/>
      <c r="M3" s="18"/>
      <c r="N3" s="18"/>
      <c r="O3" s="98">
        <v>1</v>
      </c>
      <c r="P3" s="98">
        <v>1</v>
      </c>
      <c r="Q3" s="98">
        <v>1</v>
      </c>
      <c r="R3" s="89"/>
      <c r="S3" s="89"/>
      <c r="T3" s="90"/>
      <c r="U3" s="89"/>
      <c r="V3" s="89"/>
      <c r="W3" s="89"/>
    </row>
    <row r="4" spans="1:23" x14ac:dyDescent="0.35">
      <c r="A4" s="18" t="s">
        <v>4767</v>
      </c>
      <c r="B4" s="66" t="s">
        <v>8327</v>
      </c>
      <c r="C4" s="66" t="s">
        <v>8635</v>
      </c>
      <c r="D4" s="18"/>
      <c r="E4" s="18"/>
      <c r="F4" s="67">
        <v>722</v>
      </c>
      <c r="G4" s="66" t="s">
        <v>4910</v>
      </c>
      <c r="H4" s="66" t="s">
        <v>37</v>
      </c>
      <c r="I4" s="66" t="s">
        <v>9257</v>
      </c>
      <c r="J4" s="66" t="s">
        <v>9258</v>
      </c>
      <c r="K4" s="18"/>
      <c r="L4" s="66" t="s">
        <v>9259</v>
      </c>
      <c r="M4" s="18"/>
      <c r="N4" s="18"/>
      <c r="O4" s="67">
        <v>1</v>
      </c>
      <c r="P4" s="67">
        <v>1</v>
      </c>
      <c r="Q4" s="67">
        <v>1</v>
      </c>
      <c r="R4" s="89"/>
      <c r="S4" s="89"/>
      <c r="T4" s="90"/>
      <c r="U4" s="89"/>
      <c r="V4" s="89"/>
      <c r="W4" s="89"/>
    </row>
    <row r="5" spans="1:23" x14ac:dyDescent="0.35">
      <c r="A5" s="18" t="s">
        <v>4767</v>
      </c>
      <c r="B5" s="66" t="s">
        <v>4932</v>
      </c>
      <c r="C5" s="66" t="s">
        <v>4933</v>
      </c>
      <c r="D5" s="18"/>
      <c r="E5" s="18"/>
      <c r="F5" s="67">
        <v>743</v>
      </c>
      <c r="G5" s="66" t="s">
        <v>4910</v>
      </c>
      <c r="H5" s="66" t="s">
        <v>39</v>
      </c>
      <c r="I5" s="66" t="s">
        <v>9318</v>
      </c>
      <c r="J5" s="66" t="s">
        <v>9319</v>
      </c>
      <c r="K5" s="18"/>
      <c r="L5" s="66" t="s">
        <v>9320</v>
      </c>
      <c r="M5" s="18"/>
      <c r="N5" s="18"/>
      <c r="O5" s="67">
        <v>2</v>
      </c>
      <c r="P5" s="67">
        <v>2</v>
      </c>
      <c r="Q5" s="67">
        <v>1</v>
      </c>
      <c r="R5" s="89"/>
      <c r="S5" s="89"/>
      <c r="T5" s="90"/>
      <c r="U5" s="89"/>
      <c r="V5" s="89"/>
      <c r="W5" s="89"/>
    </row>
    <row r="6" spans="1:23" x14ac:dyDescent="0.35">
      <c r="A6" s="18" t="s">
        <v>4767</v>
      </c>
      <c r="B6" s="66" t="s">
        <v>4920</v>
      </c>
      <c r="C6" s="66" t="s">
        <v>4921</v>
      </c>
      <c r="D6" s="18"/>
      <c r="E6" s="18"/>
      <c r="F6" s="67">
        <v>745</v>
      </c>
      <c r="G6" s="66" t="s">
        <v>4910</v>
      </c>
      <c r="H6" s="66" t="s">
        <v>37</v>
      </c>
      <c r="I6" s="66" t="s">
        <v>9324</v>
      </c>
      <c r="J6" s="66" t="s">
        <v>9325</v>
      </c>
      <c r="K6" s="18"/>
      <c r="L6" s="66" t="s">
        <v>9326</v>
      </c>
      <c r="M6" s="18"/>
      <c r="N6" s="18"/>
      <c r="O6" s="67">
        <v>3</v>
      </c>
      <c r="P6" s="67">
        <v>3</v>
      </c>
      <c r="Q6" s="67">
        <v>2</v>
      </c>
      <c r="R6" s="89"/>
      <c r="S6" s="89"/>
      <c r="T6" s="90"/>
      <c r="U6" s="89"/>
      <c r="V6" s="89"/>
      <c r="W6" s="89"/>
    </row>
    <row r="7" spans="1:23" x14ac:dyDescent="0.35">
      <c r="A7" s="18" t="s">
        <v>4767</v>
      </c>
      <c r="B7" s="66" t="s">
        <v>4941</v>
      </c>
      <c r="C7" s="66" t="s">
        <v>4942</v>
      </c>
      <c r="D7" s="18"/>
      <c r="E7" s="18"/>
      <c r="F7" s="67">
        <v>729</v>
      </c>
      <c r="G7" s="66" t="s">
        <v>4910</v>
      </c>
      <c r="H7" s="66" t="s">
        <v>37</v>
      </c>
      <c r="I7" s="66" t="s">
        <v>9277</v>
      </c>
      <c r="J7" s="66" t="s">
        <v>9278</v>
      </c>
      <c r="K7" s="18"/>
      <c r="L7" s="66" t="s">
        <v>9279</v>
      </c>
      <c r="M7" s="18"/>
      <c r="N7" s="18"/>
      <c r="O7" s="67">
        <v>4</v>
      </c>
      <c r="P7" s="67">
        <v>4</v>
      </c>
      <c r="Q7" s="67">
        <v>3</v>
      </c>
      <c r="R7" s="89"/>
      <c r="S7" s="89"/>
      <c r="T7" s="90"/>
      <c r="U7" s="89"/>
      <c r="V7" s="89"/>
      <c r="W7" s="89"/>
    </row>
    <row r="8" spans="1:23" x14ac:dyDescent="0.35">
      <c r="A8" s="18" t="s">
        <v>4767</v>
      </c>
      <c r="B8" s="66" t="s">
        <v>7212</v>
      </c>
      <c r="C8" s="66" t="s">
        <v>7213</v>
      </c>
      <c r="D8" s="18"/>
      <c r="E8" s="18"/>
      <c r="F8" s="67">
        <v>754</v>
      </c>
      <c r="G8" s="66" t="s">
        <v>4910</v>
      </c>
      <c r="H8" s="66" t="s">
        <v>37</v>
      </c>
      <c r="I8" s="66" t="s">
        <v>9356</v>
      </c>
      <c r="J8" s="66" t="s">
        <v>9357</v>
      </c>
      <c r="K8" s="18"/>
      <c r="L8" s="66" t="s">
        <v>9358</v>
      </c>
      <c r="M8" s="18"/>
      <c r="N8" s="18"/>
      <c r="O8" s="67">
        <v>5</v>
      </c>
      <c r="P8" s="67">
        <v>5</v>
      </c>
      <c r="Q8" s="67">
        <v>4</v>
      </c>
      <c r="R8" s="89"/>
      <c r="S8" s="89"/>
      <c r="T8" s="90"/>
      <c r="U8" s="89"/>
      <c r="V8" s="89"/>
      <c r="W8" s="89"/>
    </row>
    <row r="9" spans="1:23" x14ac:dyDescent="0.35">
      <c r="A9" s="18" t="s">
        <v>4767</v>
      </c>
      <c r="B9" s="66" t="s">
        <v>5553</v>
      </c>
      <c r="C9" s="66" t="s">
        <v>5554</v>
      </c>
      <c r="D9" s="18"/>
      <c r="E9" s="18"/>
      <c r="F9" s="67">
        <v>736</v>
      </c>
      <c r="G9" s="66" t="s">
        <v>4910</v>
      </c>
      <c r="H9" s="66" t="s">
        <v>37</v>
      </c>
      <c r="I9" s="66" t="s">
        <v>9298</v>
      </c>
      <c r="J9" s="66" t="s">
        <v>9299</v>
      </c>
      <c r="K9" s="18"/>
      <c r="L9" s="66" t="s">
        <v>9300</v>
      </c>
      <c r="M9" s="18"/>
      <c r="N9" s="18"/>
      <c r="O9" s="67">
        <v>6</v>
      </c>
      <c r="P9" s="67">
        <v>6</v>
      </c>
      <c r="Q9" s="67">
        <v>5</v>
      </c>
      <c r="R9" s="89"/>
      <c r="S9" s="89"/>
      <c r="T9" s="90"/>
      <c r="U9" s="89"/>
      <c r="V9" s="89"/>
      <c r="W9" s="89"/>
    </row>
    <row r="10" spans="1:23" x14ac:dyDescent="0.35">
      <c r="A10" s="18" t="s">
        <v>4767</v>
      </c>
      <c r="B10" s="18"/>
      <c r="C10" s="18"/>
      <c r="D10" s="66" t="s">
        <v>9361</v>
      </c>
      <c r="E10" s="18" t="s">
        <v>9402</v>
      </c>
      <c r="F10" s="67">
        <v>1021</v>
      </c>
      <c r="G10" s="66" t="s">
        <v>4910</v>
      </c>
      <c r="H10" s="66" t="s">
        <v>4768</v>
      </c>
      <c r="I10" s="66" t="s">
        <v>9362</v>
      </c>
      <c r="J10" s="66" t="s">
        <v>7953</v>
      </c>
      <c r="K10" s="18"/>
      <c r="L10" s="66" t="s">
        <v>8104</v>
      </c>
      <c r="M10" s="18"/>
      <c r="N10" s="18"/>
      <c r="O10" s="67">
        <v>1</v>
      </c>
      <c r="P10" s="67">
        <v>1</v>
      </c>
      <c r="Q10" s="67">
        <v>1</v>
      </c>
      <c r="R10" s="89"/>
      <c r="S10" s="89"/>
      <c r="T10" s="90"/>
      <c r="U10" s="89"/>
      <c r="V10" s="89"/>
      <c r="W10" s="89"/>
    </row>
    <row r="11" spans="1:23" x14ac:dyDescent="0.35">
      <c r="A11" s="18" t="s">
        <v>4767</v>
      </c>
      <c r="B11" s="66" t="s">
        <v>5232</v>
      </c>
      <c r="C11" s="66" t="s">
        <v>9260</v>
      </c>
      <c r="D11" s="18"/>
      <c r="E11" s="18"/>
      <c r="F11" s="67">
        <v>723</v>
      </c>
      <c r="G11" s="66" t="s">
        <v>4910</v>
      </c>
      <c r="H11" s="66" t="s">
        <v>39</v>
      </c>
      <c r="I11" s="66" t="s">
        <v>9261</v>
      </c>
      <c r="J11" s="66" t="s">
        <v>7489</v>
      </c>
      <c r="K11" s="18"/>
      <c r="L11" s="66" t="s">
        <v>9262</v>
      </c>
      <c r="M11" s="18"/>
      <c r="N11" s="18"/>
      <c r="O11" s="67">
        <v>7</v>
      </c>
      <c r="P11" s="67">
        <v>7</v>
      </c>
      <c r="Q11" s="67">
        <v>2</v>
      </c>
      <c r="R11" s="89"/>
      <c r="S11" s="89"/>
      <c r="T11" s="90"/>
      <c r="U11" s="89"/>
      <c r="V11" s="89"/>
      <c r="W11" s="89"/>
    </row>
    <row r="12" spans="1:23" x14ac:dyDescent="0.35">
      <c r="A12" s="18" t="s">
        <v>4767</v>
      </c>
      <c r="B12" s="18"/>
      <c r="C12" s="18"/>
      <c r="D12" s="66" t="s">
        <v>4269</v>
      </c>
      <c r="E12" s="18" t="s">
        <v>9414</v>
      </c>
      <c r="F12" s="67">
        <v>1033</v>
      </c>
      <c r="G12" s="66" t="s">
        <v>4910</v>
      </c>
      <c r="H12" s="66" t="s">
        <v>4768</v>
      </c>
      <c r="I12" s="66" t="s">
        <v>9399</v>
      </c>
      <c r="J12" s="66" t="s">
        <v>8018</v>
      </c>
      <c r="K12" s="18"/>
      <c r="L12" s="66" t="s">
        <v>9400</v>
      </c>
      <c r="M12" s="18"/>
      <c r="N12" s="18"/>
      <c r="O12" s="67">
        <v>2</v>
      </c>
      <c r="P12" s="67">
        <v>2</v>
      </c>
      <c r="Q12" s="67">
        <v>2</v>
      </c>
      <c r="R12" s="89"/>
      <c r="S12" s="89"/>
      <c r="T12" s="90"/>
      <c r="U12" s="89"/>
      <c r="V12" s="89"/>
      <c r="W12" s="89"/>
    </row>
    <row r="13" spans="1:23" x14ac:dyDescent="0.35">
      <c r="A13" s="18" t="s">
        <v>4767</v>
      </c>
      <c r="B13" s="66" t="s">
        <v>5570</v>
      </c>
      <c r="C13" s="66" t="s">
        <v>9339</v>
      </c>
      <c r="D13" s="18"/>
      <c r="E13" s="18"/>
      <c r="F13" s="67">
        <v>749</v>
      </c>
      <c r="G13" s="66" t="s">
        <v>4910</v>
      </c>
      <c r="H13" s="66" t="s">
        <v>37</v>
      </c>
      <c r="I13" s="66" t="s">
        <v>9340</v>
      </c>
      <c r="J13" s="66" t="s">
        <v>9341</v>
      </c>
      <c r="K13" s="18"/>
      <c r="L13" s="66" t="s">
        <v>4990</v>
      </c>
      <c r="M13" s="18"/>
      <c r="N13" s="18"/>
      <c r="O13" s="67">
        <v>8</v>
      </c>
      <c r="P13" s="67">
        <v>8</v>
      </c>
      <c r="Q13" s="67">
        <v>6</v>
      </c>
      <c r="R13" s="89"/>
      <c r="S13" s="89"/>
      <c r="T13" s="90"/>
      <c r="U13" s="89"/>
      <c r="V13" s="89"/>
      <c r="W13" s="89"/>
    </row>
    <row r="14" spans="1:23" x14ac:dyDescent="0.35">
      <c r="A14" s="18" t="s">
        <v>8880</v>
      </c>
      <c r="B14" s="97" t="s">
        <v>5704</v>
      </c>
      <c r="C14" s="97" t="s">
        <v>9499</v>
      </c>
      <c r="D14" s="18"/>
      <c r="E14" s="18"/>
      <c r="F14" s="98">
        <v>460</v>
      </c>
      <c r="G14" s="97" t="s">
        <v>4910</v>
      </c>
      <c r="H14" s="97" t="s">
        <v>8289</v>
      </c>
      <c r="I14" s="97" t="s">
        <v>9500</v>
      </c>
      <c r="J14" s="97" t="s">
        <v>9501</v>
      </c>
      <c r="K14" s="97" t="s">
        <v>5519</v>
      </c>
      <c r="L14" s="18"/>
      <c r="M14" s="18"/>
      <c r="N14" s="18"/>
      <c r="O14" s="98">
        <v>2</v>
      </c>
      <c r="P14" s="98">
        <v>1</v>
      </c>
      <c r="Q14" s="98">
        <v>1</v>
      </c>
      <c r="R14" s="89"/>
      <c r="S14" s="89"/>
      <c r="T14" s="90"/>
      <c r="U14" s="89"/>
      <c r="V14" s="89"/>
      <c r="W14" s="89"/>
    </row>
    <row r="15" spans="1:23" x14ac:dyDescent="0.35">
      <c r="A15" s="18" t="s">
        <v>4767</v>
      </c>
      <c r="B15" s="66" t="s">
        <v>6162</v>
      </c>
      <c r="C15" s="66" t="s">
        <v>9282</v>
      </c>
      <c r="D15" s="18"/>
      <c r="E15" s="18"/>
      <c r="F15" s="67">
        <v>731</v>
      </c>
      <c r="G15" s="66" t="s">
        <v>4972</v>
      </c>
      <c r="H15" s="66" t="s">
        <v>405</v>
      </c>
      <c r="I15" s="66" t="s">
        <v>9283</v>
      </c>
      <c r="J15" s="66" t="s">
        <v>9284</v>
      </c>
      <c r="K15" s="18"/>
      <c r="L15" s="66" t="s">
        <v>8613</v>
      </c>
      <c r="M15" s="18"/>
      <c r="N15" s="18"/>
      <c r="O15" s="67">
        <v>9</v>
      </c>
      <c r="P15" s="67">
        <v>1</v>
      </c>
      <c r="Q15" s="67">
        <v>1</v>
      </c>
      <c r="R15" s="89"/>
      <c r="S15" s="89"/>
      <c r="T15" s="90"/>
      <c r="U15" s="89"/>
      <c r="V15" s="89"/>
      <c r="W15" s="89"/>
    </row>
    <row r="16" spans="1:23" x14ac:dyDescent="0.35">
      <c r="A16" s="18" t="s">
        <v>8880</v>
      </c>
      <c r="B16" s="97" t="s">
        <v>9486</v>
      </c>
      <c r="C16" s="97"/>
      <c r="D16" s="18"/>
      <c r="E16" s="18"/>
      <c r="F16" s="98">
        <v>44</v>
      </c>
      <c r="G16" s="97" t="s">
        <v>4972</v>
      </c>
      <c r="H16" s="97" t="s">
        <v>8289</v>
      </c>
      <c r="I16" s="97" t="s">
        <v>9487</v>
      </c>
      <c r="J16" s="97" t="s">
        <v>9488</v>
      </c>
      <c r="K16" s="97" t="s">
        <v>9489</v>
      </c>
      <c r="L16" s="18"/>
      <c r="M16" s="18"/>
      <c r="N16" s="18"/>
      <c r="O16" s="98">
        <v>3</v>
      </c>
      <c r="P16" s="98">
        <v>1</v>
      </c>
      <c r="Q16" s="98">
        <v>1</v>
      </c>
      <c r="R16" s="89"/>
      <c r="S16" s="89"/>
      <c r="T16" s="90"/>
      <c r="U16" s="89"/>
      <c r="V16" s="89"/>
      <c r="W16" s="89"/>
    </row>
    <row r="17" spans="1:23" x14ac:dyDescent="0.35">
      <c r="A17" s="18" t="s">
        <v>4767</v>
      </c>
      <c r="B17" s="66" t="s">
        <v>4980</v>
      </c>
      <c r="C17" s="66" t="s">
        <v>4971</v>
      </c>
      <c r="D17" s="18"/>
      <c r="E17" s="18"/>
      <c r="F17" s="67">
        <v>730</v>
      </c>
      <c r="G17" s="66" t="s">
        <v>4910</v>
      </c>
      <c r="H17" s="66" t="s">
        <v>4402</v>
      </c>
      <c r="I17" s="66" t="s">
        <v>9280</v>
      </c>
      <c r="J17" s="66" t="s">
        <v>9281</v>
      </c>
      <c r="K17" s="18"/>
      <c r="L17" s="66" t="s">
        <v>8525</v>
      </c>
      <c r="M17" s="18"/>
      <c r="N17" s="18"/>
      <c r="O17" s="67">
        <v>10</v>
      </c>
      <c r="P17" s="67">
        <v>9</v>
      </c>
      <c r="Q17" s="67">
        <v>1</v>
      </c>
      <c r="R17" s="89"/>
      <c r="S17" s="89"/>
      <c r="T17" s="90"/>
      <c r="U17" s="89"/>
      <c r="V17" s="89"/>
      <c r="W17" s="89"/>
    </row>
    <row r="18" spans="1:23" x14ac:dyDescent="0.35">
      <c r="A18" s="18" t="s">
        <v>4767</v>
      </c>
      <c r="B18" s="66" t="s">
        <v>5232</v>
      </c>
      <c r="C18" s="66" t="s">
        <v>9274</v>
      </c>
      <c r="D18" s="18"/>
      <c r="E18" s="18"/>
      <c r="F18" s="67">
        <v>728</v>
      </c>
      <c r="G18" s="66" t="s">
        <v>4910</v>
      </c>
      <c r="H18" s="66" t="s">
        <v>39</v>
      </c>
      <c r="I18" s="66" t="s">
        <v>9275</v>
      </c>
      <c r="J18" s="66" t="s">
        <v>8419</v>
      </c>
      <c r="K18" s="18"/>
      <c r="L18" s="66" t="s">
        <v>9276</v>
      </c>
      <c r="M18" s="18"/>
      <c r="N18" s="18"/>
      <c r="O18" s="67">
        <v>11</v>
      </c>
      <c r="P18" s="67">
        <v>10</v>
      </c>
      <c r="Q18" s="67">
        <v>3</v>
      </c>
      <c r="R18" s="89"/>
      <c r="S18" s="89"/>
      <c r="T18" s="90"/>
      <c r="U18" s="89"/>
      <c r="V18" s="89"/>
      <c r="W18" s="89"/>
    </row>
    <row r="19" spans="1:23" x14ac:dyDescent="0.35">
      <c r="A19" s="18" t="s">
        <v>4767</v>
      </c>
      <c r="B19" s="18"/>
      <c r="C19" s="18"/>
      <c r="D19" s="66" t="s">
        <v>9370</v>
      </c>
      <c r="E19" s="18" t="s">
        <v>9405</v>
      </c>
      <c r="F19" s="67">
        <v>1024</v>
      </c>
      <c r="G19" s="66" t="s">
        <v>4910</v>
      </c>
      <c r="H19" s="66" t="s">
        <v>4768</v>
      </c>
      <c r="I19" s="66" t="s">
        <v>9371</v>
      </c>
      <c r="J19" s="66" t="s">
        <v>8950</v>
      </c>
      <c r="K19" s="18"/>
      <c r="L19" s="66" t="s">
        <v>9372</v>
      </c>
      <c r="M19" s="18"/>
      <c r="N19" s="18"/>
      <c r="O19" s="67">
        <v>3</v>
      </c>
      <c r="P19" s="67">
        <v>3</v>
      </c>
      <c r="Q19" s="67">
        <v>3</v>
      </c>
      <c r="R19" s="89"/>
      <c r="S19" s="89"/>
      <c r="T19" s="90"/>
      <c r="U19" s="89"/>
      <c r="V19" s="89"/>
      <c r="W19" s="89"/>
    </row>
    <row r="20" spans="1:23" x14ac:dyDescent="0.35">
      <c r="A20" s="18" t="s">
        <v>4767</v>
      </c>
      <c r="B20" s="66" t="s">
        <v>5658</v>
      </c>
      <c r="C20" s="66" t="s">
        <v>7083</v>
      </c>
      <c r="D20" s="18"/>
      <c r="E20" s="18"/>
      <c r="F20" s="67">
        <v>751</v>
      </c>
      <c r="G20" s="66" t="s">
        <v>4910</v>
      </c>
      <c r="H20" s="66" t="s">
        <v>39</v>
      </c>
      <c r="I20" s="66" t="s">
        <v>9345</v>
      </c>
      <c r="J20" s="66" t="s">
        <v>9346</v>
      </c>
      <c r="K20" s="18"/>
      <c r="L20" s="66" t="s">
        <v>9347</v>
      </c>
      <c r="M20" s="18"/>
      <c r="N20" s="18"/>
      <c r="O20" s="67">
        <v>12</v>
      </c>
      <c r="P20" s="67">
        <v>11</v>
      </c>
      <c r="Q20" s="67">
        <v>4</v>
      </c>
      <c r="R20" s="89"/>
      <c r="S20" s="89"/>
      <c r="T20" s="90"/>
      <c r="U20" s="89"/>
      <c r="V20" s="89"/>
      <c r="W20" s="89"/>
    </row>
    <row r="21" spans="1:23" x14ac:dyDescent="0.35">
      <c r="A21" s="18" t="s">
        <v>4767</v>
      </c>
      <c r="B21" s="66" t="s">
        <v>8608</v>
      </c>
      <c r="C21" s="66" t="s">
        <v>5546</v>
      </c>
      <c r="D21" s="18"/>
      <c r="E21" s="18"/>
      <c r="F21" s="67">
        <v>746</v>
      </c>
      <c r="G21" s="66" t="s">
        <v>4910</v>
      </c>
      <c r="H21" s="66" t="s">
        <v>37</v>
      </c>
      <c r="I21" s="66" t="s">
        <v>9327</v>
      </c>
      <c r="J21" s="66" t="s">
        <v>9328</v>
      </c>
      <c r="K21" s="18"/>
      <c r="L21" s="66" t="s">
        <v>9329</v>
      </c>
      <c r="M21" s="18"/>
      <c r="N21" s="18"/>
      <c r="O21" s="67">
        <v>13</v>
      </c>
      <c r="P21" s="67">
        <v>12</v>
      </c>
      <c r="Q21" s="67">
        <v>7</v>
      </c>
      <c r="R21" s="89"/>
      <c r="S21" s="89"/>
      <c r="T21" s="90"/>
      <c r="U21" s="89"/>
      <c r="V21" s="89"/>
      <c r="W21" s="89"/>
    </row>
    <row r="22" spans="1:23" x14ac:dyDescent="0.35">
      <c r="A22" s="18" t="s">
        <v>4767</v>
      </c>
      <c r="B22" s="66" t="s">
        <v>8565</v>
      </c>
      <c r="C22" s="66" t="s">
        <v>8566</v>
      </c>
      <c r="D22" s="18"/>
      <c r="E22" s="18"/>
      <c r="F22" s="67">
        <v>726</v>
      </c>
      <c r="G22" s="66" t="s">
        <v>4910</v>
      </c>
      <c r="H22" s="66" t="s">
        <v>39</v>
      </c>
      <c r="I22" s="66" t="s">
        <v>9267</v>
      </c>
      <c r="J22" s="66" t="s">
        <v>9268</v>
      </c>
      <c r="K22" s="18"/>
      <c r="L22" s="66" t="s">
        <v>9269</v>
      </c>
      <c r="M22" s="18"/>
      <c r="N22" s="18"/>
      <c r="O22" s="67">
        <v>14</v>
      </c>
      <c r="P22" s="67">
        <v>13</v>
      </c>
      <c r="Q22" s="67">
        <v>5</v>
      </c>
      <c r="R22" s="89"/>
      <c r="S22" s="89"/>
      <c r="T22" s="90"/>
      <c r="U22" s="89"/>
      <c r="V22" s="89"/>
      <c r="W22" s="89"/>
    </row>
    <row r="23" spans="1:23" x14ac:dyDescent="0.35">
      <c r="A23" s="18" t="s">
        <v>4767</v>
      </c>
      <c r="B23" s="18"/>
      <c r="C23" s="18"/>
      <c r="D23" s="66" t="s">
        <v>9387</v>
      </c>
      <c r="E23" s="18" t="s">
        <v>9410</v>
      </c>
      <c r="F23" s="67">
        <v>1029</v>
      </c>
      <c r="G23" s="66" t="s">
        <v>4950</v>
      </c>
      <c r="H23" s="66" t="s">
        <v>465</v>
      </c>
      <c r="I23" s="66" t="s">
        <v>9388</v>
      </c>
      <c r="J23" s="66" t="s">
        <v>6550</v>
      </c>
      <c r="K23" s="18"/>
      <c r="L23" s="66" t="s">
        <v>8495</v>
      </c>
      <c r="M23" s="18"/>
      <c r="N23" s="18"/>
      <c r="O23" s="67">
        <v>4</v>
      </c>
      <c r="P23" s="67">
        <v>1</v>
      </c>
      <c r="Q23" s="67">
        <v>1</v>
      </c>
      <c r="R23" s="89"/>
      <c r="S23" s="89"/>
      <c r="T23" s="90"/>
      <c r="U23" s="89"/>
      <c r="V23" s="89"/>
      <c r="W23" s="89"/>
    </row>
    <row r="24" spans="1:23" x14ac:dyDescent="0.35">
      <c r="A24" s="18" t="s">
        <v>4767</v>
      </c>
      <c r="B24" s="66" t="s">
        <v>9335</v>
      </c>
      <c r="C24" s="66" t="s">
        <v>9336</v>
      </c>
      <c r="D24" s="18"/>
      <c r="E24" s="18"/>
      <c r="F24" s="67">
        <v>748</v>
      </c>
      <c r="G24" s="66" t="s">
        <v>4972</v>
      </c>
      <c r="H24" s="66" t="s">
        <v>388</v>
      </c>
      <c r="I24" s="66" t="s">
        <v>9337</v>
      </c>
      <c r="J24" s="66" t="s">
        <v>9338</v>
      </c>
      <c r="K24" s="18"/>
      <c r="L24" s="66" t="s">
        <v>6990</v>
      </c>
      <c r="M24" s="18"/>
      <c r="N24" s="18"/>
      <c r="O24" s="67">
        <v>15</v>
      </c>
      <c r="P24" s="67">
        <v>2</v>
      </c>
      <c r="Q24" s="67">
        <v>1</v>
      </c>
      <c r="R24" s="89"/>
      <c r="S24" s="89"/>
      <c r="T24" s="90"/>
      <c r="U24" s="89"/>
      <c r="V24" s="89"/>
      <c r="W24" s="89"/>
    </row>
    <row r="25" spans="1:23" x14ac:dyDescent="0.35">
      <c r="A25" s="18" t="s">
        <v>4767</v>
      </c>
      <c r="B25" s="18"/>
      <c r="C25" s="18"/>
      <c r="D25" s="66" t="s">
        <v>9376</v>
      </c>
      <c r="E25" s="18" t="s">
        <v>9407</v>
      </c>
      <c r="F25" s="67">
        <v>1026</v>
      </c>
      <c r="G25" s="66" t="s">
        <v>4910</v>
      </c>
      <c r="H25" s="66" t="s">
        <v>4768</v>
      </c>
      <c r="I25" s="66" t="s">
        <v>9377</v>
      </c>
      <c r="J25" s="66" t="s">
        <v>9378</v>
      </c>
      <c r="K25" s="18"/>
      <c r="L25" s="66" t="s">
        <v>9379</v>
      </c>
      <c r="M25" s="18"/>
      <c r="N25" s="18"/>
      <c r="O25" s="67">
        <v>5</v>
      </c>
      <c r="P25" s="67">
        <v>4</v>
      </c>
      <c r="Q25" s="67">
        <v>4</v>
      </c>
      <c r="R25" s="89"/>
      <c r="S25" s="89"/>
      <c r="T25" s="90"/>
      <c r="U25" s="89"/>
      <c r="V25" s="89"/>
      <c r="W25" s="89"/>
    </row>
    <row r="26" spans="1:23" x14ac:dyDescent="0.35">
      <c r="A26" s="18" t="s">
        <v>4767</v>
      </c>
      <c r="B26" s="66" t="s">
        <v>9351</v>
      </c>
      <c r="C26" s="66" t="s">
        <v>9352</v>
      </c>
      <c r="D26" s="18"/>
      <c r="E26" s="18"/>
      <c r="F26" s="67">
        <v>753</v>
      </c>
      <c r="G26" s="66" t="s">
        <v>4910</v>
      </c>
      <c r="H26" s="66" t="s">
        <v>4402</v>
      </c>
      <c r="I26" s="66" t="s">
        <v>9353</v>
      </c>
      <c r="J26" s="66" t="s">
        <v>9354</v>
      </c>
      <c r="K26" s="18"/>
      <c r="L26" s="66" t="s">
        <v>9355</v>
      </c>
      <c r="M26" s="18"/>
      <c r="N26" s="18"/>
      <c r="O26" s="67">
        <v>16</v>
      </c>
      <c r="P26" s="67">
        <v>14</v>
      </c>
      <c r="Q26" s="67">
        <v>2</v>
      </c>
      <c r="R26" s="89"/>
      <c r="S26" s="89"/>
      <c r="T26" s="90"/>
      <c r="U26" s="89"/>
      <c r="V26" s="89"/>
      <c r="W26" s="89"/>
    </row>
    <row r="27" spans="1:23" x14ac:dyDescent="0.35">
      <c r="A27" s="18" t="s">
        <v>4767</v>
      </c>
      <c r="B27" s="66" t="s">
        <v>6806</v>
      </c>
      <c r="C27" s="66" t="s">
        <v>8622</v>
      </c>
      <c r="D27" s="18"/>
      <c r="E27" s="18"/>
      <c r="F27" s="67">
        <v>741</v>
      </c>
      <c r="G27" s="66" t="s">
        <v>4910</v>
      </c>
      <c r="H27" s="66" t="s">
        <v>4402</v>
      </c>
      <c r="I27" s="66" t="s">
        <v>9314</v>
      </c>
      <c r="J27" s="66" t="s">
        <v>9315</v>
      </c>
      <c r="K27" s="18"/>
      <c r="L27" s="66" t="s">
        <v>6308</v>
      </c>
      <c r="M27" s="18"/>
      <c r="N27" s="18"/>
      <c r="O27" s="67">
        <v>17</v>
      </c>
      <c r="P27" s="67">
        <v>15</v>
      </c>
      <c r="Q27" s="67">
        <v>3</v>
      </c>
      <c r="R27" s="89"/>
      <c r="S27" s="89"/>
      <c r="T27" s="90"/>
      <c r="U27" s="89"/>
      <c r="V27" s="89"/>
      <c r="W27" s="89"/>
    </row>
    <row r="28" spans="1:23" x14ac:dyDescent="0.35">
      <c r="A28" s="18" t="s">
        <v>8831</v>
      </c>
      <c r="B28" s="97" t="s">
        <v>4908</v>
      </c>
      <c r="C28" s="97" t="s">
        <v>4909</v>
      </c>
      <c r="D28" s="18"/>
      <c r="E28" s="18"/>
      <c r="F28" s="98">
        <v>448</v>
      </c>
      <c r="G28" s="97" t="s">
        <v>4910</v>
      </c>
      <c r="H28" s="97" t="s">
        <v>8289</v>
      </c>
      <c r="I28" s="97" t="s">
        <v>9431</v>
      </c>
      <c r="J28" s="97" t="s">
        <v>9432</v>
      </c>
      <c r="K28" s="97" t="s">
        <v>9433</v>
      </c>
      <c r="L28" s="97" t="s">
        <v>9434</v>
      </c>
      <c r="M28" s="18"/>
      <c r="N28" s="18"/>
      <c r="O28" s="98">
        <v>1</v>
      </c>
      <c r="P28" s="98">
        <v>1</v>
      </c>
      <c r="Q28" s="98">
        <v>1</v>
      </c>
      <c r="R28" s="89"/>
      <c r="S28" s="89"/>
      <c r="T28" s="90"/>
      <c r="U28" s="89"/>
      <c r="V28" s="89"/>
      <c r="W28" s="89"/>
    </row>
    <row r="29" spans="1:23" x14ac:dyDescent="0.35">
      <c r="A29" s="18" t="s">
        <v>4767</v>
      </c>
      <c r="B29" s="66" t="s">
        <v>9330</v>
      </c>
      <c r="C29" s="66" t="s">
        <v>9331</v>
      </c>
      <c r="D29" s="18"/>
      <c r="E29" s="18"/>
      <c r="F29" s="67">
        <v>747</v>
      </c>
      <c r="G29" s="66" t="s">
        <v>4910</v>
      </c>
      <c r="H29" s="66" t="s">
        <v>39</v>
      </c>
      <c r="I29" s="66" t="s">
        <v>9332</v>
      </c>
      <c r="J29" s="66" t="s">
        <v>9333</v>
      </c>
      <c r="K29" s="18"/>
      <c r="L29" s="66" t="s">
        <v>9334</v>
      </c>
      <c r="M29" s="18"/>
      <c r="N29" s="18"/>
      <c r="O29" s="67">
        <v>18</v>
      </c>
      <c r="P29" s="67">
        <v>16</v>
      </c>
      <c r="Q29" s="67">
        <v>6</v>
      </c>
      <c r="R29" s="89"/>
      <c r="S29" s="89"/>
      <c r="T29" s="90"/>
      <c r="U29" s="89"/>
      <c r="V29" s="89"/>
      <c r="W29" s="89"/>
    </row>
    <row r="30" spans="1:23" x14ac:dyDescent="0.35">
      <c r="A30" s="18" t="s">
        <v>4767</v>
      </c>
      <c r="B30" s="18"/>
      <c r="C30" s="18"/>
      <c r="D30" s="66" t="s">
        <v>9392</v>
      </c>
      <c r="E30" s="18" t="s">
        <v>9412</v>
      </c>
      <c r="F30" s="67">
        <v>1031</v>
      </c>
      <c r="G30" s="66" t="s">
        <v>4950</v>
      </c>
      <c r="H30" s="66" t="s">
        <v>465</v>
      </c>
      <c r="I30" s="66" t="s">
        <v>9393</v>
      </c>
      <c r="J30" s="66" t="s">
        <v>9394</v>
      </c>
      <c r="K30" s="18"/>
      <c r="L30" s="66" t="s">
        <v>7014</v>
      </c>
      <c r="M30" s="18"/>
      <c r="N30" s="18"/>
      <c r="O30" s="67">
        <v>6</v>
      </c>
      <c r="P30" s="67">
        <v>2</v>
      </c>
      <c r="Q30" s="67">
        <v>2</v>
      </c>
      <c r="R30" s="89"/>
      <c r="S30" s="89"/>
      <c r="T30" s="90"/>
      <c r="U30" s="89"/>
      <c r="V30" s="89"/>
      <c r="W30" s="89"/>
    </row>
    <row r="31" spans="1:23" x14ac:dyDescent="0.35">
      <c r="A31" s="18" t="s">
        <v>4767</v>
      </c>
      <c r="B31" s="66" t="s">
        <v>9254</v>
      </c>
      <c r="C31" s="66" t="s">
        <v>9255</v>
      </c>
      <c r="D31" s="18"/>
      <c r="E31" s="18"/>
      <c r="F31" s="67">
        <v>721</v>
      </c>
      <c r="G31" s="66" t="s">
        <v>4910</v>
      </c>
      <c r="H31" s="66" t="s">
        <v>4402</v>
      </c>
      <c r="I31" s="66" t="s">
        <v>9256</v>
      </c>
      <c r="J31" s="66" t="s">
        <v>5927</v>
      </c>
      <c r="K31" s="18"/>
      <c r="L31" s="66" t="s">
        <v>6055</v>
      </c>
      <c r="M31" s="18"/>
      <c r="N31" s="18"/>
      <c r="O31" s="67">
        <v>19</v>
      </c>
      <c r="P31" s="67">
        <v>17</v>
      </c>
      <c r="Q31" s="67">
        <v>4</v>
      </c>
      <c r="R31" s="89"/>
      <c r="S31" s="89"/>
      <c r="T31" s="90"/>
      <c r="U31" s="89"/>
      <c r="V31" s="89"/>
      <c r="W31" s="89"/>
    </row>
    <row r="32" spans="1:23" x14ac:dyDescent="0.35">
      <c r="A32" s="18" t="s">
        <v>4767</v>
      </c>
      <c r="B32" s="66" t="s">
        <v>5655</v>
      </c>
      <c r="C32" s="66" t="s">
        <v>5656</v>
      </c>
      <c r="D32" s="18"/>
      <c r="E32" s="18"/>
      <c r="F32" s="67">
        <v>724</v>
      </c>
      <c r="G32" s="66" t="s">
        <v>4910</v>
      </c>
      <c r="H32" s="66" t="s">
        <v>39</v>
      </c>
      <c r="I32" s="66" t="s">
        <v>9263</v>
      </c>
      <c r="J32" s="66" t="s">
        <v>9264</v>
      </c>
      <c r="K32" s="18"/>
      <c r="L32" s="66" t="s">
        <v>6020</v>
      </c>
      <c r="M32" s="18"/>
      <c r="N32" s="18"/>
      <c r="O32" s="67">
        <v>20</v>
      </c>
      <c r="P32" s="67">
        <v>18</v>
      </c>
      <c r="Q32" s="67">
        <v>7</v>
      </c>
      <c r="R32" s="89"/>
      <c r="S32" s="89"/>
      <c r="T32" s="90"/>
      <c r="U32" s="89"/>
      <c r="V32" s="89"/>
      <c r="W32" s="89"/>
    </row>
    <row r="33" spans="1:26" x14ac:dyDescent="0.35">
      <c r="A33" s="18" t="s">
        <v>4767</v>
      </c>
      <c r="B33" s="66" t="s">
        <v>9294</v>
      </c>
      <c r="C33" s="66" t="s">
        <v>9295</v>
      </c>
      <c r="D33" s="18"/>
      <c r="E33" s="18"/>
      <c r="F33" s="67">
        <v>735</v>
      </c>
      <c r="G33" s="66" t="s">
        <v>4910</v>
      </c>
      <c r="H33" s="66" t="s">
        <v>4402</v>
      </c>
      <c r="I33" s="66" t="s">
        <v>9296</v>
      </c>
      <c r="J33" s="66" t="s">
        <v>6008</v>
      </c>
      <c r="K33" s="18"/>
      <c r="L33" s="66" t="s">
        <v>9297</v>
      </c>
      <c r="M33" s="18"/>
      <c r="N33" s="18"/>
      <c r="O33" s="67">
        <v>21</v>
      </c>
      <c r="P33" s="67">
        <v>19</v>
      </c>
      <c r="Q33" s="67">
        <v>5</v>
      </c>
      <c r="R33" s="89"/>
      <c r="S33" s="89"/>
      <c r="T33" s="90"/>
      <c r="U33" s="89"/>
      <c r="V33" s="89"/>
      <c r="W33" s="89"/>
    </row>
    <row r="34" spans="1:26" x14ac:dyDescent="0.35">
      <c r="A34" s="18" t="s">
        <v>4767</v>
      </c>
      <c r="B34" s="66" t="s">
        <v>8752</v>
      </c>
      <c r="C34" s="66" t="s">
        <v>9305</v>
      </c>
      <c r="D34" s="18"/>
      <c r="E34" s="18"/>
      <c r="F34" s="67">
        <v>738</v>
      </c>
      <c r="G34" s="66" t="s">
        <v>4910</v>
      </c>
      <c r="H34" s="66" t="s">
        <v>39</v>
      </c>
      <c r="I34" s="66" t="s">
        <v>9306</v>
      </c>
      <c r="J34" s="66" t="s">
        <v>9307</v>
      </c>
      <c r="K34" s="18"/>
      <c r="L34" s="66" t="s">
        <v>9308</v>
      </c>
      <c r="M34" s="18"/>
      <c r="N34" s="18"/>
      <c r="O34" s="67">
        <v>22</v>
      </c>
      <c r="P34" s="67">
        <v>20</v>
      </c>
      <c r="Q34" s="67">
        <v>8</v>
      </c>
      <c r="R34" s="89"/>
      <c r="S34" s="89"/>
      <c r="T34" s="90"/>
      <c r="U34" s="89"/>
      <c r="V34" s="89"/>
      <c r="W34" s="89"/>
    </row>
    <row r="35" spans="1:26" x14ac:dyDescent="0.35">
      <c r="A35" s="18" t="s">
        <v>4767</v>
      </c>
      <c r="B35" s="66" t="s">
        <v>5074</v>
      </c>
      <c r="C35" s="66" t="s">
        <v>5075</v>
      </c>
      <c r="D35" s="18"/>
      <c r="E35" s="18"/>
      <c r="F35" s="67">
        <v>744</v>
      </c>
      <c r="G35" s="66" t="s">
        <v>4910</v>
      </c>
      <c r="H35" s="66" t="s">
        <v>4402</v>
      </c>
      <c r="I35" s="66" t="s">
        <v>9321</v>
      </c>
      <c r="J35" s="66" t="s">
        <v>9322</v>
      </c>
      <c r="K35" s="18"/>
      <c r="L35" s="66" t="s">
        <v>9323</v>
      </c>
      <c r="M35" s="18"/>
      <c r="N35" s="18"/>
      <c r="O35" s="67">
        <v>23</v>
      </c>
      <c r="P35" s="67">
        <v>21</v>
      </c>
      <c r="Q35" s="67">
        <v>6</v>
      </c>
      <c r="R35" s="89"/>
      <c r="S35" s="89"/>
      <c r="T35" s="90"/>
      <c r="U35" s="89"/>
      <c r="V35" s="89"/>
      <c r="W35" s="89"/>
    </row>
    <row r="36" spans="1:26" x14ac:dyDescent="0.35">
      <c r="A36" s="18" t="s">
        <v>4767</v>
      </c>
      <c r="B36" s="18"/>
      <c r="C36" s="18"/>
      <c r="D36" s="66" t="s">
        <v>9389</v>
      </c>
      <c r="E36" s="18" t="s">
        <v>9411</v>
      </c>
      <c r="F36" s="67">
        <v>1030</v>
      </c>
      <c r="G36" s="66" t="s">
        <v>4950</v>
      </c>
      <c r="H36" s="66" t="s">
        <v>465</v>
      </c>
      <c r="I36" s="66" t="s">
        <v>9390</v>
      </c>
      <c r="J36" s="66" t="s">
        <v>8692</v>
      </c>
      <c r="K36" s="18"/>
      <c r="L36" s="66" t="s">
        <v>9391</v>
      </c>
      <c r="M36" s="18"/>
      <c r="N36" s="18"/>
      <c r="O36" s="67">
        <v>7</v>
      </c>
      <c r="P36" s="67">
        <v>3</v>
      </c>
      <c r="Q36" s="67">
        <v>3</v>
      </c>
      <c r="R36" s="89"/>
      <c r="S36" s="89"/>
      <c r="T36" s="90"/>
      <c r="U36" s="89"/>
      <c r="V36" s="89"/>
      <c r="W36" s="89"/>
    </row>
    <row r="37" spans="1:26" x14ac:dyDescent="0.35">
      <c r="A37" s="18" t="s">
        <v>4767</v>
      </c>
      <c r="B37" s="66" t="s">
        <v>5049</v>
      </c>
      <c r="C37" s="66" t="s">
        <v>5050</v>
      </c>
      <c r="D37" s="18"/>
      <c r="E37" s="18"/>
      <c r="F37" s="67">
        <v>734</v>
      </c>
      <c r="G37" s="66" t="s">
        <v>4910</v>
      </c>
      <c r="H37" s="66" t="s">
        <v>4402</v>
      </c>
      <c r="I37" s="66" t="s">
        <v>9292</v>
      </c>
      <c r="J37" s="66" t="s">
        <v>9293</v>
      </c>
      <c r="K37" s="18"/>
      <c r="L37" s="66" t="s">
        <v>5292</v>
      </c>
      <c r="M37" s="18"/>
      <c r="N37" s="18"/>
      <c r="O37" s="67">
        <v>24</v>
      </c>
      <c r="P37" s="67">
        <v>22</v>
      </c>
      <c r="Q37" s="67">
        <v>7</v>
      </c>
      <c r="R37" s="89"/>
      <c r="S37" s="89"/>
      <c r="T37" s="90"/>
      <c r="U37" s="89"/>
      <c r="V37" s="89"/>
      <c r="W37" s="89"/>
    </row>
    <row r="38" spans="1:26" x14ac:dyDescent="0.35">
      <c r="A38" s="18" t="s">
        <v>8831</v>
      </c>
      <c r="B38" s="97" t="s">
        <v>9435</v>
      </c>
      <c r="C38" s="97" t="s">
        <v>9436</v>
      </c>
      <c r="D38" s="18"/>
      <c r="E38" s="18"/>
      <c r="F38" s="98">
        <v>449</v>
      </c>
      <c r="G38" s="97" t="s">
        <v>4910</v>
      </c>
      <c r="H38" s="97" t="s">
        <v>8289</v>
      </c>
      <c r="I38" s="97" t="s">
        <v>9437</v>
      </c>
      <c r="J38" s="97" t="s">
        <v>9438</v>
      </c>
      <c r="K38" s="97" t="s">
        <v>5780</v>
      </c>
      <c r="L38" s="97" t="s">
        <v>6253</v>
      </c>
      <c r="M38" s="18"/>
      <c r="N38" s="18"/>
      <c r="O38" s="98">
        <v>2</v>
      </c>
      <c r="P38" s="98">
        <v>2</v>
      </c>
      <c r="Q38" s="98">
        <v>2</v>
      </c>
      <c r="U38" s="89"/>
      <c r="Y38" s="89"/>
      <c r="Z38" s="89"/>
    </row>
    <row r="39" spans="1:26" x14ac:dyDescent="0.35">
      <c r="A39" s="18" t="s">
        <v>4767</v>
      </c>
      <c r="B39" s="66" t="s">
        <v>9288</v>
      </c>
      <c r="C39" s="66" t="s">
        <v>7921</v>
      </c>
      <c r="D39" s="18"/>
      <c r="E39" s="18"/>
      <c r="F39" s="67">
        <v>733</v>
      </c>
      <c r="G39" s="66" t="s">
        <v>4910</v>
      </c>
      <c r="H39" s="66" t="s">
        <v>39</v>
      </c>
      <c r="I39" s="66" t="s">
        <v>9289</v>
      </c>
      <c r="J39" s="66" t="s">
        <v>9290</v>
      </c>
      <c r="K39" s="18"/>
      <c r="L39" s="66" t="s">
        <v>9291</v>
      </c>
      <c r="M39" s="18"/>
      <c r="N39" s="18"/>
      <c r="O39" s="67">
        <v>25</v>
      </c>
      <c r="P39" s="67">
        <v>23</v>
      </c>
      <c r="Q39" s="67">
        <v>9</v>
      </c>
      <c r="U39" s="89"/>
      <c r="Y39" s="89"/>
      <c r="Z39" s="89"/>
    </row>
    <row r="40" spans="1:26" x14ac:dyDescent="0.35">
      <c r="A40" s="18" t="s">
        <v>4767</v>
      </c>
      <c r="B40" s="18"/>
      <c r="C40" s="18"/>
      <c r="D40" s="66" t="s">
        <v>9380</v>
      </c>
      <c r="E40" s="18" t="s">
        <v>9408</v>
      </c>
      <c r="F40" s="67">
        <v>1027</v>
      </c>
      <c r="G40" s="66" t="s">
        <v>4972</v>
      </c>
      <c r="H40" s="66" t="s">
        <v>4784</v>
      </c>
      <c r="I40" s="66" t="s">
        <v>9381</v>
      </c>
      <c r="J40" s="66" t="s">
        <v>9382</v>
      </c>
      <c r="K40" s="18"/>
      <c r="L40" s="66" t="s">
        <v>7519</v>
      </c>
      <c r="M40" s="18"/>
      <c r="N40" s="18"/>
      <c r="O40" s="67">
        <v>8</v>
      </c>
      <c r="P40" s="67">
        <v>1</v>
      </c>
      <c r="Q40" s="67">
        <v>1</v>
      </c>
      <c r="U40" s="89"/>
      <c r="Y40" s="89"/>
      <c r="Z40" s="89"/>
    </row>
    <row r="41" spans="1:26" x14ac:dyDescent="0.35">
      <c r="A41" s="18" t="s">
        <v>4767</v>
      </c>
      <c r="B41" s="18"/>
      <c r="C41" s="18"/>
      <c r="D41" s="66" t="s">
        <v>7022</v>
      </c>
      <c r="E41" s="18" t="s">
        <v>9406</v>
      </c>
      <c r="F41" s="67">
        <v>1025</v>
      </c>
      <c r="G41" s="66" t="s">
        <v>4910</v>
      </c>
      <c r="H41" s="66" t="s">
        <v>4768</v>
      </c>
      <c r="I41" s="66" t="s">
        <v>9373</v>
      </c>
      <c r="J41" s="66" t="s">
        <v>9374</v>
      </c>
      <c r="K41" s="18"/>
      <c r="L41" s="66" t="s">
        <v>9375</v>
      </c>
      <c r="M41" s="18"/>
      <c r="N41" s="18"/>
      <c r="O41" s="67">
        <v>9</v>
      </c>
      <c r="P41" s="67">
        <v>5</v>
      </c>
      <c r="Q41" s="67">
        <v>5</v>
      </c>
      <c r="U41" s="89"/>
      <c r="Y41" s="89"/>
      <c r="Z41" s="89"/>
    </row>
    <row r="42" spans="1:26" x14ac:dyDescent="0.35">
      <c r="A42" s="18" t="s">
        <v>4767</v>
      </c>
      <c r="B42" s="18"/>
      <c r="C42" s="18"/>
      <c r="D42" s="66" t="s">
        <v>9366</v>
      </c>
      <c r="E42" s="18" t="s">
        <v>9404</v>
      </c>
      <c r="F42" s="67">
        <v>1023</v>
      </c>
      <c r="G42" s="66" t="s">
        <v>4910</v>
      </c>
      <c r="H42" s="66" t="s">
        <v>4768</v>
      </c>
      <c r="I42" s="66" t="s">
        <v>9367</v>
      </c>
      <c r="J42" s="66" t="s">
        <v>9368</v>
      </c>
      <c r="K42" s="18"/>
      <c r="L42" s="66" t="s">
        <v>9369</v>
      </c>
      <c r="M42" s="18"/>
      <c r="N42" s="18"/>
      <c r="O42" s="67">
        <v>10</v>
      </c>
      <c r="P42" s="67">
        <v>6</v>
      </c>
      <c r="Q42" s="67">
        <v>6</v>
      </c>
      <c r="U42" s="89"/>
      <c r="Y42" s="89"/>
      <c r="Z42" s="89"/>
    </row>
    <row r="43" spans="1:26" x14ac:dyDescent="0.35">
      <c r="A43" s="18" t="s">
        <v>4767</v>
      </c>
      <c r="B43" s="66" t="s">
        <v>5072</v>
      </c>
      <c r="C43" s="66" t="s">
        <v>5073</v>
      </c>
      <c r="D43" s="18"/>
      <c r="E43" s="18"/>
      <c r="F43" s="67">
        <v>742</v>
      </c>
      <c r="G43" s="66" t="s">
        <v>4910</v>
      </c>
      <c r="H43" s="66" t="s">
        <v>4402</v>
      </c>
      <c r="I43" s="66" t="s">
        <v>9316</v>
      </c>
      <c r="J43" s="66" t="s">
        <v>9317</v>
      </c>
      <c r="K43" s="18"/>
      <c r="L43" s="66" t="s">
        <v>6878</v>
      </c>
      <c r="M43" s="18"/>
      <c r="N43" s="18"/>
      <c r="O43" s="67">
        <v>26</v>
      </c>
      <c r="P43" s="67">
        <v>24</v>
      </c>
      <c r="Q43" s="67">
        <v>8</v>
      </c>
      <c r="U43" s="89"/>
      <c r="Y43" s="89"/>
      <c r="Z43" s="89"/>
    </row>
    <row r="44" spans="1:26" x14ac:dyDescent="0.35">
      <c r="A44" s="18" t="s">
        <v>4767</v>
      </c>
      <c r="B44" s="66" t="s">
        <v>4924</v>
      </c>
      <c r="C44" s="66" t="s">
        <v>4925</v>
      </c>
      <c r="D44" s="18"/>
      <c r="E44" s="18"/>
      <c r="F44" s="67">
        <v>752</v>
      </c>
      <c r="G44" s="66" t="s">
        <v>4910</v>
      </c>
      <c r="H44" s="66" t="s">
        <v>4402</v>
      </c>
      <c r="I44" s="66" t="s">
        <v>9348</v>
      </c>
      <c r="J44" s="66" t="s">
        <v>9349</v>
      </c>
      <c r="K44" s="18"/>
      <c r="L44" s="66" t="s">
        <v>9350</v>
      </c>
      <c r="M44" s="18"/>
      <c r="N44" s="18"/>
      <c r="O44" s="67">
        <v>27</v>
      </c>
      <c r="P44" s="67">
        <v>25</v>
      </c>
      <c r="Q44" s="67">
        <v>9</v>
      </c>
      <c r="U44" s="89"/>
      <c r="Y44" s="89"/>
      <c r="Z44" s="89"/>
    </row>
    <row r="45" spans="1:26" x14ac:dyDescent="0.35">
      <c r="A45" s="18" t="s">
        <v>4767</v>
      </c>
      <c r="B45" s="66" t="s">
        <v>6267</v>
      </c>
      <c r="C45" s="66" t="s">
        <v>5687</v>
      </c>
      <c r="D45" s="18"/>
      <c r="E45" s="18"/>
      <c r="F45" s="67">
        <v>750</v>
      </c>
      <c r="G45" s="66" t="s">
        <v>4910</v>
      </c>
      <c r="H45" s="66" t="s">
        <v>4402</v>
      </c>
      <c r="I45" s="66" t="s">
        <v>9342</v>
      </c>
      <c r="J45" s="66" t="s">
        <v>9343</v>
      </c>
      <c r="K45" s="18"/>
      <c r="L45" s="66" t="s">
        <v>9344</v>
      </c>
      <c r="M45" s="18"/>
      <c r="N45" s="18"/>
      <c r="O45" s="67">
        <v>28</v>
      </c>
      <c r="P45" s="67">
        <v>26</v>
      </c>
      <c r="Q45" s="67">
        <v>10</v>
      </c>
      <c r="U45" s="89"/>
      <c r="Y45" s="89"/>
      <c r="Z45" s="89"/>
    </row>
    <row r="46" spans="1:26" x14ac:dyDescent="0.35">
      <c r="A46" s="18" t="s">
        <v>4767</v>
      </c>
      <c r="B46" s="18"/>
      <c r="C46" s="18"/>
      <c r="D46" s="66" t="s">
        <v>9395</v>
      </c>
      <c r="E46" s="18" t="s">
        <v>9413</v>
      </c>
      <c r="F46" s="67">
        <v>1032</v>
      </c>
      <c r="G46" s="66" t="s">
        <v>4950</v>
      </c>
      <c r="H46" s="66" t="s">
        <v>465</v>
      </c>
      <c r="I46" s="66" t="s">
        <v>9396</v>
      </c>
      <c r="J46" s="66" t="s">
        <v>9397</v>
      </c>
      <c r="K46" s="18"/>
      <c r="L46" s="66" t="s">
        <v>9398</v>
      </c>
      <c r="M46" s="18"/>
      <c r="N46" s="18"/>
      <c r="O46" s="67">
        <v>11</v>
      </c>
      <c r="P46" s="67">
        <v>4</v>
      </c>
      <c r="Q46" s="67">
        <v>4</v>
      </c>
      <c r="U46" s="89"/>
      <c r="Y46" s="89"/>
      <c r="Z46" s="89"/>
    </row>
    <row r="47" spans="1:26" x14ac:dyDescent="0.35">
      <c r="A47" s="18" t="s">
        <v>4767</v>
      </c>
      <c r="B47" s="18"/>
      <c r="C47" s="18"/>
      <c r="D47" s="66" t="s">
        <v>9359</v>
      </c>
      <c r="E47" s="18" t="s">
        <v>9401</v>
      </c>
      <c r="F47" s="67">
        <v>1020</v>
      </c>
      <c r="G47" s="66" t="s">
        <v>4910</v>
      </c>
      <c r="H47" s="66" t="s">
        <v>4768</v>
      </c>
      <c r="I47" s="66" t="s">
        <v>9360</v>
      </c>
      <c r="J47" s="66" t="s">
        <v>5615</v>
      </c>
      <c r="K47" s="18"/>
      <c r="L47" s="66" t="s">
        <v>5048</v>
      </c>
      <c r="M47" s="18"/>
      <c r="N47" s="18"/>
      <c r="O47" s="67">
        <v>12</v>
      </c>
      <c r="P47" s="67">
        <v>7</v>
      </c>
      <c r="Q47" s="67">
        <v>7</v>
      </c>
      <c r="U47" s="89"/>
      <c r="Y47" s="89"/>
      <c r="Z47" s="89"/>
    </row>
    <row r="48" spans="1:26" x14ac:dyDescent="0.35">
      <c r="A48" s="18" t="s">
        <v>4767</v>
      </c>
      <c r="B48" s="66" t="s">
        <v>5078</v>
      </c>
      <c r="C48" s="66" t="s">
        <v>5079</v>
      </c>
      <c r="D48" s="18"/>
      <c r="E48" s="18"/>
      <c r="F48" s="67">
        <v>732</v>
      </c>
      <c r="G48" s="66" t="s">
        <v>4910</v>
      </c>
      <c r="H48" s="66" t="s">
        <v>4402</v>
      </c>
      <c r="I48" s="66" t="s">
        <v>9285</v>
      </c>
      <c r="J48" s="66" t="s">
        <v>9286</v>
      </c>
      <c r="K48" s="18"/>
      <c r="L48" s="66" t="s">
        <v>9287</v>
      </c>
      <c r="M48" s="18"/>
      <c r="N48" s="18"/>
      <c r="O48" s="67">
        <v>29</v>
      </c>
      <c r="P48" s="67">
        <v>27</v>
      </c>
      <c r="Q48" s="67">
        <v>11</v>
      </c>
      <c r="U48" s="89"/>
      <c r="Y48" s="89"/>
      <c r="Z48" s="89"/>
    </row>
    <row r="49" spans="1:29" x14ac:dyDescent="0.35">
      <c r="A49" s="18" t="s">
        <v>4767</v>
      </c>
      <c r="B49" s="18"/>
      <c r="C49" s="18"/>
      <c r="D49" s="66" t="s">
        <v>9363</v>
      </c>
      <c r="E49" s="18" t="s">
        <v>9403</v>
      </c>
      <c r="F49" s="67">
        <v>1022</v>
      </c>
      <c r="G49" s="66" t="s">
        <v>4910</v>
      </c>
      <c r="H49" s="66" t="s">
        <v>4768</v>
      </c>
      <c r="I49" s="66" t="s">
        <v>9285</v>
      </c>
      <c r="J49" s="66" t="s">
        <v>9364</v>
      </c>
      <c r="K49" s="18"/>
      <c r="L49" s="66" t="s">
        <v>9365</v>
      </c>
      <c r="M49" s="18"/>
      <c r="N49" s="18"/>
      <c r="O49" s="67">
        <v>13</v>
      </c>
      <c r="P49" s="67">
        <v>8</v>
      </c>
      <c r="Q49" s="67">
        <v>8</v>
      </c>
      <c r="U49" s="89"/>
      <c r="Y49" s="89"/>
      <c r="Z49" s="89"/>
    </row>
    <row r="50" spans="1:29" x14ac:dyDescent="0.35">
      <c r="A50" s="18" t="s">
        <v>8831</v>
      </c>
      <c r="B50" s="18"/>
      <c r="C50" s="18"/>
      <c r="D50" s="97" t="s">
        <v>9468</v>
      </c>
      <c r="E50" s="18" t="s">
        <v>9483</v>
      </c>
      <c r="F50" s="98">
        <v>458</v>
      </c>
      <c r="G50" s="97" t="s">
        <v>4950</v>
      </c>
      <c r="H50" s="97" t="s">
        <v>99</v>
      </c>
      <c r="I50" s="97" t="s">
        <v>9469</v>
      </c>
      <c r="J50" s="97" t="s">
        <v>9470</v>
      </c>
      <c r="K50" s="97" t="s">
        <v>5099</v>
      </c>
      <c r="L50" s="97" t="s">
        <v>9471</v>
      </c>
      <c r="M50" s="18"/>
      <c r="N50" s="18"/>
      <c r="O50" s="98">
        <v>3</v>
      </c>
      <c r="P50" s="98">
        <v>1</v>
      </c>
      <c r="Q50" s="98">
        <v>1</v>
      </c>
      <c r="U50" s="89"/>
      <c r="Y50" s="89"/>
      <c r="Z50" s="89"/>
    </row>
    <row r="51" spans="1:29" x14ac:dyDescent="0.35">
      <c r="A51" s="18" t="s">
        <v>8831</v>
      </c>
      <c r="B51" s="97" t="s">
        <v>9442</v>
      </c>
      <c r="C51" s="97" t="s">
        <v>9443</v>
      </c>
      <c r="D51" s="18"/>
      <c r="E51" s="18"/>
      <c r="F51" s="98">
        <v>451</v>
      </c>
      <c r="G51" s="97" t="s">
        <v>4910</v>
      </c>
      <c r="H51" s="97" t="s">
        <v>8289</v>
      </c>
      <c r="I51" s="97" t="s">
        <v>9444</v>
      </c>
      <c r="J51" s="97" t="s">
        <v>9445</v>
      </c>
      <c r="K51" s="97" t="s">
        <v>9446</v>
      </c>
      <c r="L51" s="97" t="s">
        <v>9447</v>
      </c>
      <c r="M51" s="18"/>
      <c r="N51" s="18"/>
      <c r="O51" s="98">
        <v>4</v>
      </c>
      <c r="P51" s="98">
        <v>3</v>
      </c>
      <c r="Q51" s="98">
        <v>3</v>
      </c>
      <c r="U51" s="89"/>
      <c r="Y51" s="89"/>
      <c r="Z51" s="89"/>
    </row>
    <row r="52" spans="1:29" x14ac:dyDescent="0.35">
      <c r="A52" s="18" t="s">
        <v>8831</v>
      </c>
      <c r="B52" s="18"/>
      <c r="C52" s="18"/>
      <c r="D52" s="97" t="s">
        <v>8811</v>
      </c>
      <c r="E52" s="18" t="s">
        <v>9484</v>
      </c>
      <c r="F52" s="98">
        <v>459</v>
      </c>
      <c r="G52" s="97" t="s">
        <v>4910</v>
      </c>
      <c r="H52" s="97" t="s">
        <v>99</v>
      </c>
      <c r="I52" s="97" t="s">
        <v>9472</v>
      </c>
      <c r="J52" s="97" t="s">
        <v>8983</v>
      </c>
      <c r="K52" s="97" t="s">
        <v>9473</v>
      </c>
      <c r="L52" s="97" t="s">
        <v>9474</v>
      </c>
      <c r="M52" s="18"/>
      <c r="N52" s="18"/>
      <c r="O52" s="98">
        <v>5</v>
      </c>
      <c r="P52" s="98">
        <v>4</v>
      </c>
      <c r="Q52" s="98">
        <v>1</v>
      </c>
      <c r="W52" s="105"/>
      <c r="AA52" s="105"/>
      <c r="AB52" s="105"/>
      <c r="AC52" s="105"/>
    </row>
    <row r="53" spans="1:29" x14ac:dyDescent="0.35">
      <c r="A53" s="18" t="s">
        <v>4767</v>
      </c>
      <c r="B53" s="66" t="s">
        <v>5628</v>
      </c>
      <c r="C53" s="66" t="s">
        <v>9265</v>
      </c>
      <c r="D53" s="18"/>
      <c r="E53" s="18"/>
      <c r="F53" s="67">
        <v>725</v>
      </c>
      <c r="G53" s="66" t="s">
        <v>4910</v>
      </c>
      <c r="H53" s="66" t="s">
        <v>4402</v>
      </c>
      <c r="I53" s="66" t="s">
        <v>9266</v>
      </c>
      <c r="J53" s="66"/>
      <c r="K53" s="18"/>
      <c r="L53" s="66"/>
      <c r="M53" s="18"/>
      <c r="N53" s="18"/>
      <c r="O53" s="67">
        <v>30</v>
      </c>
      <c r="P53" s="67">
        <v>28</v>
      </c>
      <c r="Q53" s="67">
        <v>12</v>
      </c>
      <c r="W53" s="105"/>
      <c r="AA53" s="105"/>
      <c r="AB53" s="105"/>
      <c r="AC53" s="105"/>
    </row>
    <row r="54" spans="1:29" x14ac:dyDescent="0.35">
      <c r="A54" s="18" t="s">
        <v>4767</v>
      </c>
      <c r="B54" s="18"/>
      <c r="C54" s="18"/>
      <c r="D54" s="66" t="s">
        <v>9383</v>
      </c>
      <c r="E54" s="18" t="s">
        <v>9409</v>
      </c>
      <c r="F54" s="67">
        <v>1028</v>
      </c>
      <c r="G54" s="66" t="s">
        <v>4950</v>
      </c>
      <c r="H54" s="66" t="s">
        <v>465</v>
      </c>
      <c r="I54" s="66" t="s">
        <v>9384</v>
      </c>
      <c r="J54" s="66" t="s">
        <v>9385</v>
      </c>
      <c r="K54" s="18"/>
      <c r="L54" s="66" t="s">
        <v>9386</v>
      </c>
      <c r="M54" s="18"/>
      <c r="N54" s="18"/>
      <c r="O54" s="67"/>
      <c r="P54" s="67"/>
      <c r="Q54" s="67"/>
      <c r="W54" s="105"/>
      <c r="AA54" s="105"/>
      <c r="AB54" s="105"/>
      <c r="AC54" s="105"/>
    </row>
    <row r="55" spans="1:29" x14ac:dyDescent="0.35">
      <c r="A55" s="18" t="s">
        <v>8831</v>
      </c>
      <c r="B55" s="18"/>
      <c r="C55" s="18"/>
      <c r="D55" s="97" t="s">
        <v>9451</v>
      </c>
      <c r="E55" s="18" t="s">
        <v>9479</v>
      </c>
      <c r="F55" s="98">
        <v>453</v>
      </c>
      <c r="G55" s="97" t="s">
        <v>4910</v>
      </c>
      <c r="H55" s="97" t="s">
        <v>99</v>
      </c>
      <c r="I55" s="97" t="s">
        <v>9452</v>
      </c>
      <c r="J55" s="97" t="s">
        <v>9453</v>
      </c>
      <c r="K55" s="97" t="s">
        <v>9454</v>
      </c>
      <c r="L55" s="97" t="s">
        <v>6080</v>
      </c>
      <c r="M55" s="18"/>
      <c r="N55" s="18"/>
      <c r="O55" s="98">
        <v>6</v>
      </c>
      <c r="P55" s="98">
        <v>5</v>
      </c>
      <c r="Q55" s="98">
        <v>2</v>
      </c>
      <c r="W55" s="105"/>
      <c r="AA55" s="105"/>
      <c r="AB55" s="105"/>
      <c r="AC55" s="105"/>
    </row>
    <row r="56" spans="1:29" x14ac:dyDescent="0.35">
      <c r="A56" s="18" t="s">
        <v>4767</v>
      </c>
      <c r="B56" s="66" t="s">
        <v>5284</v>
      </c>
      <c r="C56" s="66" t="s">
        <v>9301</v>
      </c>
      <c r="D56" s="18"/>
      <c r="E56" s="18"/>
      <c r="F56" s="67">
        <v>737</v>
      </c>
      <c r="G56" s="66" t="s">
        <v>4910</v>
      </c>
      <c r="H56" s="66" t="s">
        <v>39</v>
      </c>
      <c r="I56" s="66" t="s">
        <v>9302</v>
      </c>
      <c r="J56" s="66" t="s">
        <v>9303</v>
      </c>
      <c r="K56" s="18"/>
      <c r="L56" s="66" t="s">
        <v>9304</v>
      </c>
      <c r="M56" s="18"/>
      <c r="N56" s="18"/>
      <c r="O56" s="67">
        <v>31</v>
      </c>
      <c r="P56" s="67">
        <v>29</v>
      </c>
      <c r="Q56" s="67">
        <v>10</v>
      </c>
      <c r="W56" s="105"/>
      <c r="AA56" s="105"/>
      <c r="AB56" s="105"/>
      <c r="AC56" s="105"/>
    </row>
    <row r="57" spans="1:29" x14ac:dyDescent="0.35">
      <c r="A57" s="18" t="s">
        <v>8831</v>
      </c>
      <c r="B57" s="18"/>
      <c r="C57" s="18"/>
      <c r="D57" s="97" t="s">
        <v>9475</v>
      </c>
      <c r="E57" s="18" t="s">
        <v>9485</v>
      </c>
      <c r="F57" s="98">
        <v>461</v>
      </c>
      <c r="G57" s="97" t="s">
        <v>4950</v>
      </c>
      <c r="H57" s="97" t="s">
        <v>99</v>
      </c>
      <c r="I57" s="97" t="s">
        <v>9476</v>
      </c>
      <c r="J57" s="97" t="s">
        <v>5897</v>
      </c>
      <c r="K57" s="97" t="s">
        <v>5752</v>
      </c>
      <c r="L57" s="97" t="s">
        <v>9477</v>
      </c>
      <c r="M57" s="18"/>
      <c r="N57" s="18"/>
      <c r="O57" s="98">
        <v>7</v>
      </c>
      <c r="P57" s="98">
        <v>2</v>
      </c>
      <c r="Q57" s="98">
        <v>2</v>
      </c>
      <c r="W57" s="105"/>
      <c r="AA57" s="105"/>
      <c r="AB57" s="105"/>
      <c r="AC57" s="105"/>
    </row>
    <row r="58" spans="1:29" x14ac:dyDescent="0.35">
      <c r="A58" s="18" t="s">
        <v>8880</v>
      </c>
      <c r="B58" s="97" t="s">
        <v>9490</v>
      </c>
      <c r="C58" s="97" t="s">
        <v>9491</v>
      </c>
      <c r="D58" s="18"/>
      <c r="E58" s="18"/>
      <c r="F58" s="98">
        <v>441</v>
      </c>
      <c r="G58" s="97" t="s">
        <v>4910</v>
      </c>
      <c r="H58" s="97" t="s">
        <v>8289</v>
      </c>
      <c r="I58" s="97" t="s">
        <v>9492</v>
      </c>
      <c r="J58" s="97" t="s">
        <v>9493</v>
      </c>
      <c r="K58" s="97" t="s">
        <v>9494</v>
      </c>
      <c r="L58" s="18"/>
      <c r="M58" s="18"/>
      <c r="N58" s="18"/>
      <c r="O58" s="98">
        <v>4</v>
      </c>
      <c r="P58" s="98">
        <v>2</v>
      </c>
      <c r="Q58" s="98">
        <v>2</v>
      </c>
      <c r="W58" s="105"/>
      <c r="AA58" s="105"/>
      <c r="AB58" s="105"/>
      <c r="AC58" s="105"/>
    </row>
    <row r="59" spans="1:29" x14ac:dyDescent="0.35">
      <c r="A59" s="18" t="s">
        <v>8831</v>
      </c>
      <c r="B59" s="97" t="s">
        <v>9415</v>
      </c>
      <c r="C59" s="97" t="s">
        <v>5803</v>
      </c>
      <c r="D59" s="18"/>
      <c r="E59" s="18"/>
      <c r="F59" s="98">
        <v>443</v>
      </c>
      <c r="G59" s="97" t="s">
        <v>4910</v>
      </c>
      <c r="H59" s="97" t="s">
        <v>8289</v>
      </c>
      <c r="I59" s="97" t="s">
        <v>9416</v>
      </c>
      <c r="J59" s="97" t="s">
        <v>9417</v>
      </c>
      <c r="K59" s="97" t="s">
        <v>9418</v>
      </c>
      <c r="L59" s="97" t="s">
        <v>9419</v>
      </c>
      <c r="M59" s="18"/>
      <c r="N59" s="18"/>
      <c r="O59" s="98">
        <v>8</v>
      </c>
      <c r="P59" s="98">
        <v>6</v>
      </c>
      <c r="Q59" s="98">
        <v>4</v>
      </c>
      <c r="W59" s="105"/>
      <c r="AA59" s="105"/>
      <c r="AB59" s="105"/>
      <c r="AC59" s="105"/>
    </row>
    <row r="60" spans="1:29" x14ac:dyDescent="0.35">
      <c r="A60" s="18" t="s">
        <v>8831</v>
      </c>
      <c r="B60" s="18"/>
      <c r="C60" s="18"/>
      <c r="D60" s="97" t="s">
        <v>9448</v>
      </c>
      <c r="E60" s="18" t="s">
        <v>9478</v>
      </c>
      <c r="F60" s="98">
        <v>452</v>
      </c>
      <c r="G60" s="97" t="s">
        <v>4910</v>
      </c>
      <c r="H60" s="97" t="s">
        <v>99</v>
      </c>
      <c r="I60" s="97" t="s">
        <v>9449</v>
      </c>
      <c r="J60" s="97" t="s">
        <v>9450</v>
      </c>
      <c r="K60" s="97" t="s">
        <v>6468</v>
      </c>
      <c r="L60" s="97" t="s">
        <v>8160</v>
      </c>
      <c r="M60" s="18"/>
      <c r="N60" s="18"/>
      <c r="O60" s="98">
        <v>9</v>
      </c>
      <c r="P60" s="98">
        <v>7</v>
      </c>
      <c r="Q60" s="98">
        <v>3</v>
      </c>
      <c r="W60" s="105"/>
      <c r="AA60" s="105"/>
      <c r="AB60" s="105"/>
      <c r="AC60" s="105"/>
    </row>
    <row r="61" spans="1:29" x14ac:dyDescent="0.35">
      <c r="A61" s="18" t="s">
        <v>8831</v>
      </c>
      <c r="B61" s="18"/>
      <c r="C61" s="18"/>
      <c r="D61" s="97" t="s">
        <v>9455</v>
      </c>
      <c r="E61" s="18" t="s">
        <v>9480</v>
      </c>
      <c r="F61" s="98">
        <v>454</v>
      </c>
      <c r="G61" s="97" t="s">
        <v>4910</v>
      </c>
      <c r="H61" s="97" t="s">
        <v>99</v>
      </c>
      <c r="I61" s="97" t="s">
        <v>9456</v>
      </c>
      <c r="J61" s="97" t="s">
        <v>9457</v>
      </c>
      <c r="K61" s="97" t="s">
        <v>9458</v>
      </c>
      <c r="L61" s="97" t="s">
        <v>9459</v>
      </c>
      <c r="M61" s="18"/>
      <c r="N61" s="18"/>
      <c r="O61" s="98">
        <v>10</v>
      </c>
      <c r="P61" s="98">
        <v>8</v>
      </c>
      <c r="Q61" s="98">
        <v>4</v>
      </c>
      <c r="S61" s="105"/>
      <c r="W61" s="105"/>
      <c r="AA61" s="105"/>
      <c r="AB61" s="105"/>
      <c r="AC61" s="105"/>
    </row>
    <row r="62" spans="1:29" x14ac:dyDescent="0.35">
      <c r="A62" s="18" t="s">
        <v>6716</v>
      </c>
      <c r="B62" s="97" t="s">
        <v>9586</v>
      </c>
      <c r="C62" s="97" t="s">
        <v>4921</v>
      </c>
      <c r="D62" s="18"/>
      <c r="E62" s="18"/>
      <c r="F62" s="98">
        <v>25</v>
      </c>
      <c r="G62" s="97" t="s">
        <v>4910</v>
      </c>
      <c r="H62" s="97" t="s">
        <v>37</v>
      </c>
      <c r="I62" s="97" t="s">
        <v>9587</v>
      </c>
      <c r="J62" s="97" t="s">
        <v>9588</v>
      </c>
      <c r="K62" s="97" t="s">
        <v>9589</v>
      </c>
      <c r="L62" s="97" t="s">
        <v>9590</v>
      </c>
      <c r="M62" s="97" t="s">
        <v>5194</v>
      </c>
      <c r="N62" s="97" t="s">
        <v>9591</v>
      </c>
      <c r="O62" s="98">
        <v>1</v>
      </c>
      <c r="P62" s="98">
        <v>1</v>
      </c>
      <c r="Q62" s="98">
        <v>1</v>
      </c>
      <c r="S62" s="105"/>
      <c r="W62" s="105"/>
      <c r="Y62" s="74"/>
      <c r="AA62" s="105"/>
      <c r="AB62" s="105"/>
      <c r="AC62" s="105"/>
    </row>
    <row r="63" spans="1:29" x14ac:dyDescent="0.35">
      <c r="A63" s="18" t="s">
        <v>8831</v>
      </c>
      <c r="B63" s="97" t="s">
        <v>6923</v>
      </c>
      <c r="C63" s="97" t="s">
        <v>9420</v>
      </c>
      <c r="D63" s="18"/>
      <c r="E63" s="18"/>
      <c r="F63" s="98">
        <v>444</v>
      </c>
      <c r="G63" s="97" t="s">
        <v>4910</v>
      </c>
      <c r="H63" s="97" t="s">
        <v>8289</v>
      </c>
      <c r="I63" s="97" t="s">
        <v>9421</v>
      </c>
      <c r="J63" s="97" t="s">
        <v>9422</v>
      </c>
      <c r="K63" s="97" t="s">
        <v>9423</v>
      </c>
      <c r="L63" s="97" t="s">
        <v>9424</v>
      </c>
      <c r="M63" s="18"/>
      <c r="N63" s="18"/>
      <c r="O63" s="98">
        <v>11</v>
      </c>
      <c r="P63" s="98">
        <v>9</v>
      </c>
      <c r="Q63" s="98">
        <v>5</v>
      </c>
      <c r="S63" s="105"/>
      <c r="W63" s="105"/>
      <c r="Y63" s="74"/>
      <c r="AA63" s="105"/>
      <c r="AB63" s="105"/>
      <c r="AC63" s="105"/>
    </row>
    <row r="64" spans="1:29" x14ac:dyDescent="0.35">
      <c r="A64" s="18" t="s">
        <v>4767</v>
      </c>
      <c r="B64" s="66" t="s">
        <v>5489</v>
      </c>
      <c r="C64" s="66" t="s">
        <v>5073</v>
      </c>
      <c r="D64" s="18"/>
      <c r="E64" s="18"/>
      <c r="F64" s="67">
        <v>720</v>
      </c>
      <c r="G64" s="66" t="s">
        <v>4972</v>
      </c>
      <c r="H64" s="66" t="s">
        <v>405</v>
      </c>
      <c r="I64" s="66" t="s">
        <v>9251</v>
      </c>
      <c r="J64" s="66" t="s">
        <v>9252</v>
      </c>
      <c r="K64" s="18"/>
      <c r="L64" s="66" t="s">
        <v>9253</v>
      </c>
      <c r="M64" s="18"/>
      <c r="N64" s="18"/>
      <c r="O64" s="67">
        <v>32</v>
      </c>
      <c r="P64" s="67">
        <v>3</v>
      </c>
      <c r="Q64" s="67">
        <v>2</v>
      </c>
      <c r="S64" s="105"/>
      <c r="W64" s="105"/>
      <c r="Y64" s="74"/>
      <c r="AA64" s="105"/>
      <c r="AB64" s="105"/>
      <c r="AC64" s="105"/>
    </row>
    <row r="65" spans="1:29" x14ac:dyDescent="0.35">
      <c r="A65" s="18" t="s">
        <v>4767</v>
      </c>
      <c r="B65" s="66" t="s">
        <v>6046</v>
      </c>
      <c r="C65" s="66" t="s">
        <v>9270</v>
      </c>
      <c r="D65" s="18"/>
      <c r="E65" s="18"/>
      <c r="F65" s="67">
        <v>727</v>
      </c>
      <c r="G65" s="66" t="s">
        <v>4910</v>
      </c>
      <c r="H65" s="66" t="s">
        <v>4402</v>
      </c>
      <c r="I65" s="66" t="s">
        <v>9271</v>
      </c>
      <c r="J65" s="66" t="s">
        <v>9272</v>
      </c>
      <c r="K65" s="18"/>
      <c r="L65" s="66" t="s">
        <v>9273</v>
      </c>
      <c r="M65" s="18"/>
      <c r="N65" s="18"/>
      <c r="O65" s="67">
        <v>33</v>
      </c>
      <c r="P65" s="67">
        <v>30</v>
      </c>
      <c r="Q65" s="67">
        <v>13</v>
      </c>
      <c r="S65" s="105"/>
      <c r="W65" s="105"/>
      <c r="Y65" s="74"/>
      <c r="AA65" s="105"/>
      <c r="AB65" s="105"/>
      <c r="AC65" s="105"/>
    </row>
    <row r="66" spans="1:29" x14ac:dyDescent="0.35">
      <c r="A66" s="18" t="s">
        <v>6716</v>
      </c>
      <c r="B66" s="97" t="s">
        <v>5089</v>
      </c>
      <c r="C66" s="97" t="s">
        <v>5090</v>
      </c>
      <c r="D66" s="18"/>
      <c r="E66" s="18"/>
      <c r="F66" s="98">
        <v>37</v>
      </c>
      <c r="G66" s="97" t="s">
        <v>4910</v>
      </c>
      <c r="H66" s="97" t="s">
        <v>37</v>
      </c>
      <c r="I66" s="97" t="s">
        <v>9624</v>
      </c>
      <c r="J66" s="97" t="s">
        <v>9625</v>
      </c>
      <c r="K66" s="97" t="s">
        <v>9626</v>
      </c>
      <c r="L66" s="97" t="s">
        <v>7478</v>
      </c>
      <c r="M66" s="97" t="s">
        <v>9627</v>
      </c>
      <c r="N66" s="97" t="s">
        <v>9628</v>
      </c>
      <c r="O66" s="98">
        <v>2</v>
      </c>
      <c r="P66" s="98">
        <v>2</v>
      </c>
      <c r="Q66" s="98">
        <v>2</v>
      </c>
      <c r="S66" s="105"/>
      <c r="W66" s="105"/>
      <c r="Y66" s="74"/>
      <c r="AA66" s="105"/>
      <c r="AB66" s="105"/>
      <c r="AC66" s="105"/>
    </row>
    <row r="67" spans="1:29" x14ac:dyDescent="0.35">
      <c r="A67" s="18" t="s">
        <v>6716</v>
      </c>
      <c r="B67" s="18"/>
      <c r="C67" s="18"/>
      <c r="D67" s="97" t="s">
        <v>9716</v>
      </c>
      <c r="E67" s="18" t="s">
        <v>9823</v>
      </c>
      <c r="F67" s="98">
        <v>221</v>
      </c>
      <c r="G67" s="97" t="s">
        <v>4950</v>
      </c>
      <c r="H67" s="97" t="s">
        <v>465</v>
      </c>
      <c r="I67" s="97" t="s">
        <v>9717</v>
      </c>
      <c r="J67" s="97" t="s">
        <v>9062</v>
      </c>
      <c r="K67" s="97" t="s">
        <v>9719</v>
      </c>
      <c r="L67" s="97" t="s">
        <v>9720</v>
      </c>
      <c r="M67" s="97" t="s">
        <v>9721</v>
      </c>
      <c r="N67" s="97" t="s">
        <v>9722</v>
      </c>
      <c r="O67" s="98">
        <v>1</v>
      </c>
      <c r="P67" s="98">
        <v>1</v>
      </c>
      <c r="Q67" s="98">
        <v>1</v>
      </c>
      <c r="S67" s="105"/>
      <c r="W67" s="105"/>
      <c r="Y67" s="74"/>
      <c r="AA67" s="105"/>
      <c r="AB67" s="105"/>
      <c r="AC67" s="105"/>
    </row>
    <row r="68" spans="1:29" x14ac:dyDescent="0.35">
      <c r="A68" s="18" t="s">
        <v>6716</v>
      </c>
      <c r="B68" s="18"/>
      <c r="C68" s="18"/>
      <c r="D68" s="97" t="s">
        <v>9807</v>
      </c>
      <c r="E68" s="18" t="s">
        <v>9840</v>
      </c>
      <c r="F68" s="98">
        <v>415</v>
      </c>
      <c r="G68" s="97" t="s">
        <v>4950</v>
      </c>
      <c r="H68" s="97" t="s">
        <v>522</v>
      </c>
      <c r="I68" s="97" t="s">
        <v>9808</v>
      </c>
      <c r="J68" s="97" t="s">
        <v>9809</v>
      </c>
      <c r="K68" s="97" t="s">
        <v>9810</v>
      </c>
      <c r="L68" s="97" t="s">
        <v>6332</v>
      </c>
      <c r="M68" s="97" t="s">
        <v>8102</v>
      </c>
      <c r="N68" s="97" t="s">
        <v>9811</v>
      </c>
      <c r="O68" s="98">
        <v>2</v>
      </c>
      <c r="P68" s="98">
        <v>2</v>
      </c>
      <c r="Q68" s="98">
        <v>1</v>
      </c>
      <c r="S68" s="105"/>
      <c r="W68" s="105"/>
      <c r="Y68" s="74"/>
      <c r="AA68" s="105"/>
      <c r="AB68" s="105"/>
      <c r="AC68" s="105"/>
    </row>
    <row r="69" spans="1:29" x14ac:dyDescent="0.35">
      <c r="A69" s="18" t="s">
        <v>6716</v>
      </c>
      <c r="B69" s="97" t="s">
        <v>5144</v>
      </c>
      <c r="C69" s="97" t="s">
        <v>5151</v>
      </c>
      <c r="D69" s="18"/>
      <c r="E69" s="18"/>
      <c r="F69" s="98">
        <v>20</v>
      </c>
      <c r="G69" s="97" t="s">
        <v>4910</v>
      </c>
      <c r="H69" s="97" t="s">
        <v>37</v>
      </c>
      <c r="I69" s="97" t="s">
        <v>9564</v>
      </c>
      <c r="J69" s="97" t="s">
        <v>9565</v>
      </c>
      <c r="K69" s="97" t="s">
        <v>9566</v>
      </c>
      <c r="L69" s="97" t="s">
        <v>9567</v>
      </c>
      <c r="M69" s="97" t="s">
        <v>9568</v>
      </c>
      <c r="N69" s="97" t="s">
        <v>9569</v>
      </c>
      <c r="O69" s="98">
        <v>3</v>
      </c>
      <c r="P69" s="98">
        <v>3</v>
      </c>
      <c r="Q69" s="98">
        <v>3</v>
      </c>
      <c r="V69" s="106"/>
      <c r="Z69" s="106"/>
      <c r="AA69" s="106"/>
    </row>
    <row r="70" spans="1:29" x14ac:dyDescent="0.35">
      <c r="A70" s="18" t="s">
        <v>6716</v>
      </c>
      <c r="B70" s="18"/>
      <c r="C70" s="18"/>
      <c r="D70" s="97" t="s">
        <v>9785</v>
      </c>
      <c r="E70" s="18" t="s">
        <v>9835</v>
      </c>
      <c r="F70" s="98">
        <v>409</v>
      </c>
      <c r="G70" s="97" t="s">
        <v>4910</v>
      </c>
      <c r="H70" s="97" t="s">
        <v>521</v>
      </c>
      <c r="I70" s="97" t="s">
        <v>9786</v>
      </c>
      <c r="J70" s="97" t="s">
        <v>8427</v>
      </c>
      <c r="K70" s="97"/>
      <c r="L70" s="97"/>
      <c r="M70" s="97"/>
      <c r="N70" s="97" t="s">
        <v>9787</v>
      </c>
      <c r="O70" s="98">
        <v>3</v>
      </c>
      <c r="P70" s="98">
        <v>1</v>
      </c>
      <c r="Q70" s="98">
        <v>1</v>
      </c>
      <c r="V70" s="106"/>
      <c r="Z70" s="106"/>
      <c r="AA70" s="106"/>
    </row>
    <row r="71" spans="1:29" x14ac:dyDescent="0.35">
      <c r="A71" s="18" t="s">
        <v>6716</v>
      </c>
      <c r="B71" s="18"/>
      <c r="C71" s="18"/>
      <c r="D71" s="97" t="s">
        <v>9658</v>
      </c>
      <c r="E71" s="18" t="s">
        <v>9813</v>
      </c>
      <c r="F71" s="98">
        <v>202</v>
      </c>
      <c r="G71" s="97" t="s">
        <v>4910</v>
      </c>
      <c r="H71" s="97" t="s">
        <v>464</v>
      </c>
      <c r="I71" s="97" t="s">
        <v>9659</v>
      </c>
      <c r="J71" s="97" t="s">
        <v>6978</v>
      </c>
      <c r="K71" s="97" t="s">
        <v>9660</v>
      </c>
      <c r="L71" s="97" t="s">
        <v>9661</v>
      </c>
      <c r="M71" s="97" t="s">
        <v>9662</v>
      </c>
      <c r="N71" s="97" t="s">
        <v>8963</v>
      </c>
      <c r="O71" s="98">
        <v>4</v>
      </c>
      <c r="P71" s="98">
        <v>2</v>
      </c>
      <c r="Q71" s="98">
        <v>1</v>
      </c>
      <c r="V71" s="106"/>
      <c r="Z71" s="106"/>
      <c r="AA71" s="106"/>
    </row>
    <row r="72" spans="1:29" x14ac:dyDescent="0.35">
      <c r="A72" s="18" t="s">
        <v>8831</v>
      </c>
      <c r="B72" s="97" t="s">
        <v>6806</v>
      </c>
      <c r="C72" s="97" t="s">
        <v>6807</v>
      </c>
      <c r="D72" s="18"/>
      <c r="E72" s="18"/>
      <c r="F72" s="98">
        <v>447</v>
      </c>
      <c r="G72" s="97" t="s">
        <v>4910</v>
      </c>
      <c r="H72" s="97" t="s">
        <v>8289</v>
      </c>
      <c r="I72" s="97" t="s">
        <v>9427</v>
      </c>
      <c r="J72" s="97" t="s">
        <v>9428</v>
      </c>
      <c r="K72" s="97" t="s">
        <v>9429</v>
      </c>
      <c r="L72" s="97" t="s">
        <v>9430</v>
      </c>
      <c r="M72" s="18"/>
      <c r="N72" s="18"/>
      <c r="O72" s="98">
        <v>12</v>
      </c>
      <c r="P72" s="98">
        <v>10</v>
      </c>
      <c r="Q72" s="98">
        <v>6</v>
      </c>
      <c r="V72" s="106"/>
      <c r="Z72" s="106"/>
      <c r="AA72" s="106"/>
    </row>
    <row r="73" spans="1:29" x14ac:dyDescent="0.35">
      <c r="A73" s="18" t="s">
        <v>8831</v>
      </c>
      <c r="B73" s="18"/>
      <c r="C73" s="18"/>
      <c r="D73" s="97" t="s">
        <v>9460</v>
      </c>
      <c r="E73" s="18" t="s">
        <v>9481</v>
      </c>
      <c r="F73" s="98">
        <v>456</v>
      </c>
      <c r="G73" s="97" t="s">
        <v>4972</v>
      </c>
      <c r="H73" s="97" t="s">
        <v>99</v>
      </c>
      <c r="I73" s="97" t="s">
        <v>9461</v>
      </c>
      <c r="J73" s="97" t="s">
        <v>9462</v>
      </c>
      <c r="K73" s="97" t="s">
        <v>9463</v>
      </c>
      <c r="L73" s="97" t="s">
        <v>9464</v>
      </c>
      <c r="M73" s="18"/>
      <c r="N73" s="18"/>
      <c r="O73" s="98">
        <v>13</v>
      </c>
      <c r="P73" s="98">
        <v>1</v>
      </c>
      <c r="Q73" s="98">
        <v>1</v>
      </c>
      <c r="V73" s="106"/>
      <c r="Z73" s="106"/>
      <c r="AA73" s="106"/>
    </row>
    <row r="74" spans="1:29" x14ac:dyDescent="0.35">
      <c r="A74" s="18" t="s">
        <v>6716</v>
      </c>
      <c r="B74" s="18"/>
      <c r="C74" s="18"/>
      <c r="D74" s="97" t="s">
        <v>7710</v>
      </c>
      <c r="E74" s="18" t="s">
        <v>9829</v>
      </c>
      <c r="F74" s="98">
        <v>402</v>
      </c>
      <c r="G74" s="97" t="s">
        <v>4910</v>
      </c>
      <c r="H74" s="97" t="s">
        <v>521</v>
      </c>
      <c r="I74" s="97" t="s">
        <v>9750</v>
      </c>
      <c r="J74" s="97" t="s">
        <v>9751</v>
      </c>
      <c r="K74" s="97" t="s">
        <v>9752</v>
      </c>
      <c r="L74" s="97" t="s">
        <v>9753</v>
      </c>
      <c r="M74" s="97" t="s">
        <v>9754</v>
      </c>
      <c r="N74" s="97" t="s">
        <v>8280</v>
      </c>
      <c r="O74" s="98">
        <v>5</v>
      </c>
      <c r="P74" s="98">
        <v>3</v>
      </c>
      <c r="Q74" s="98">
        <v>2</v>
      </c>
      <c r="V74" s="107"/>
    </row>
    <row r="75" spans="1:29" x14ac:dyDescent="0.35">
      <c r="A75" s="18" t="s">
        <v>6716</v>
      </c>
      <c r="B75" s="97" t="s">
        <v>5110</v>
      </c>
      <c r="C75" s="97" t="s">
        <v>7203</v>
      </c>
      <c r="D75" s="18"/>
      <c r="E75" s="18"/>
      <c r="F75" s="98">
        <v>45</v>
      </c>
      <c r="G75" s="97" t="s">
        <v>4910</v>
      </c>
      <c r="H75" s="97" t="s">
        <v>482</v>
      </c>
      <c r="I75" s="97" t="s">
        <v>9648</v>
      </c>
      <c r="J75" s="97" t="s">
        <v>9649</v>
      </c>
      <c r="K75" s="97" t="s">
        <v>7991</v>
      </c>
      <c r="L75" s="97" t="s">
        <v>9650</v>
      </c>
      <c r="M75" s="97" t="s">
        <v>9651</v>
      </c>
      <c r="N75" s="97" t="s">
        <v>9652</v>
      </c>
      <c r="O75" s="98">
        <v>4</v>
      </c>
      <c r="P75" s="98">
        <v>4</v>
      </c>
      <c r="Q75" s="98">
        <v>1</v>
      </c>
      <c r="V75" s="107"/>
    </row>
    <row r="76" spans="1:29" x14ac:dyDescent="0.35">
      <c r="A76" s="18" t="s">
        <v>6716</v>
      </c>
      <c r="B76" s="18"/>
      <c r="C76" s="18"/>
      <c r="D76" s="97" t="s">
        <v>9723</v>
      </c>
      <c r="E76" s="18" t="s">
        <v>9824</v>
      </c>
      <c r="F76" s="98">
        <v>222</v>
      </c>
      <c r="G76" s="97" t="s">
        <v>4950</v>
      </c>
      <c r="H76" s="97" t="s">
        <v>465</v>
      </c>
      <c r="I76" s="97" t="s">
        <v>9724</v>
      </c>
      <c r="J76" s="97" t="s">
        <v>9725</v>
      </c>
      <c r="K76" s="97" t="s">
        <v>6408</v>
      </c>
      <c r="L76" s="97"/>
      <c r="M76" s="97"/>
      <c r="N76" s="97" t="s">
        <v>9726</v>
      </c>
      <c r="O76" s="98">
        <v>6</v>
      </c>
      <c r="P76" s="98">
        <v>3</v>
      </c>
      <c r="Q76" s="98">
        <v>2</v>
      </c>
      <c r="V76" s="107"/>
    </row>
    <row r="77" spans="1:29" x14ac:dyDescent="0.35">
      <c r="A77" s="18" t="s">
        <v>6716</v>
      </c>
      <c r="B77" s="97" t="s">
        <v>6397</v>
      </c>
      <c r="C77" s="97" t="s">
        <v>6391</v>
      </c>
      <c r="D77" s="18"/>
      <c r="E77" s="18"/>
      <c r="F77" s="98">
        <v>24</v>
      </c>
      <c r="G77" s="97" t="s">
        <v>4972</v>
      </c>
      <c r="H77" s="97" t="s">
        <v>388</v>
      </c>
      <c r="I77" s="97" t="s">
        <v>9581</v>
      </c>
      <c r="J77" s="97" t="s">
        <v>9582</v>
      </c>
      <c r="K77" s="97" t="s">
        <v>5831</v>
      </c>
      <c r="L77" s="97" t="s">
        <v>9583</v>
      </c>
      <c r="M77" s="97" t="s">
        <v>9584</v>
      </c>
      <c r="N77" s="97" t="s">
        <v>9585</v>
      </c>
      <c r="O77" s="98">
        <v>5</v>
      </c>
      <c r="P77" s="98">
        <v>1</v>
      </c>
      <c r="Q77" s="98">
        <v>1</v>
      </c>
      <c r="V77" s="107"/>
    </row>
    <row r="78" spans="1:29" x14ac:dyDescent="0.35">
      <c r="A78" s="18" t="s">
        <v>6716</v>
      </c>
      <c r="B78" s="97" t="s">
        <v>4955</v>
      </c>
      <c r="C78" s="97" t="s">
        <v>5803</v>
      </c>
      <c r="D78" s="18"/>
      <c r="E78" s="18"/>
      <c r="F78" s="98">
        <v>40</v>
      </c>
      <c r="G78" s="97" t="s">
        <v>4910</v>
      </c>
      <c r="H78" s="97" t="s">
        <v>39</v>
      </c>
      <c r="I78" s="97" t="s">
        <v>9634</v>
      </c>
      <c r="J78" s="97" t="s">
        <v>7329</v>
      </c>
      <c r="K78" s="97" t="s">
        <v>9635</v>
      </c>
      <c r="L78" s="97" t="s">
        <v>9636</v>
      </c>
      <c r="M78" s="97" t="s">
        <v>9637</v>
      </c>
      <c r="N78" s="97" t="s">
        <v>9638</v>
      </c>
      <c r="O78" s="98">
        <v>6</v>
      </c>
      <c r="P78" s="98">
        <v>5</v>
      </c>
      <c r="Q78" s="98">
        <v>1</v>
      </c>
      <c r="V78" s="107"/>
    </row>
    <row r="79" spans="1:29" x14ac:dyDescent="0.35">
      <c r="A79" s="18" t="s">
        <v>6716</v>
      </c>
      <c r="B79" s="97" t="s">
        <v>9611</v>
      </c>
      <c r="C79" s="97" t="s">
        <v>5190</v>
      </c>
      <c r="D79" s="18"/>
      <c r="E79" s="18"/>
      <c r="F79" s="98">
        <v>33</v>
      </c>
      <c r="G79" s="97" t="s">
        <v>4910</v>
      </c>
      <c r="H79" s="97" t="s">
        <v>37</v>
      </c>
      <c r="I79" s="97" t="s">
        <v>9612</v>
      </c>
      <c r="J79" s="97" t="s">
        <v>9258</v>
      </c>
      <c r="K79" s="97" t="s">
        <v>9613</v>
      </c>
      <c r="L79" s="97" t="s">
        <v>5932</v>
      </c>
      <c r="M79" s="97" t="s">
        <v>9614</v>
      </c>
      <c r="N79" s="97" t="s">
        <v>9615</v>
      </c>
      <c r="O79" s="98">
        <v>7</v>
      </c>
      <c r="P79" s="98">
        <v>6</v>
      </c>
      <c r="Q79" s="98">
        <v>4</v>
      </c>
      <c r="V79" s="107"/>
    </row>
    <row r="80" spans="1:29" x14ac:dyDescent="0.35">
      <c r="A80" s="18" t="s">
        <v>6716</v>
      </c>
      <c r="B80" s="97" t="s">
        <v>5252</v>
      </c>
      <c r="C80" s="97" t="s">
        <v>4921</v>
      </c>
      <c r="D80" s="18"/>
      <c r="E80" s="18"/>
      <c r="F80" s="98">
        <v>35</v>
      </c>
      <c r="G80" s="97" t="s">
        <v>4910</v>
      </c>
      <c r="H80" s="97" t="s">
        <v>4402</v>
      </c>
      <c r="I80" s="97" t="s">
        <v>9620</v>
      </c>
      <c r="J80" s="97" t="s">
        <v>4930</v>
      </c>
      <c r="K80" s="97" t="s">
        <v>9204</v>
      </c>
      <c r="L80" s="97" t="s">
        <v>9621</v>
      </c>
      <c r="M80" s="97" t="s">
        <v>9622</v>
      </c>
      <c r="N80" s="97" t="s">
        <v>9623</v>
      </c>
      <c r="O80" s="98">
        <v>8</v>
      </c>
      <c r="P80" s="98">
        <v>7</v>
      </c>
      <c r="Q80" s="98">
        <v>1</v>
      </c>
      <c r="V80" s="107"/>
    </row>
    <row r="81" spans="1:22" x14ac:dyDescent="0.35">
      <c r="A81" s="18" t="s">
        <v>4767</v>
      </c>
      <c r="B81" s="66" t="s">
        <v>5551</v>
      </c>
      <c r="C81" s="66" t="s">
        <v>9265</v>
      </c>
      <c r="D81" s="18"/>
      <c r="E81" s="18"/>
      <c r="F81" s="67">
        <v>740</v>
      </c>
      <c r="G81" s="66" t="s">
        <v>4972</v>
      </c>
      <c r="H81" s="66" t="s">
        <v>388</v>
      </c>
      <c r="I81" s="66" t="s">
        <v>9312</v>
      </c>
      <c r="J81" s="66" t="s">
        <v>8431</v>
      </c>
      <c r="K81" s="18"/>
      <c r="L81" s="66" t="s">
        <v>9313</v>
      </c>
      <c r="M81" s="18"/>
      <c r="N81" s="18"/>
      <c r="O81" s="67">
        <v>34</v>
      </c>
      <c r="P81" s="67">
        <v>4</v>
      </c>
      <c r="Q81" s="67">
        <v>2</v>
      </c>
      <c r="V81" s="107"/>
    </row>
    <row r="82" spans="1:22" x14ac:dyDescent="0.35">
      <c r="A82" s="18" t="s">
        <v>4767</v>
      </c>
      <c r="B82" s="66" t="s">
        <v>5791</v>
      </c>
      <c r="C82" s="66" t="s">
        <v>5161</v>
      </c>
      <c r="D82" s="18"/>
      <c r="E82" s="18"/>
      <c r="F82" s="67">
        <v>739</v>
      </c>
      <c r="G82" s="66" t="s">
        <v>4910</v>
      </c>
      <c r="H82" s="66" t="s">
        <v>4402</v>
      </c>
      <c r="I82" s="66" t="s">
        <v>9309</v>
      </c>
      <c r="J82" s="66" t="s">
        <v>9310</v>
      </c>
      <c r="K82" s="18"/>
      <c r="L82" s="66" t="s">
        <v>9311</v>
      </c>
      <c r="M82" s="18"/>
      <c r="N82" s="18"/>
      <c r="O82" s="67">
        <v>35</v>
      </c>
      <c r="P82" s="67">
        <v>31</v>
      </c>
      <c r="Q82" s="67">
        <v>14</v>
      </c>
      <c r="V82" s="107"/>
    </row>
    <row r="83" spans="1:22" x14ac:dyDescent="0.35">
      <c r="A83" s="18" t="s">
        <v>6716</v>
      </c>
      <c r="B83" s="97" t="s">
        <v>5553</v>
      </c>
      <c r="C83" s="97" t="s">
        <v>6150</v>
      </c>
      <c r="D83" s="18"/>
      <c r="E83" s="18"/>
      <c r="F83" s="98">
        <v>10</v>
      </c>
      <c r="G83" s="97" t="s">
        <v>4910</v>
      </c>
      <c r="H83" s="97" t="s">
        <v>39</v>
      </c>
      <c r="I83" s="97" t="s">
        <v>9517</v>
      </c>
      <c r="J83" s="97" t="s">
        <v>9518</v>
      </c>
      <c r="K83" s="97" t="s">
        <v>9519</v>
      </c>
      <c r="L83" s="97" t="s">
        <v>9126</v>
      </c>
      <c r="M83" s="97" t="s">
        <v>9520</v>
      </c>
      <c r="N83" s="97" t="s">
        <v>9521</v>
      </c>
      <c r="O83" s="98">
        <v>9</v>
      </c>
      <c r="P83" s="98">
        <v>8</v>
      </c>
      <c r="Q83" s="98">
        <v>2</v>
      </c>
      <c r="V83" s="107"/>
    </row>
    <row r="84" spans="1:22" x14ac:dyDescent="0.35">
      <c r="A84" s="18" t="s">
        <v>6716</v>
      </c>
      <c r="B84" s="97" t="s">
        <v>8424</v>
      </c>
      <c r="C84" s="97" t="s">
        <v>5042</v>
      </c>
      <c r="D84" s="18"/>
      <c r="E84" s="18"/>
      <c r="F84" s="98">
        <v>42</v>
      </c>
      <c r="G84" s="97" t="s">
        <v>4910</v>
      </c>
      <c r="H84" s="97" t="s">
        <v>37</v>
      </c>
      <c r="I84" s="97" t="s">
        <v>9644</v>
      </c>
      <c r="J84" s="97" t="s">
        <v>8600</v>
      </c>
      <c r="K84" s="97" t="s">
        <v>9645</v>
      </c>
      <c r="L84" s="97" t="s">
        <v>9646</v>
      </c>
      <c r="M84" s="97" t="s">
        <v>9647</v>
      </c>
      <c r="N84" s="97" t="s">
        <v>5981</v>
      </c>
      <c r="O84" s="98">
        <v>10</v>
      </c>
      <c r="P84" s="98">
        <v>9</v>
      </c>
      <c r="Q84" s="98">
        <v>5</v>
      </c>
      <c r="V84" s="107"/>
    </row>
    <row r="85" spans="1:22" x14ac:dyDescent="0.35">
      <c r="A85" s="18" t="s">
        <v>6716</v>
      </c>
      <c r="B85" s="18"/>
      <c r="C85" s="18"/>
      <c r="D85" s="97" t="s">
        <v>9702</v>
      </c>
      <c r="E85" s="18" t="s">
        <v>9821</v>
      </c>
      <c r="F85" s="98">
        <v>219</v>
      </c>
      <c r="G85" s="97" t="s">
        <v>4950</v>
      </c>
      <c r="H85" s="97" t="s">
        <v>465</v>
      </c>
      <c r="I85" s="97" t="s">
        <v>9703</v>
      </c>
      <c r="J85" s="97" t="s">
        <v>9704</v>
      </c>
      <c r="K85" s="97" t="s">
        <v>9705</v>
      </c>
      <c r="L85" s="97" t="s">
        <v>9706</v>
      </c>
      <c r="M85" s="97" t="s">
        <v>9707</v>
      </c>
      <c r="N85" s="97" t="s">
        <v>9708</v>
      </c>
      <c r="O85" s="98">
        <v>7</v>
      </c>
      <c r="P85" s="98">
        <v>4</v>
      </c>
      <c r="Q85" s="98">
        <v>3</v>
      </c>
      <c r="V85" s="107"/>
    </row>
    <row r="86" spans="1:22" x14ac:dyDescent="0.35">
      <c r="A86" s="18" t="s">
        <v>6716</v>
      </c>
      <c r="B86" s="97" t="s">
        <v>5284</v>
      </c>
      <c r="C86" s="97" t="s">
        <v>5285</v>
      </c>
      <c r="D86" s="18"/>
      <c r="E86" s="18"/>
      <c r="F86" s="98">
        <v>13</v>
      </c>
      <c r="G86" s="97" t="s">
        <v>4910</v>
      </c>
      <c r="H86" s="97" t="s">
        <v>37</v>
      </c>
      <c r="I86" s="97" t="s">
        <v>9523</v>
      </c>
      <c r="J86" s="97" t="s">
        <v>9524</v>
      </c>
      <c r="K86" s="97" t="s">
        <v>5532</v>
      </c>
      <c r="L86" s="97" t="s">
        <v>9525</v>
      </c>
      <c r="M86" s="97" t="s">
        <v>6709</v>
      </c>
      <c r="N86" s="97" t="s">
        <v>9526</v>
      </c>
      <c r="O86" s="98">
        <v>11</v>
      </c>
      <c r="P86" s="98">
        <v>10</v>
      </c>
      <c r="Q86" s="98">
        <v>6</v>
      </c>
      <c r="V86" s="107"/>
    </row>
    <row r="87" spans="1:22" x14ac:dyDescent="0.35">
      <c r="A87" s="18" t="s">
        <v>6716</v>
      </c>
      <c r="B87" s="97" t="s">
        <v>4941</v>
      </c>
      <c r="C87" s="97" t="s">
        <v>9011</v>
      </c>
      <c r="D87" s="18"/>
      <c r="E87" s="18"/>
      <c r="F87" s="98">
        <v>21</v>
      </c>
      <c r="G87" s="97" t="s">
        <v>4910</v>
      </c>
      <c r="H87" s="97" t="s">
        <v>37</v>
      </c>
      <c r="I87" s="97" t="s">
        <v>9570</v>
      </c>
      <c r="J87" s="97" t="s">
        <v>9571</v>
      </c>
      <c r="K87" s="97" t="s">
        <v>9572</v>
      </c>
      <c r="L87" s="97" t="s">
        <v>6525</v>
      </c>
      <c r="M87" s="97"/>
      <c r="N87" s="97"/>
      <c r="O87" s="98">
        <v>12</v>
      </c>
      <c r="P87" s="98">
        <v>11</v>
      </c>
      <c r="Q87" s="98">
        <v>7</v>
      </c>
      <c r="V87" s="107"/>
    </row>
    <row r="88" spans="1:22" x14ac:dyDescent="0.35">
      <c r="A88" s="18" t="s">
        <v>6716</v>
      </c>
      <c r="B88" s="18"/>
      <c r="C88" s="18"/>
      <c r="D88" s="97" t="s">
        <v>5172</v>
      </c>
      <c r="E88" s="18" t="s">
        <v>9814</v>
      </c>
      <c r="F88" s="98">
        <v>203</v>
      </c>
      <c r="G88" s="97" t="s">
        <v>4910</v>
      </c>
      <c r="H88" s="97" t="s">
        <v>464</v>
      </c>
      <c r="I88" s="97" t="s">
        <v>9663</v>
      </c>
      <c r="J88" s="97" t="s">
        <v>9664</v>
      </c>
      <c r="K88" s="97" t="s">
        <v>9665</v>
      </c>
      <c r="L88" s="97" t="s">
        <v>9666</v>
      </c>
      <c r="M88" s="97" t="s">
        <v>9667</v>
      </c>
      <c r="N88" s="97" t="s">
        <v>9668</v>
      </c>
      <c r="O88" s="98">
        <v>8</v>
      </c>
      <c r="P88" s="98">
        <v>4</v>
      </c>
      <c r="Q88" s="98">
        <v>2</v>
      </c>
      <c r="V88" s="107"/>
    </row>
    <row r="89" spans="1:22" x14ac:dyDescent="0.35">
      <c r="A89" s="18" t="s">
        <v>6716</v>
      </c>
      <c r="B89" s="97" t="s">
        <v>5821</v>
      </c>
      <c r="C89" s="97" t="s">
        <v>5822</v>
      </c>
      <c r="D89" s="18"/>
      <c r="E89" s="18"/>
      <c r="F89" s="98">
        <v>7</v>
      </c>
      <c r="G89" s="97" t="s">
        <v>4910</v>
      </c>
      <c r="H89" s="97" t="s">
        <v>39</v>
      </c>
      <c r="I89" s="97" t="s">
        <v>9504</v>
      </c>
      <c r="J89" s="97" t="s">
        <v>9505</v>
      </c>
      <c r="K89" s="97" t="s">
        <v>9506</v>
      </c>
      <c r="L89" s="97" t="s">
        <v>5789</v>
      </c>
      <c r="M89" s="97" t="s">
        <v>9507</v>
      </c>
      <c r="N89" s="97" t="s">
        <v>9508</v>
      </c>
      <c r="O89" s="98">
        <v>13</v>
      </c>
      <c r="P89" s="98">
        <v>12</v>
      </c>
      <c r="Q89" s="98">
        <v>3</v>
      </c>
      <c r="V89" s="107"/>
    </row>
    <row r="90" spans="1:22" x14ac:dyDescent="0.35">
      <c r="A90" s="18" t="s">
        <v>6716</v>
      </c>
      <c r="B90" s="97" t="s">
        <v>9550</v>
      </c>
      <c r="C90" s="97" t="s">
        <v>5676</v>
      </c>
      <c r="D90" s="18"/>
      <c r="E90" s="18"/>
      <c r="F90" s="98">
        <v>18</v>
      </c>
      <c r="G90" s="97" t="s">
        <v>4972</v>
      </c>
      <c r="H90" s="97" t="s">
        <v>388</v>
      </c>
      <c r="I90" s="97" t="s">
        <v>9551</v>
      </c>
      <c r="J90" s="97" t="s">
        <v>9552</v>
      </c>
      <c r="K90" s="97" t="s">
        <v>7713</v>
      </c>
      <c r="L90" s="97" t="s">
        <v>9553</v>
      </c>
      <c r="M90" s="97" t="s">
        <v>9554</v>
      </c>
      <c r="N90" s="97" t="s">
        <v>9555</v>
      </c>
      <c r="O90" s="98">
        <v>14</v>
      </c>
      <c r="P90" s="98">
        <v>2</v>
      </c>
      <c r="Q90" s="98">
        <v>2</v>
      </c>
      <c r="V90" s="107"/>
    </row>
    <row r="91" spans="1:22" x14ac:dyDescent="0.35">
      <c r="A91" s="18" t="s">
        <v>6716</v>
      </c>
      <c r="B91" s="18"/>
      <c r="C91" s="18"/>
      <c r="D91" s="97" t="s">
        <v>9801</v>
      </c>
      <c r="E91" s="18" t="s">
        <v>9839</v>
      </c>
      <c r="F91" s="98">
        <v>413</v>
      </c>
      <c r="G91" s="97" t="s">
        <v>4950</v>
      </c>
      <c r="H91" s="97" t="s">
        <v>9201</v>
      </c>
      <c r="I91" s="97" t="s">
        <v>9802</v>
      </c>
      <c r="J91" s="97" t="s">
        <v>9803</v>
      </c>
      <c r="K91" s="97" t="s">
        <v>5223</v>
      </c>
      <c r="L91" s="97" t="s">
        <v>9804</v>
      </c>
      <c r="M91" s="97" t="s">
        <v>9805</v>
      </c>
      <c r="N91" s="97" t="s">
        <v>9806</v>
      </c>
      <c r="O91" s="98">
        <v>9</v>
      </c>
      <c r="P91" s="98">
        <v>5</v>
      </c>
      <c r="Q91" s="98">
        <v>1</v>
      </c>
      <c r="V91" s="107"/>
    </row>
    <row r="92" spans="1:22" x14ac:dyDescent="0.35">
      <c r="A92" s="18" t="s">
        <v>6716</v>
      </c>
      <c r="B92" s="97" t="s">
        <v>7984</v>
      </c>
      <c r="C92" s="97" t="s">
        <v>5161</v>
      </c>
      <c r="D92" s="18"/>
      <c r="E92" s="18"/>
      <c r="F92" s="98">
        <v>34</v>
      </c>
      <c r="G92" s="97" t="s">
        <v>4910</v>
      </c>
      <c r="H92" s="97" t="s">
        <v>37</v>
      </c>
      <c r="I92" s="97" t="s">
        <v>9616</v>
      </c>
      <c r="J92" s="97" t="s">
        <v>9617</v>
      </c>
      <c r="K92" s="97" t="s">
        <v>9143</v>
      </c>
      <c r="L92" s="97" t="s">
        <v>9618</v>
      </c>
      <c r="M92" s="97" t="s">
        <v>6697</v>
      </c>
      <c r="N92" s="97" t="s">
        <v>9619</v>
      </c>
      <c r="O92" s="98">
        <v>15</v>
      </c>
      <c r="P92" s="98">
        <v>13</v>
      </c>
      <c r="Q92" s="98">
        <v>8</v>
      </c>
      <c r="V92" s="107"/>
    </row>
    <row r="93" spans="1:22" x14ac:dyDescent="0.35">
      <c r="A93" s="18" t="s">
        <v>6716</v>
      </c>
      <c r="B93" s="18"/>
      <c r="C93" s="18"/>
      <c r="D93" s="97" t="s">
        <v>9766</v>
      </c>
      <c r="E93" s="18" t="s">
        <v>9832</v>
      </c>
      <c r="F93" s="98">
        <v>405</v>
      </c>
      <c r="G93" s="97" t="s">
        <v>4950</v>
      </c>
      <c r="H93" s="97" t="s">
        <v>522</v>
      </c>
      <c r="I93" s="97" t="s">
        <v>9767</v>
      </c>
      <c r="J93" s="97" t="s">
        <v>9768</v>
      </c>
      <c r="K93" s="97" t="s">
        <v>9769</v>
      </c>
      <c r="L93" s="97" t="s">
        <v>9770</v>
      </c>
      <c r="M93" s="97" t="s">
        <v>9771</v>
      </c>
      <c r="N93" s="97" t="s">
        <v>9772</v>
      </c>
      <c r="O93" s="98">
        <v>10</v>
      </c>
      <c r="P93" s="98">
        <v>6</v>
      </c>
      <c r="Q93" s="98">
        <v>2</v>
      </c>
      <c r="V93" s="107"/>
    </row>
    <row r="94" spans="1:22" x14ac:dyDescent="0.35">
      <c r="A94" s="18" t="s">
        <v>6716</v>
      </c>
      <c r="B94" s="97" t="s">
        <v>5220</v>
      </c>
      <c r="C94" s="97" t="s">
        <v>5221</v>
      </c>
      <c r="D94" s="18"/>
      <c r="E94" s="18"/>
      <c r="F94" s="98">
        <v>23</v>
      </c>
      <c r="G94" s="97" t="s">
        <v>4910</v>
      </c>
      <c r="H94" s="97" t="s">
        <v>37</v>
      </c>
      <c r="I94" s="97" t="s">
        <v>9578</v>
      </c>
      <c r="J94" s="97" t="s">
        <v>9579</v>
      </c>
      <c r="K94" s="97" t="s">
        <v>9580</v>
      </c>
      <c r="L94" s="97" t="s">
        <v>5428</v>
      </c>
      <c r="M94" s="97" t="s">
        <v>6130</v>
      </c>
      <c r="N94" s="97" t="s">
        <v>8136</v>
      </c>
      <c r="O94" s="98">
        <v>16</v>
      </c>
      <c r="P94" s="98">
        <v>14</v>
      </c>
      <c r="Q94" s="98">
        <v>9</v>
      </c>
      <c r="V94" s="107"/>
    </row>
    <row r="95" spans="1:22" x14ac:dyDescent="0.35">
      <c r="A95" s="18" t="s">
        <v>6716</v>
      </c>
      <c r="B95" s="18"/>
      <c r="C95" s="18"/>
      <c r="D95" s="97" t="s">
        <v>9779</v>
      </c>
      <c r="E95" s="18" t="s">
        <v>9834</v>
      </c>
      <c r="F95" s="98">
        <v>407</v>
      </c>
      <c r="G95" s="97" t="s">
        <v>4950</v>
      </c>
      <c r="H95" s="97" t="s">
        <v>522</v>
      </c>
      <c r="I95" s="97" t="s">
        <v>9780</v>
      </c>
      <c r="J95" s="97" t="s">
        <v>8266</v>
      </c>
      <c r="K95" s="97" t="s">
        <v>9781</v>
      </c>
      <c r="L95" s="97" t="s">
        <v>9782</v>
      </c>
      <c r="M95" s="97" t="s">
        <v>9783</v>
      </c>
      <c r="N95" s="97" t="s">
        <v>9784</v>
      </c>
      <c r="O95" s="98">
        <v>11</v>
      </c>
      <c r="P95" s="98">
        <v>7</v>
      </c>
      <c r="Q95" s="98">
        <v>3</v>
      </c>
      <c r="V95" s="107"/>
    </row>
    <row r="96" spans="1:22" x14ac:dyDescent="0.35">
      <c r="A96" s="18" t="s">
        <v>8831</v>
      </c>
      <c r="B96" s="97" t="s">
        <v>5049</v>
      </c>
      <c r="C96" s="97" t="s">
        <v>4916</v>
      </c>
      <c r="D96" s="18"/>
      <c r="E96" s="18"/>
      <c r="F96" s="98">
        <v>450</v>
      </c>
      <c r="G96" s="97" t="s">
        <v>4910</v>
      </c>
      <c r="H96" s="97" t="s">
        <v>8289</v>
      </c>
      <c r="I96" s="97" t="s">
        <v>9439</v>
      </c>
      <c r="J96" s="97" t="s">
        <v>9440</v>
      </c>
      <c r="K96" s="97" t="s">
        <v>6305</v>
      </c>
      <c r="L96" s="97" t="s">
        <v>9441</v>
      </c>
      <c r="M96" s="18"/>
      <c r="N96" s="18"/>
      <c r="O96" s="98">
        <v>14</v>
      </c>
      <c r="P96" s="98">
        <v>11</v>
      </c>
      <c r="Q96" s="98">
        <v>7</v>
      </c>
      <c r="V96" s="107"/>
    </row>
    <row r="97" spans="1:34" x14ac:dyDescent="0.35">
      <c r="A97" s="18" t="s">
        <v>6716</v>
      </c>
      <c r="B97" s="18"/>
      <c r="C97" s="18"/>
      <c r="D97" s="97" t="s">
        <v>9653</v>
      </c>
      <c r="E97" s="18" t="s">
        <v>9812</v>
      </c>
      <c r="F97" s="98">
        <v>200</v>
      </c>
      <c r="G97" s="97" t="s">
        <v>4910</v>
      </c>
      <c r="H97" s="97" t="s">
        <v>521</v>
      </c>
      <c r="I97" s="97" t="s">
        <v>9654</v>
      </c>
      <c r="J97" s="97" t="s">
        <v>9655</v>
      </c>
      <c r="K97" s="97" t="s">
        <v>8068</v>
      </c>
      <c r="L97" s="97" t="s">
        <v>9656</v>
      </c>
      <c r="M97" s="97" t="s">
        <v>9432</v>
      </c>
      <c r="N97" s="97" t="s">
        <v>9657</v>
      </c>
      <c r="O97" s="98">
        <v>12</v>
      </c>
      <c r="P97" s="98">
        <v>5</v>
      </c>
      <c r="Q97" s="98">
        <v>3</v>
      </c>
      <c r="V97" s="107"/>
    </row>
    <row r="98" spans="1:34" x14ac:dyDescent="0.35">
      <c r="A98" s="18" t="s">
        <v>6716</v>
      </c>
      <c r="B98" s="97" t="s">
        <v>5333</v>
      </c>
      <c r="C98" s="97" t="s">
        <v>5334</v>
      </c>
      <c r="D98" s="18"/>
      <c r="E98" s="18"/>
      <c r="F98" s="98">
        <v>39</v>
      </c>
      <c r="G98" s="97" t="s">
        <v>4972</v>
      </c>
      <c r="H98" s="97" t="s">
        <v>388</v>
      </c>
      <c r="I98" s="97" t="s">
        <v>9629</v>
      </c>
      <c r="J98" s="97" t="s">
        <v>9630</v>
      </c>
      <c r="K98" s="97" t="s">
        <v>9631</v>
      </c>
      <c r="L98" s="97" t="s">
        <v>7650</v>
      </c>
      <c r="M98" s="97" t="s">
        <v>9632</v>
      </c>
      <c r="N98" s="97" t="s">
        <v>9633</v>
      </c>
      <c r="O98" s="98">
        <v>17</v>
      </c>
      <c r="P98" s="98">
        <v>3</v>
      </c>
      <c r="Q98" s="98">
        <v>3</v>
      </c>
      <c r="V98" s="107"/>
    </row>
    <row r="99" spans="1:34" x14ac:dyDescent="0.35">
      <c r="A99" s="18" t="s">
        <v>6716</v>
      </c>
      <c r="B99" s="97" t="s">
        <v>5089</v>
      </c>
      <c r="C99" s="97" t="s">
        <v>9573</v>
      </c>
      <c r="D99" s="18"/>
      <c r="E99" s="18"/>
      <c r="F99" s="98">
        <v>22</v>
      </c>
      <c r="G99" s="97" t="s">
        <v>4910</v>
      </c>
      <c r="H99" s="97" t="s">
        <v>39</v>
      </c>
      <c r="I99" s="97" t="s">
        <v>9574</v>
      </c>
      <c r="J99" s="97" t="s">
        <v>6947</v>
      </c>
      <c r="K99" s="97" t="s">
        <v>5886</v>
      </c>
      <c r="L99" s="97" t="s">
        <v>9575</v>
      </c>
      <c r="M99" s="97" t="s">
        <v>9576</v>
      </c>
      <c r="N99" s="97" t="s">
        <v>9577</v>
      </c>
      <c r="O99" s="98">
        <v>18</v>
      </c>
      <c r="P99" s="98">
        <v>15</v>
      </c>
      <c r="Q99" s="98">
        <v>4</v>
      </c>
      <c r="V99" s="107"/>
    </row>
    <row r="100" spans="1:34" x14ac:dyDescent="0.35">
      <c r="A100" s="18" t="s">
        <v>6716</v>
      </c>
      <c r="B100" s="18"/>
      <c r="C100" s="18"/>
      <c r="D100" s="97" t="s">
        <v>9727</v>
      </c>
      <c r="E100" s="18" t="s">
        <v>9825</v>
      </c>
      <c r="F100" s="98">
        <v>223</v>
      </c>
      <c r="G100" s="97" t="s">
        <v>4910</v>
      </c>
      <c r="H100" s="97" t="s">
        <v>464</v>
      </c>
      <c r="I100" s="97" t="s">
        <v>9728</v>
      </c>
      <c r="J100" s="97" t="s">
        <v>7273</v>
      </c>
      <c r="K100" s="97" t="s">
        <v>8139</v>
      </c>
      <c r="L100" s="97" t="s">
        <v>9729</v>
      </c>
      <c r="M100" s="97" t="s">
        <v>9730</v>
      </c>
      <c r="N100" s="97" t="s">
        <v>9731</v>
      </c>
      <c r="O100" s="98">
        <v>13</v>
      </c>
      <c r="P100" s="98">
        <v>6</v>
      </c>
      <c r="Q100" s="98">
        <v>3</v>
      </c>
      <c r="V100" s="107"/>
    </row>
    <row r="101" spans="1:34" x14ac:dyDescent="0.35">
      <c r="A101" s="18" t="s">
        <v>6716</v>
      </c>
      <c r="B101" s="97" t="s">
        <v>9545</v>
      </c>
      <c r="C101" s="97" t="s">
        <v>5278</v>
      </c>
      <c r="D101" s="18"/>
      <c r="E101" s="18"/>
      <c r="F101" s="98">
        <v>17</v>
      </c>
      <c r="G101" s="97" t="s">
        <v>4910</v>
      </c>
      <c r="H101" s="97" t="s">
        <v>39</v>
      </c>
      <c r="I101" s="97" t="s">
        <v>9546</v>
      </c>
      <c r="J101" s="97" t="s">
        <v>6283</v>
      </c>
      <c r="K101" s="97" t="s">
        <v>5782</v>
      </c>
      <c r="L101" s="97" t="s">
        <v>9547</v>
      </c>
      <c r="M101" s="97" t="s">
        <v>9548</v>
      </c>
      <c r="N101" s="97" t="s">
        <v>9549</v>
      </c>
      <c r="O101" s="98">
        <v>19</v>
      </c>
      <c r="P101" s="98">
        <v>16</v>
      </c>
      <c r="Q101" s="98">
        <v>5</v>
      </c>
      <c r="V101" s="107"/>
    </row>
    <row r="102" spans="1:34" x14ac:dyDescent="0.35">
      <c r="A102" s="18" t="s">
        <v>6716</v>
      </c>
      <c r="B102" s="18"/>
      <c r="C102" s="18"/>
      <c r="D102" s="97" t="s">
        <v>9697</v>
      </c>
      <c r="E102" s="18" t="s">
        <v>9820</v>
      </c>
      <c r="F102" s="98">
        <v>210</v>
      </c>
      <c r="G102" s="97" t="s">
        <v>4950</v>
      </c>
      <c r="H102" s="97" t="s">
        <v>465</v>
      </c>
      <c r="I102" s="97" t="s">
        <v>9698</v>
      </c>
      <c r="J102" s="97" t="s">
        <v>9699</v>
      </c>
      <c r="K102" s="97" t="s">
        <v>9700</v>
      </c>
      <c r="L102" s="97" t="s">
        <v>8953</v>
      </c>
      <c r="M102" s="97" t="s">
        <v>6709</v>
      </c>
      <c r="N102" s="97" t="s">
        <v>9701</v>
      </c>
      <c r="O102" s="98">
        <v>14</v>
      </c>
      <c r="P102" s="98">
        <v>8</v>
      </c>
      <c r="Q102" s="98">
        <v>4</v>
      </c>
      <c r="V102" s="107"/>
    </row>
    <row r="103" spans="1:34" x14ac:dyDescent="0.35">
      <c r="A103" s="18" t="s">
        <v>6716</v>
      </c>
      <c r="B103" s="18"/>
      <c r="C103" s="18"/>
      <c r="D103" s="97" t="s">
        <v>9679</v>
      </c>
      <c r="E103" s="18" t="s">
        <v>9817</v>
      </c>
      <c r="F103" s="98">
        <v>207</v>
      </c>
      <c r="G103" s="97" t="s">
        <v>4972</v>
      </c>
      <c r="H103" s="97" t="s">
        <v>466</v>
      </c>
      <c r="I103" s="97" t="s">
        <v>9680</v>
      </c>
      <c r="J103" s="97" t="s">
        <v>9681</v>
      </c>
      <c r="K103" s="97" t="s">
        <v>9682</v>
      </c>
      <c r="L103" s="97" t="s">
        <v>9683</v>
      </c>
      <c r="M103" s="97" t="s">
        <v>9684</v>
      </c>
      <c r="N103" s="97" t="s">
        <v>9685</v>
      </c>
      <c r="O103" s="98">
        <v>15</v>
      </c>
      <c r="P103" s="98">
        <v>1</v>
      </c>
      <c r="Q103" s="98">
        <v>1</v>
      </c>
      <c r="V103" s="107"/>
    </row>
    <row r="104" spans="1:34" x14ac:dyDescent="0.35">
      <c r="A104" s="18" t="s">
        <v>6716</v>
      </c>
      <c r="B104" s="18"/>
      <c r="C104" s="18"/>
      <c r="D104" s="97" t="s">
        <v>9755</v>
      </c>
      <c r="E104" s="18" t="s">
        <v>9830</v>
      </c>
      <c r="F104" s="98">
        <v>403</v>
      </c>
      <c r="G104" s="97" t="s">
        <v>4910</v>
      </c>
      <c r="H104" s="97" t="s">
        <v>521</v>
      </c>
      <c r="I104" s="97" t="s">
        <v>9756</v>
      </c>
      <c r="J104" s="97" t="s">
        <v>6669</v>
      </c>
      <c r="K104" s="97" t="s">
        <v>9757</v>
      </c>
      <c r="L104" s="97" t="s">
        <v>7948</v>
      </c>
      <c r="M104" s="97" t="s">
        <v>6321</v>
      </c>
      <c r="N104" s="97" t="s">
        <v>9758</v>
      </c>
      <c r="O104" s="98">
        <v>16</v>
      </c>
      <c r="P104" s="98">
        <v>7</v>
      </c>
      <c r="Q104" s="98">
        <v>4</v>
      </c>
      <c r="V104" s="107"/>
    </row>
    <row r="105" spans="1:34" x14ac:dyDescent="0.35">
      <c r="A105" s="18" t="s">
        <v>6716</v>
      </c>
      <c r="B105" s="97" t="s">
        <v>7228</v>
      </c>
      <c r="C105" s="97" t="s">
        <v>8946</v>
      </c>
      <c r="D105" s="18"/>
      <c r="E105" s="18"/>
      <c r="F105" s="98">
        <v>28</v>
      </c>
      <c r="G105" s="97" t="s">
        <v>4910</v>
      </c>
      <c r="H105" s="97" t="s">
        <v>4402</v>
      </c>
      <c r="I105" s="97" t="s">
        <v>9595</v>
      </c>
      <c r="J105" s="97" t="s">
        <v>6361</v>
      </c>
      <c r="K105" s="97" t="s">
        <v>5917</v>
      </c>
      <c r="L105" s="97" t="s">
        <v>9596</v>
      </c>
      <c r="M105" s="97" t="s">
        <v>9597</v>
      </c>
      <c r="N105" s="97" t="s">
        <v>9598</v>
      </c>
      <c r="O105" s="98">
        <v>20</v>
      </c>
      <c r="P105" s="98">
        <v>17</v>
      </c>
      <c r="Q105" s="98">
        <v>2</v>
      </c>
      <c r="V105" s="107"/>
    </row>
    <row r="106" spans="1:34" x14ac:dyDescent="0.35">
      <c r="A106" s="18" t="s">
        <v>6716</v>
      </c>
      <c r="B106" s="18"/>
      <c r="C106" s="18"/>
      <c r="D106" s="97" t="s">
        <v>9709</v>
      </c>
      <c r="E106" s="18" t="s">
        <v>9822</v>
      </c>
      <c r="F106" s="98">
        <v>220</v>
      </c>
      <c r="G106" s="97" t="s">
        <v>4950</v>
      </c>
      <c r="H106" s="97" t="s">
        <v>465</v>
      </c>
      <c r="I106" s="97" t="s">
        <v>9710</v>
      </c>
      <c r="J106" s="97" t="s">
        <v>9711</v>
      </c>
      <c r="K106" s="97" t="s">
        <v>9712</v>
      </c>
      <c r="L106" s="97" t="s">
        <v>9713</v>
      </c>
      <c r="M106" s="97" t="s">
        <v>9714</v>
      </c>
      <c r="N106" s="97" t="s">
        <v>9715</v>
      </c>
      <c r="O106" s="98">
        <v>17</v>
      </c>
      <c r="P106" s="98">
        <v>9</v>
      </c>
      <c r="Q106" s="98">
        <v>5</v>
      </c>
      <c r="V106" s="107"/>
    </row>
    <row r="107" spans="1:34" x14ac:dyDescent="0.35">
      <c r="A107" s="18" t="s">
        <v>6716</v>
      </c>
      <c r="B107" s="18"/>
      <c r="C107" s="18"/>
      <c r="D107" s="97" t="s">
        <v>9692</v>
      </c>
      <c r="E107" s="18" t="s">
        <v>9819</v>
      </c>
      <c r="F107" s="98">
        <v>209</v>
      </c>
      <c r="G107" s="97" t="s">
        <v>4950</v>
      </c>
      <c r="H107" s="97" t="s">
        <v>465</v>
      </c>
      <c r="I107" s="97" t="s">
        <v>9693</v>
      </c>
      <c r="J107" s="97" t="s">
        <v>9694</v>
      </c>
      <c r="K107" s="97" t="s">
        <v>6050</v>
      </c>
      <c r="L107" s="97" t="s">
        <v>9695</v>
      </c>
      <c r="M107" s="97" t="s">
        <v>7492</v>
      </c>
      <c r="N107" s="97" t="s">
        <v>9696</v>
      </c>
      <c r="O107" s="98">
        <v>18</v>
      </c>
      <c r="P107" s="98">
        <v>10</v>
      </c>
      <c r="Q107" s="98">
        <v>6</v>
      </c>
      <c r="U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</row>
    <row r="108" spans="1:34" x14ac:dyDescent="0.35">
      <c r="A108" s="18" t="s">
        <v>6716</v>
      </c>
      <c r="B108" s="97" t="s">
        <v>4941</v>
      </c>
      <c r="C108" s="97" t="s">
        <v>7455</v>
      </c>
      <c r="D108" s="18"/>
      <c r="E108" s="18"/>
      <c r="F108" s="98">
        <v>41</v>
      </c>
      <c r="G108" s="97" t="s">
        <v>4910</v>
      </c>
      <c r="H108" s="97" t="s">
        <v>39</v>
      </c>
      <c r="I108" s="97" t="s">
        <v>9639</v>
      </c>
      <c r="J108" s="97" t="s">
        <v>9640</v>
      </c>
      <c r="K108" s="97" t="s">
        <v>9641</v>
      </c>
      <c r="L108" s="97" t="s">
        <v>9642</v>
      </c>
      <c r="M108" s="97" t="s">
        <v>7976</v>
      </c>
      <c r="N108" s="97" t="s">
        <v>9643</v>
      </c>
      <c r="O108" s="98">
        <v>21</v>
      </c>
      <c r="P108" s="98">
        <v>18</v>
      </c>
      <c r="Q108" s="98">
        <v>6</v>
      </c>
      <c r="U108" s="108"/>
      <c r="X108" s="74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</row>
    <row r="109" spans="1:34" x14ac:dyDescent="0.35">
      <c r="A109" s="18" t="s">
        <v>6716</v>
      </c>
      <c r="B109" s="18"/>
      <c r="C109" s="18"/>
      <c r="D109" s="97" t="s">
        <v>9167</v>
      </c>
      <c r="E109" s="18" t="s">
        <v>9828</v>
      </c>
      <c r="F109" s="98">
        <v>401</v>
      </c>
      <c r="G109" s="97" t="s">
        <v>4910</v>
      </c>
      <c r="H109" s="97" t="s">
        <v>521</v>
      </c>
      <c r="I109" s="97" t="s">
        <v>9744</v>
      </c>
      <c r="J109" s="97" t="s">
        <v>9745</v>
      </c>
      <c r="K109" s="97" t="s">
        <v>9746</v>
      </c>
      <c r="L109" s="97" t="s">
        <v>9747</v>
      </c>
      <c r="M109" s="97" t="s">
        <v>9748</v>
      </c>
      <c r="N109" s="97" t="s">
        <v>9749</v>
      </c>
      <c r="O109" s="98">
        <v>19</v>
      </c>
      <c r="P109" s="98">
        <v>8</v>
      </c>
      <c r="Q109" s="98">
        <v>5</v>
      </c>
      <c r="U109" s="108"/>
      <c r="X109" s="74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</row>
    <row r="110" spans="1:34" x14ac:dyDescent="0.35">
      <c r="A110" s="18" t="s">
        <v>6716</v>
      </c>
      <c r="B110" s="97" t="s">
        <v>9527</v>
      </c>
      <c r="C110" s="97" t="s">
        <v>9528</v>
      </c>
      <c r="D110" s="18"/>
      <c r="E110" s="18"/>
      <c r="F110" s="98">
        <v>14</v>
      </c>
      <c r="G110" s="97" t="s">
        <v>4910</v>
      </c>
      <c r="H110" s="97" t="s">
        <v>37</v>
      </c>
      <c r="I110" s="97" t="s">
        <v>9529</v>
      </c>
      <c r="J110" s="97" t="s">
        <v>9530</v>
      </c>
      <c r="K110" s="97" t="s">
        <v>9531</v>
      </c>
      <c r="L110" s="97" t="s">
        <v>5200</v>
      </c>
      <c r="M110" s="97" t="s">
        <v>9532</v>
      </c>
      <c r="N110" s="97" t="s">
        <v>9533</v>
      </c>
      <c r="O110" s="98">
        <v>22</v>
      </c>
      <c r="P110" s="98">
        <v>19</v>
      </c>
      <c r="Q110" s="98">
        <v>10</v>
      </c>
      <c r="U110" s="108"/>
      <c r="X110" s="74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</row>
    <row r="111" spans="1:34" x14ac:dyDescent="0.35">
      <c r="A111" s="18" t="s">
        <v>6716</v>
      </c>
      <c r="B111" s="18"/>
      <c r="C111" s="18"/>
      <c r="D111" s="97" t="s">
        <v>9773</v>
      </c>
      <c r="E111" s="18" t="s">
        <v>9833</v>
      </c>
      <c r="F111" s="98">
        <v>406</v>
      </c>
      <c r="G111" s="97" t="s">
        <v>4950</v>
      </c>
      <c r="H111" s="97" t="s">
        <v>522</v>
      </c>
      <c r="I111" s="97" t="s">
        <v>9774</v>
      </c>
      <c r="J111" s="97" t="s">
        <v>9775</v>
      </c>
      <c r="K111" s="97" t="s">
        <v>9776</v>
      </c>
      <c r="L111" s="97" t="s">
        <v>5985</v>
      </c>
      <c r="M111" s="97" t="s">
        <v>9777</v>
      </c>
      <c r="N111" s="97" t="s">
        <v>9778</v>
      </c>
      <c r="O111" s="98">
        <v>20</v>
      </c>
      <c r="P111" s="98">
        <v>11</v>
      </c>
      <c r="Q111" s="98">
        <v>4</v>
      </c>
      <c r="U111" s="108"/>
      <c r="X111" s="74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</row>
    <row r="112" spans="1:34" x14ac:dyDescent="0.35">
      <c r="A112" s="18" t="s">
        <v>6716</v>
      </c>
      <c r="B112" s="18"/>
      <c r="C112" s="18"/>
      <c r="D112" s="97" t="s">
        <v>9788</v>
      </c>
      <c r="E112" s="18" t="s">
        <v>9836</v>
      </c>
      <c r="F112" s="98">
        <v>410</v>
      </c>
      <c r="G112" s="97" t="s">
        <v>4950</v>
      </c>
      <c r="H112" s="97" t="s">
        <v>522</v>
      </c>
      <c r="I112" s="97" t="s">
        <v>9789</v>
      </c>
      <c r="J112" s="97" t="s">
        <v>9790</v>
      </c>
      <c r="K112" s="97" t="s">
        <v>9791</v>
      </c>
      <c r="L112" s="97" t="s">
        <v>6692</v>
      </c>
      <c r="M112" s="97" t="s">
        <v>9792</v>
      </c>
      <c r="N112" s="97" t="s">
        <v>8112</v>
      </c>
      <c r="O112" s="98">
        <v>21</v>
      </c>
      <c r="P112" s="98">
        <v>12</v>
      </c>
      <c r="Q112" s="98">
        <v>5</v>
      </c>
      <c r="U112" s="108"/>
      <c r="X112" s="74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</row>
    <row r="113" spans="1:34" x14ac:dyDescent="0.35">
      <c r="A113" s="18" t="s">
        <v>6716</v>
      </c>
      <c r="B113" s="97" t="s">
        <v>6806</v>
      </c>
      <c r="C113" s="97" t="s">
        <v>9022</v>
      </c>
      <c r="D113" s="18"/>
      <c r="E113" s="18"/>
      <c r="F113" s="98">
        <v>29</v>
      </c>
      <c r="G113" s="97" t="s">
        <v>4910</v>
      </c>
      <c r="H113" s="97" t="s">
        <v>4402</v>
      </c>
      <c r="I113" s="97" t="s">
        <v>9599</v>
      </c>
      <c r="J113" s="97" t="s">
        <v>9600</v>
      </c>
      <c r="K113" s="97" t="s">
        <v>9601</v>
      </c>
      <c r="L113" s="97" t="s">
        <v>9602</v>
      </c>
      <c r="M113" s="97" t="s">
        <v>5366</v>
      </c>
      <c r="N113" s="97" t="s">
        <v>9603</v>
      </c>
      <c r="O113" s="98">
        <v>23</v>
      </c>
      <c r="P113" s="98">
        <v>20</v>
      </c>
      <c r="Q113" s="98">
        <v>3</v>
      </c>
      <c r="U113" s="108"/>
      <c r="X113" s="74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</row>
    <row r="114" spans="1:34" x14ac:dyDescent="0.35">
      <c r="A114" s="18" t="s">
        <v>6716</v>
      </c>
      <c r="B114" s="18"/>
      <c r="C114" s="18"/>
      <c r="D114" s="97" t="s">
        <v>5477</v>
      </c>
      <c r="E114" s="18" t="s">
        <v>9827</v>
      </c>
      <c r="F114" s="98">
        <v>400</v>
      </c>
      <c r="G114" s="97" t="s">
        <v>4910</v>
      </c>
      <c r="H114" s="97" t="s">
        <v>521</v>
      </c>
      <c r="I114" s="97" t="s">
        <v>9739</v>
      </c>
      <c r="J114" s="97" t="s">
        <v>9740</v>
      </c>
      <c r="K114" s="97" t="s">
        <v>9741</v>
      </c>
      <c r="L114" s="97" t="s">
        <v>6464</v>
      </c>
      <c r="M114" s="97" t="s">
        <v>9742</v>
      </c>
      <c r="N114" s="97" t="s">
        <v>9743</v>
      </c>
      <c r="O114" s="98">
        <v>22</v>
      </c>
      <c r="P114" s="98">
        <v>9</v>
      </c>
      <c r="Q114" s="98">
        <v>6</v>
      </c>
      <c r="U114" s="108"/>
      <c r="X114" s="74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</row>
    <row r="115" spans="1:34" x14ac:dyDescent="0.35">
      <c r="A115" s="18" t="s">
        <v>6716</v>
      </c>
      <c r="B115" s="18"/>
      <c r="C115" s="18"/>
      <c r="D115" s="97" t="s">
        <v>9732</v>
      </c>
      <c r="E115" s="18" t="s">
        <v>9826</v>
      </c>
      <c r="F115" s="98">
        <v>224</v>
      </c>
      <c r="G115" s="97" t="s">
        <v>4950</v>
      </c>
      <c r="H115" s="97" t="s">
        <v>465</v>
      </c>
      <c r="I115" s="97" t="s">
        <v>9733</v>
      </c>
      <c r="J115" s="97" t="s">
        <v>9734</v>
      </c>
      <c r="K115" s="97" t="s">
        <v>9735</v>
      </c>
      <c r="L115" s="97" t="s">
        <v>9736</v>
      </c>
      <c r="M115" s="97" t="s">
        <v>9737</v>
      </c>
      <c r="N115" s="97" t="s">
        <v>9738</v>
      </c>
      <c r="O115" s="98">
        <v>23</v>
      </c>
      <c r="P115" s="98">
        <v>13</v>
      </c>
      <c r="Q115" s="98">
        <v>7</v>
      </c>
      <c r="U115" s="108"/>
      <c r="X115" s="74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</row>
    <row r="116" spans="1:34" x14ac:dyDescent="0.35">
      <c r="A116" s="18" t="s">
        <v>6716</v>
      </c>
      <c r="B116" s="97" t="s">
        <v>6970</v>
      </c>
      <c r="C116" s="97" t="s">
        <v>6788</v>
      </c>
      <c r="D116" s="18"/>
      <c r="E116" s="18"/>
      <c r="F116" s="98">
        <v>15</v>
      </c>
      <c r="G116" s="97" t="s">
        <v>4910</v>
      </c>
      <c r="H116" s="97" t="s">
        <v>4402</v>
      </c>
      <c r="I116" s="97" t="s">
        <v>9534</v>
      </c>
      <c r="J116" s="97" t="s">
        <v>9535</v>
      </c>
      <c r="K116" s="97" t="s">
        <v>9536</v>
      </c>
      <c r="L116" s="97" t="s">
        <v>9537</v>
      </c>
      <c r="M116" s="97" t="s">
        <v>9538</v>
      </c>
      <c r="N116" s="97" t="s">
        <v>9539</v>
      </c>
      <c r="O116" s="98">
        <v>24</v>
      </c>
      <c r="P116" s="98">
        <v>21</v>
      </c>
      <c r="Q116" s="98">
        <v>4</v>
      </c>
      <c r="U116" s="108"/>
      <c r="X116" s="74"/>
      <c r="Y116" s="108"/>
      <c r="Z116" s="108"/>
      <c r="AA116" s="108"/>
      <c r="AB116" s="108"/>
      <c r="AC116" s="108"/>
      <c r="AD116" s="108"/>
      <c r="AE116" s="108"/>
      <c r="AF116" s="108"/>
      <c r="AH116" s="108"/>
    </row>
    <row r="117" spans="1:34" x14ac:dyDescent="0.35">
      <c r="A117" s="18" t="s">
        <v>6716</v>
      </c>
      <c r="B117" s="97" t="s">
        <v>9556</v>
      </c>
      <c r="C117" s="97" t="s">
        <v>9557</v>
      </c>
      <c r="D117" s="18"/>
      <c r="E117" s="18"/>
      <c r="F117" s="98">
        <v>19</v>
      </c>
      <c r="G117" s="97" t="s">
        <v>4972</v>
      </c>
      <c r="H117" s="97" t="s">
        <v>388</v>
      </c>
      <c r="I117" s="97" t="s">
        <v>9558</v>
      </c>
      <c r="J117" s="97" t="s">
        <v>9559</v>
      </c>
      <c r="K117" s="97" t="s">
        <v>9560</v>
      </c>
      <c r="L117" s="97" t="s">
        <v>9561</v>
      </c>
      <c r="M117" s="97" t="s">
        <v>9562</v>
      </c>
      <c r="N117" s="97" t="s">
        <v>9563</v>
      </c>
      <c r="O117" s="98">
        <v>25</v>
      </c>
      <c r="P117" s="98">
        <v>4</v>
      </c>
      <c r="Q117" s="98">
        <v>4</v>
      </c>
      <c r="U117" s="108"/>
      <c r="X117" s="74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</row>
    <row r="118" spans="1:34" x14ac:dyDescent="0.35">
      <c r="A118" s="18" t="s">
        <v>6716</v>
      </c>
      <c r="B118" s="97" t="s">
        <v>9510</v>
      </c>
      <c r="C118" s="97" t="s">
        <v>9511</v>
      </c>
      <c r="D118" s="18"/>
      <c r="E118" s="18"/>
      <c r="F118" s="98">
        <v>9</v>
      </c>
      <c r="G118" s="97" t="s">
        <v>4910</v>
      </c>
      <c r="H118" s="97" t="s">
        <v>37</v>
      </c>
      <c r="I118" s="97" t="s">
        <v>9512</v>
      </c>
      <c r="J118" s="97" t="s">
        <v>9513</v>
      </c>
      <c r="K118" s="97" t="s">
        <v>6511</v>
      </c>
      <c r="L118" s="97" t="s">
        <v>9514</v>
      </c>
      <c r="M118" s="97" t="s">
        <v>9515</v>
      </c>
      <c r="N118" s="97" t="s">
        <v>9516</v>
      </c>
      <c r="O118" s="98">
        <v>26</v>
      </c>
      <c r="P118" s="98">
        <v>22</v>
      </c>
      <c r="Q118" s="98">
        <v>11</v>
      </c>
      <c r="U118" s="108"/>
      <c r="X118" s="74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</row>
    <row r="119" spans="1:34" x14ac:dyDescent="0.35">
      <c r="A119" s="18" t="s">
        <v>6716</v>
      </c>
      <c r="B119" s="18"/>
      <c r="C119" s="18"/>
      <c r="D119" s="97" t="s">
        <v>9669</v>
      </c>
      <c r="E119" s="18" t="s">
        <v>9815</v>
      </c>
      <c r="F119" s="98">
        <v>205</v>
      </c>
      <c r="G119" s="97" t="s">
        <v>4910</v>
      </c>
      <c r="H119" s="97" t="s">
        <v>464</v>
      </c>
      <c r="I119" s="97" t="s">
        <v>9670</v>
      </c>
      <c r="J119" s="97" t="s">
        <v>6491</v>
      </c>
      <c r="K119" s="97" t="s">
        <v>6448</v>
      </c>
      <c r="L119" s="97" t="s">
        <v>9671</v>
      </c>
      <c r="M119" s="97" t="s">
        <v>9672</v>
      </c>
      <c r="N119" s="97" t="s">
        <v>9673</v>
      </c>
      <c r="O119" s="98">
        <v>24</v>
      </c>
      <c r="P119" s="98">
        <v>10</v>
      </c>
      <c r="Q119" s="98">
        <v>4</v>
      </c>
      <c r="U119" s="108"/>
      <c r="X119" s="74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</row>
    <row r="120" spans="1:34" x14ac:dyDescent="0.35">
      <c r="A120" s="18" t="s">
        <v>6716</v>
      </c>
      <c r="B120" s="97" t="s">
        <v>4455</v>
      </c>
      <c r="C120" s="97" t="s">
        <v>5444</v>
      </c>
      <c r="D120" s="18"/>
      <c r="E120" s="18"/>
      <c r="F120" s="98">
        <v>32</v>
      </c>
      <c r="G120" s="97" t="s">
        <v>4910</v>
      </c>
      <c r="H120" s="97" t="s">
        <v>4402</v>
      </c>
      <c r="I120" s="97" t="s">
        <v>9606</v>
      </c>
      <c r="J120" s="97" t="s">
        <v>9607</v>
      </c>
      <c r="K120" s="97" t="s">
        <v>9608</v>
      </c>
      <c r="L120" s="97" t="s">
        <v>9609</v>
      </c>
      <c r="M120" s="97" t="s">
        <v>6986</v>
      </c>
      <c r="N120" s="97" t="s">
        <v>9610</v>
      </c>
      <c r="O120" s="98">
        <v>27</v>
      </c>
      <c r="P120" s="98">
        <v>23</v>
      </c>
      <c r="Q120" s="98">
        <v>5</v>
      </c>
      <c r="U120" s="108"/>
      <c r="X120" s="74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</row>
    <row r="121" spans="1:34" x14ac:dyDescent="0.35">
      <c r="A121" s="18" t="s">
        <v>6716</v>
      </c>
      <c r="B121" s="97" t="s">
        <v>7228</v>
      </c>
      <c r="C121" s="97" t="s">
        <v>7107</v>
      </c>
      <c r="D121" s="18"/>
      <c r="E121" s="18"/>
      <c r="F121" s="98">
        <v>26</v>
      </c>
      <c r="G121" s="97" t="s">
        <v>4910</v>
      </c>
      <c r="H121" s="97" t="s">
        <v>39</v>
      </c>
      <c r="I121" s="97" t="s">
        <v>9592</v>
      </c>
      <c r="J121" s="97" t="s">
        <v>9593</v>
      </c>
      <c r="K121" s="97" t="s">
        <v>6637</v>
      </c>
      <c r="L121" s="97" t="s">
        <v>6124</v>
      </c>
      <c r="M121" s="97" t="s">
        <v>9594</v>
      </c>
      <c r="N121" s="97" t="s">
        <v>8124</v>
      </c>
      <c r="O121" s="98">
        <v>28</v>
      </c>
      <c r="P121" s="98">
        <v>24</v>
      </c>
      <c r="Q121" s="98">
        <v>7</v>
      </c>
      <c r="U121" s="108"/>
      <c r="X121" s="74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</row>
    <row r="122" spans="1:34" x14ac:dyDescent="0.35">
      <c r="A122" s="18" t="s">
        <v>6716</v>
      </c>
      <c r="B122" s="18"/>
      <c r="C122" s="18"/>
      <c r="D122" s="97" t="s">
        <v>9793</v>
      </c>
      <c r="E122" s="18" t="s">
        <v>9837</v>
      </c>
      <c r="F122" s="98">
        <v>411</v>
      </c>
      <c r="G122" s="97" t="s">
        <v>4950</v>
      </c>
      <c r="H122" s="97" t="s">
        <v>9201</v>
      </c>
      <c r="I122" s="97" t="s">
        <v>9794</v>
      </c>
      <c r="J122" s="97" t="s">
        <v>9795</v>
      </c>
      <c r="K122" s="97" t="s">
        <v>9796</v>
      </c>
      <c r="L122" s="97" t="s">
        <v>6515</v>
      </c>
      <c r="M122" s="97" t="s">
        <v>9797</v>
      </c>
      <c r="N122" s="97" t="s">
        <v>9798</v>
      </c>
      <c r="O122" s="98">
        <v>25</v>
      </c>
      <c r="P122" s="98">
        <v>14</v>
      </c>
      <c r="Q122" s="98">
        <v>2</v>
      </c>
      <c r="U122" s="108"/>
      <c r="X122" s="74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</row>
    <row r="123" spans="1:34" x14ac:dyDescent="0.35">
      <c r="A123" s="18" t="s">
        <v>6716</v>
      </c>
      <c r="B123" s="18"/>
      <c r="C123" s="18"/>
      <c r="D123" s="97" t="s">
        <v>9674</v>
      </c>
      <c r="E123" s="18" t="s">
        <v>9816</v>
      </c>
      <c r="F123" s="98">
        <v>206</v>
      </c>
      <c r="G123" s="97" t="s">
        <v>4972</v>
      </c>
      <c r="H123" s="97" t="s">
        <v>466</v>
      </c>
      <c r="I123" s="97" t="s">
        <v>9675</v>
      </c>
      <c r="J123" s="97" t="s">
        <v>9676</v>
      </c>
      <c r="K123" s="97" t="s">
        <v>9111</v>
      </c>
      <c r="L123" s="97" t="s">
        <v>9222</v>
      </c>
      <c r="M123" s="97" t="s">
        <v>9677</v>
      </c>
      <c r="N123" s="97" t="s">
        <v>9678</v>
      </c>
      <c r="O123" s="98">
        <v>26</v>
      </c>
      <c r="P123" s="98">
        <v>2</v>
      </c>
      <c r="Q123" s="98">
        <v>2</v>
      </c>
      <c r="U123" s="108"/>
      <c r="X123" s="74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</row>
    <row r="124" spans="1:34" x14ac:dyDescent="0.35">
      <c r="A124" s="18" t="s">
        <v>6716</v>
      </c>
      <c r="B124" s="18"/>
      <c r="C124" s="18"/>
      <c r="D124" s="97" t="s">
        <v>9686</v>
      </c>
      <c r="E124" s="18" t="s">
        <v>9818</v>
      </c>
      <c r="F124" s="98">
        <v>208</v>
      </c>
      <c r="G124" s="97" t="s">
        <v>4972</v>
      </c>
      <c r="H124" s="97" t="s">
        <v>466</v>
      </c>
      <c r="I124" s="97" t="s">
        <v>9687</v>
      </c>
      <c r="J124" s="97" t="s">
        <v>8138</v>
      </c>
      <c r="K124" s="97" t="s">
        <v>9688</v>
      </c>
      <c r="L124" s="97" t="s">
        <v>9689</v>
      </c>
      <c r="M124" s="97" t="s">
        <v>9690</v>
      </c>
      <c r="N124" s="97" t="s">
        <v>9691</v>
      </c>
      <c r="O124" s="98">
        <v>27</v>
      </c>
      <c r="P124" s="98">
        <v>3</v>
      </c>
      <c r="Q124" s="98">
        <v>3</v>
      </c>
      <c r="U124" s="108"/>
      <c r="X124" s="74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</row>
    <row r="125" spans="1:34" x14ac:dyDescent="0.35">
      <c r="A125" s="18" t="s">
        <v>6716</v>
      </c>
      <c r="B125" s="18"/>
      <c r="C125" s="18"/>
      <c r="D125" s="97" t="s">
        <v>9759</v>
      </c>
      <c r="E125" s="18" t="s">
        <v>9831</v>
      </c>
      <c r="F125" s="98">
        <v>404</v>
      </c>
      <c r="G125" s="97" t="s">
        <v>4910</v>
      </c>
      <c r="H125" s="97" t="s">
        <v>521</v>
      </c>
      <c r="I125" s="97" t="s">
        <v>9760</v>
      </c>
      <c r="J125" s="97" t="s">
        <v>9761</v>
      </c>
      <c r="K125" s="97" t="s">
        <v>9762</v>
      </c>
      <c r="L125" s="97" t="s">
        <v>9763</v>
      </c>
      <c r="M125" s="97" t="s">
        <v>9764</v>
      </c>
      <c r="N125" s="97" t="s">
        <v>9765</v>
      </c>
      <c r="O125" s="98">
        <v>28</v>
      </c>
      <c r="P125" s="98">
        <v>11</v>
      </c>
      <c r="Q125" s="98">
        <v>7</v>
      </c>
      <c r="U125" s="108"/>
      <c r="X125" s="74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</row>
    <row r="126" spans="1:34" x14ac:dyDescent="0.35">
      <c r="A126" s="18" t="s">
        <v>6716</v>
      </c>
      <c r="B126" s="97" t="s">
        <v>6142</v>
      </c>
      <c r="C126" s="97" t="s">
        <v>7448</v>
      </c>
      <c r="D126" s="18"/>
      <c r="E126" s="18"/>
      <c r="F126" s="98">
        <v>3</v>
      </c>
      <c r="G126" s="97" t="s">
        <v>4910</v>
      </c>
      <c r="H126" s="97" t="s">
        <v>37</v>
      </c>
      <c r="I126" s="97" t="s">
        <v>55</v>
      </c>
      <c r="J126" s="97" t="s">
        <v>9502</v>
      </c>
      <c r="K126" s="97" t="s">
        <v>9503</v>
      </c>
      <c r="L126" s="97"/>
      <c r="M126" s="97"/>
      <c r="N126" s="97"/>
      <c r="O126" s="98"/>
      <c r="P126" s="98"/>
      <c r="Q126" s="98"/>
      <c r="U126" s="108"/>
      <c r="X126" s="74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</row>
    <row r="127" spans="1:34" x14ac:dyDescent="0.35">
      <c r="A127" s="18" t="s">
        <v>6716</v>
      </c>
      <c r="B127" s="97" t="s">
        <v>9540</v>
      </c>
      <c r="C127" s="97" t="s">
        <v>9541</v>
      </c>
      <c r="D127" s="18"/>
      <c r="E127" s="18"/>
      <c r="F127" s="98">
        <v>16</v>
      </c>
      <c r="G127" s="97" t="s">
        <v>4910</v>
      </c>
      <c r="H127" s="97" t="s">
        <v>39</v>
      </c>
      <c r="I127" s="97" t="s">
        <v>55</v>
      </c>
      <c r="J127" s="97" t="s">
        <v>9542</v>
      </c>
      <c r="K127" s="97" t="s">
        <v>9543</v>
      </c>
      <c r="L127" s="97" t="s">
        <v>9544</v>
      </c>
      <c r="M127" s="97"/>
      <c r="N127" s="97"/>
      <c r="O127" s="98"/>
      <c r="P127" s="98"/>
      <c r="Q127" s="98"/>
      <c r="U127" s="108"/>
      <c r="X127" s="74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</row>
    <row r="128" spans="1:34" x14ac:dyDescent="0.35">
      <c r="A128" s="18" t="s">
        <v>6716</v>
      </c>
      <c r="B128" s="97" t="s">
        <v>6132</v>
      </c>
      <c r="C128" s="97" t="s">
        <v>5244</v>
      </c>
      <c r="D128" s="18"/>
      <c r="E128" s="18"/>
      <c r="F128" s="98">
        <v>31</v>
      </c>
      <c r="G128" s="97" t="s">
        <v>4972</v>
      </c>
      <c r="H128" s="97" t="s">
        <v>388</v>
      </c>
      <c r="I128" s="97" t="s">
        <v>55</v>
      </c>
      <c r="J128" s="97" t="s">
        <v>9604</v>
      </c>
      <c r="K128" s="97" t="s">
        <v>9605</v>
      </c>
      <c r="L128" s="97"/>
      <c r="M128" s="97"/>
      <c r="N128" s="97"/>
      <c r="O128" s="98"/>
      <c r="P128" s="98"/>
      <c r="Q128" s="98"/>
      <c r="U128" s="108"/>
      <c r="X128" s="74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</row>
    <row r="129" spans="1:34" x14ac:dyDescent="0.35">
      <c r="A129" s="18" t="s">
        <v>6716</v>
      </c>
      <c r="B129" s="18"/>
      <c r="C129" s="18"/>
      <c r="D129" s="97" t="s">
        <v>9799</v>
      </c>
      <c r="E129" s="18" t="s">
        <v>9838</v>
      </c>
      <c r="F129" s="98">
        <v>412</v>
      </c>
      <c r="G129" s="97" t="s">
        <v>4950</v>
      </c>
      <c r="H129" s="97" t="s">
        <v>9201</v>
      </c>
      <c r="I129" s="97" t="s">
        <v>55</v>
      </c>
      <c r="J129" s="97" t="s">
        <v>9800</v>
      </c>
      <c r="K129" s="97"/>
      <c r="L129" s="97"/>
      <c r="M129" s="97"/>
      <c r="N129" s="97"/>
      <c r="O129" s="98"/>
      <c r="P129" s="98"/>
      <c r="Q129" s="98"/>
      <c r="U129" s="108"/>
      <c r="X129" s="74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</row>
    <row r="130" spans="1:34" x14ac:dyDescent="0.35">
      <c r="A130" s="18" t="s">
        <v>8880</v>
      </c>
      <c r="B130" s="97" t="s">
        <v>5821</v>
      </c>
      <c r="C130" s="97" t="s">
        <v>8776</v>
      </c>
      <c r="D130" s="18"/>
      <c r="E130" s="18"/>
      <c r="F130" s="98">
        <v>440</v>
      </c>
      <c r="G130" s="97" t="s">
        <v>4910</v>
      </c>
      <c r="H130" s="97" t="s">
        <v>8289</v>
      </c>
      <c r="I130" s="97" t="s">
        <v>6717</v>
      </c>
      <c r="J130" s="97"/>
      <c r="K130" s="97"/>
      <c r="L130" s="18"/>
      <c r="M130" s="18"/>
      <c r="N130" s="18"/>
      <c r="O130" s="98"/>
      <c r="P130" s="98"/>
      <c r="Q130" s="98"/>
      <c r="U130" s="108"/>
      <c r="X130" s="74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</row>
    <row r="131" spans="1:34" x14ac:dyDescent="0.35">
      <c r="A131" s="18" t="s">
        <v>6716</v>
      </c>
      <c r="B131" s="97" t="s">
        <v>5617</v>
      </c>
      <c r="C131" s="97" t="s">
        <v>9509</v>
      </c>
      <c r="D131" s="18"/>
      <c r="E131" s="18"/>
      <c r="F131" s="98">
        <v>8</v>
      </c>
      <c r="G131" s="97" t="s">
        <v>4910</v>
      </c>
      <c r="H131" s="97" t="s">
        <v>39</v>
      </c>
      <c r="I131" s="97" t="s">
        <v>6717</v>
      </c>
      <c r="J131" s="97"/>
      <c r="K131" s="97"/>
      <c r="L131" s="97"/>
      <c r="M131" s="97"/>
      <c r="N131" s="97"/>
      <c r="O131" s="98"/>
      <c r="P131" s="98"/>
      <c r="Q131" s="98"/>
      <c r="U131" s="108"/>
      <c r="X131" s="74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</row>
    <row r="132" spans="1:34" x14ac:dyDescent="0.35">
      <c r="A132" s="18" t="s">
        <v>6716</v>
      </c>
      <c r="B132" s="97" t="s">
        <v>5529</v>
      </c>
      <c r="C132" s="97" t="s">
        <v>9522</v>
      </c>
      <c r="D132" s="18"/>
      <c r="E132" s="18"/>
      <c r="F132" s="98">
        <v>12</v>
      </c>
      <c r="G132" s="97" t="s">
        <v>4910</v>
      </c>
      <c r="H132" s="97" t="s">
        <v>39</v>
      </c>
      <c r="I132" s="97" t="s">
        <v>6717</v>
      </c>
      <c r="J132" s="97"/>
      <c r="K132" s="97"/>
      <c r="L132" s="97"/>
      <c r="M132" s="97"/>
      <c r="N132" s="97"/>
      <c r="O132" s="98"/>
      <c r="P132" s="98"/>
      <c r="Q132" s="98"/>
      <c r="U132" s="108"/>
      <c r="X132" s="74"/>
      <c r="Y132" s="108"/>
      <c r="Z132" s="108"/>
      <c r="AA132" s="108"/>
      <c r="AB132" s="108"/>
      <c r="AC132" s="108"/>
      <c r="AD132" s="108"/>
      <c r="AE132" s="108"/>
    </row>
    <row r="133" spans="1:34" x14ac:dyDescent="0.35">
      <c r="A133" s="18" t="s">
        <v>8831</v>
      </c>
      <c r="B133" s="97" t="s">
        <v>9425</v>
      </c>
      <c r="C133" s="97" t="s">
        <v>9426</v>
      </c>
      <c r="D133" s="18"/>
      <c r="E133" s="18"/>
      <c r="F133" s="98">
        <v>445</v>
      </c>
      <c r="G133" s="97" t="s">
        <v>4910</v>
      </c>
      <c r="H133" s="97" t="s">
        <v>8289</v>
      </c>
      <c r="I133" s="97"/>
      <c r="J133" s="97"/>
      <c r="K133" s="97"/>
      <c r="L133" s="97"/>
      <c r="M133" s="18"/>
      <c r="N133" s="18"/>
      <c r="O133" s="98"/>
      <c r="P133" s="98"/>
      <c r="Q133" s="98"/>
      <c r="U133" s="108"/>
      <c r="X133" s="74"/>
      <c r="Y133" s="108"/>
      <c r="Z133" s="108"/>
      <c r="AA133" s="108"/>
      <c r="AB133" s="108"/>
      <c r="AC133" s="108"/>
      <c r="AD133" s="108"/>
    </row>
    <row r="134" spans="1:34" x14ac:dyDescent="0.35">
      <c r="A134" s="18" t="s">
        <v>8831</v>
      </c>
      <c r="B134" s="97" t="s">
        <v>6153</v>
      </c>
      <c r="C134" s="97" t="s">
        <v>9426</v>
      </c>
      <c r="D134" s="18"/>
      <c r="E134" s="18"/>
      <c r="F134" s="98">
        <v>446</v>
      </c>
      <c r="G134" s="97" t="s">
        <v>4910</v>
      </c>
      <c r="H134" s="97" t="s">
        <v>8289</v>
      </c>
      <c r="I134" s="97"/>
      <c r="J134" s="97"/>
      <c r="K134" s="97"/>
      <c r="L134" s="97"/>
      <c r="M134" s="18"/>
      <c r="N134" s="18"/>
      <c r="O134" s="98"/>
      <c r="P134" s="98"/>
      <c r="Q134" s="98"/>
      <c r="U134" s="108"/>
      <c r="X134" s="74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</row>
    <row r="135" spans="1:34" x14ac:dyDescent="0.35">
      <c r="A135" s="18" t="s">
        <v>8831</v>
      </c>
      <c r="B135" s="18"/>
      <c r="C135" s="18"/>
      <c r="D135" s="97" t="s">
        <v>9465</v>
      </c>
      <c r="E135" s="18" t="s">
        <v>9482</v>
      </c>
      <c r="F135" s="98">
        <v>457</v>
      </c>
      <c r="G135" s="97" t="s">
        <v>4950</v>
      </c>
      <c r="H135" s="97" t="s">
        <v>99</v>
      </c>
      <c r="I135" s="97"/>
      <c r="J135" s="97" t="s">
        <v>9466</v>
      </c>
      <c r="K135" s="97" t="s">
        <v>9467</v>
      </c>
      <c r="L135" s="97"/>
      <c r="M135" s="18"/>
      <c r="N135" s="18"/>
      <c r="O135" s="98"/>
      <c r="P135" s="98"/>
      <c r="Q135" s="98"/>
      <c r="U135" s="108"/>
      <c r="X135" s="74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</row>
  </sheetData>
  <sortState xmlns:xlrd2="http://schemas.microsoft.com/office/spreadsheetml/2017/richdata2" ref="A3:Q135">
    <sortCondition ref="I3:I135"/>
  </sortState>
  <phoneticPr fontId="1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5D8C-66E0-417B-BA74-F56EB2ADED37}">
  <dimension ref="A1:Q131"/>
  <sheetViews>
    <sheetView workbookViewId="0"/>
  </sheetViews>
  <sheetFormatPr defaultRowHeight="14.5" x14ac:dyDescent="0.35"/>
  <cols>
    <col min="1" max="1" width="35.90625" bestFit="1" customWidth="1"/>
    <col min="2" max="2" width="9.6328125" bestFit="1" customWidth="1"/>
    <col min="3" max="3" width="15.36328125" bestFit="1" customWidth="1"/>
    <col min="4" max="4" width="32.26953125" bestFit="1" customWidth="1"/>
    <col min="5" max="5" width="63" style="74" bestFit="1" customWidth="1"/>
    <col min="6" max="6" width="11.81640625" bestFit="1" customWidth="1"/>
    <col min="7" max="7" width="7" bestFit="1" customWidth="1"/>
    <col min="8" max="8" width="39.453125" bestFit="1" customWidth="1"/>
    <col min="9" max="9" width="9.90625" bestFit="1" customWidth="1"/>
    <col min="10" max="17" width="9.6328125" customWidth="1"/>
  </cols>
  <sheetData>
    <row r="1" spans="1:17" ht="22" thickTop="1" thickBot="1" x14ac:dyDescent="0.55000000000000004">
      <c r="A1" s="3" t="s">
        <v>11972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86" customFormat="1" ht="29.5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1" t="s">
        <v>6199</v>
      </c>
      <c r="F2" s="80" t="s">
        <v>4896</v>
      </c>
      <c r="G2" s="80" t="s">
        <v>4897</v>
      </c>
      <c r="H2" s="80" t="s">
        <v>24</v>
      </c>
      <c r="I2" s="80" t="s">
        <v>4898</v>
      </c>
      <c r="J2" s="85" t="s">
        <v>4899</v>
      </c>
      <c r="K2" s="85" t="s">
        <v>4900</v>
      </c>
      <c r="L2" s="85" t="s">
        <v>4901</v>
      </c>
      <c r="M2" s="85" t="s">
        <v>4902</v>
      </c>
      <c r="N2" s="85" t="s">
        <v>4903</v>
      </c>
      <c r="O2" s="85" t="s">
        <v>4904</v>
      </c>
      <c r="P2" s="85" t="s">
        <v>4905</v>
      </c>
      <c r="Q2" s="85" t="s">
        <v>4906</v>
      </c>
    </row>
    <row r="3" spans="1:17" s="18" customFormat="1" x14ac:dyDescent="0.35">
      <c r="A3" s="66" t="s">
        <v>4907</v>
      </c>
      <c r="B3" s="66" t="s">
        <v>4908</v>
      </c>
      <c r="C3" s="66" t="s">
        <v>4909</v>
      </c>
      <c r="F3" s="138">
        <v>452</v>
      </c>
      <c r="G3" s="66" t="s">
        <v>4910</v>
      </c>
      <c r="H3" s="66" t="s">
        <v>4911</v>
      </c>
      <c r="I3" s="137">
        <v>0.1499537037037037</v>
      </c>
      <c r="J3" s="66" t="s">
        <v>4912</v>
      </c>
      <c r="K3" s="66" t="s">
        <v>4913</v>
      </c>
      <c r="O3" s="67">
        <v>1</v>
      </c>
      <c r="P3" s="67">
        <v>1</v>
      </c>
      <c r="Q3" s="67">
        <v>1</v>
      </c>
    </row>
    <row r="4" spans="1:17" s="18" customFormat="1" x14ac:dyDescent="0.35">
      <c r="A4" s="66" t="s">
        <v>4914</v>
      </c>
      <c r="B4" s="66" t="s">
        <v>4915</v>
      </c>
      <c r="C4" s="66" t="s">
        <v>4916</v>
      </c>
      <c r="F4" s="138">
        <v>713</v>
      </c>
      <c r="G4" s="66" t="s">
        <v>4910</v>
      </c>
      <c r="H4" s="66" t="s">
        <v>4917</v>
      </c>
      <c r="I4" s="137">
        <v>0.19586805555555556</v>
      </c>
      <c r="J4" s="66" t="s">
        <v>4918</v>
      </c>
      <c r="L4" s="66" t="s">
        <v>4919</v>
      </c>
      <c r="O4" s="67">
        <v>1</v>
      </c>
      <c r="P4" s="67">
        <v>1</v>
      </c>
      <c r="Q4" s="67">
        <v>1</v>
      </c>
    </row>
    <row r="5" spans="1:17" s="18" customFormat="1" x14ac:dyDescent="0.35">
      <c r="A5" s="66" t="s">
        <v>4914</v>
      </c>
      <c r="B5" s="66" t="s">
        <v>4920</v>
      </c>
      <c r="C5" s="66" t="s">
        <v>4921</v>
      </c>
      <c r="F5" s="138">
        <v>723</v>
      </c>
      <c r="G5" s="66" t="s">
        <v>4910</v>
      </c>
      <c r="H5" s="66" t="s">
        <v>4917</v>
      </c>
      <c r="I5" s="137">
        <v>0.20015046296296299</v>
      </c>
      <c r="J5" s="66" t="s">
        <v>4922</v>
      </c>
      <c r="L5" s="66" t="s">
        <v>4923</v>
      </c>
      <c r="O5" s="67">
        <v>2</v>
      </c>
      <c r="P5" s="67">
        <v>2</v>
      </c>
      <c r="Q5" s="67">
        <v>2</v>
      </c>
    </row>
    <row r="6" spans="1:17" s="18" customFormat="1" x14ac:dyDescent="0.35">
      <c r="A6" s="66" t="s">
        <v>4907</v>
      </c>
      <c r="B6" s="66" t="s">
        <v>4924</v>
      </c>
      <c r="C6" s="66" t="s">
        <v>4925</v>
      </c>
      <c r="F6" s="138">
        <v>451</v>
      </c>
      <c r="G6" s="66" t="s">
        <v>4910</v>
      </c>
      <c r="H6" s="66" t="s">
        <v>4911</v>
      </c>
      <c r="I6" s="137">
        <v>0.20101851851851851</v>
      </c>
      <c r="J6" s="66" t="s">
        <v>4926</v>
      </c>
      <c r="K6" s="66" t="s">
        <v>4927</v>
      </c>
      <c r="O6" s="67">
        <v>2</v>
      </c>
      <c r="P6" s="67">
        <v>2</v>
      </c>
      <c r="Q6" s="67">
        <v>2</v>
      </c>
    </row>
    <row r="7" spans="1:17" s="18" customFormat="1" x14ac:dyDescent="0.35">
      <c r="A7" s="66" t="s">
        <v>4914</v>
      </c>
      <c r="B7" s="66" t="s">
        <v>4928</v>
      </c>
      <c r="C7" s="66" t="s">
        <v>4929</v>
      </c>
      <c r="F7" s="138">
        <v>724</v>
      </c>
      <c r="G7" s="66" t="s">
        <v>4910</v>
      </c>
      <c r="H7" s="66" t="s">
        <v>4917</v>
      </c>
      <c r="I7" s="137">
        <v>0.20936342592592594</v>
      </c>
      <c r="J7" s="66" t="s">
        <v>4930</v>
      </c>
      <c r="L7" s="66" t="s">
        <v>4931</v>
      </c>
      <c r="O7" s="67">
        <v>3</v>
      </c>
      <c r="P7" s="67">
        <v>3</v>
      </c>
      <c r="Q7" s="67">
        <v>3</v>
      </c>
    </row>
    <row r="8" spans="1:17" s="18" customFormat="1" x14ac:dyDescent="0.35">
      <c r="A8" s="66" t="s">
        <v>4914</v>
      </c>
      <c r="B8" s="66" t="s">
        <v>4932</v>
      </c>
      <c r="C8" s="66" t="s">
        <v>4933</v>
      </c>
      <c r="F8" s="138">
        <v>728</v>
      </c>
      <c r="G8" s="66" t="s">
        <v>4910</v>
      </c>
      <c r="H8" s="66" t="s">
        <v>4934</v>
      </c>
      <c r="I8" s="137">
        <v>0.20939814814814817</v>
      </c>
      <c r="J8" s="66" t="s">
        <v>4935</v>
      </c>
      <c r="L8" s="66" t="s">
        <v>4936</v>
      </c>
      <c r="O8" s="67">
        <v>4</v>
      </c>
      <c r="P8" s="67">
        <v>4</v>
      </c>
      <c r="Q8" s="67">
        <v>1</v>
      </c>
    </row>
    <row r="9" spans="1:17" s="18" customFormat="1" x14ac:dyDescent="0.35">
      <c r="A9" s="66" t="s">
        <v>4914</v>
      </c>
      <c r="B9" s="66" t="s">
        <v>4937</v>
      </c>
      <c r="C9" s="66" t="s">
        <v>4938</v>
      </c>
      <c r="F9" s="138">
        <v>729</v>
      </c>
      <c r="G9" s="66" t="s">
        <v>4910</v>
      </c>
      <c r="H9" s="66" t="s">
        <v>4934</v>
      </c>
      <c r="I9" s="137">
        <v>0.21702546296296296</v>
      </c>
      <c r="J9" s="66" t="s">
        <v>4939</v>
      </c>
      <c r="L9" s="66" t="s">
        <v>4940</v>
      </c>
      <c r="O9" s="67">
        <v>5</v>
      </c>
      <c r="P9" s="67">
        <v>5</v>
      </c>
      <c r="Q9" s="67">
        <v>2</v>
      </c>
    </row>
    <row r="10" spans="1:17" s="18" customFormat="1" x14ac:dyDescent="0.35">
      <c r="A10" s="66" t="s">
        <v>4914</v>
      </c>
      <c r="B10" s="66" t="s">
        <v>4941</v>
      </c>
      <c r="C10" s="66" t="s">
        <v>4942</v>
      </c>
      <c r="F10" s="138">
        <v>730</v>
      </c>
      <c r="G10" s="66" t="s">
        <v>4910</v>
      </c>
      <c r="H10" s="66" t="s">
        <v>4917</v>
      </c>
      <c r="I10" s="137">
        <v>0.21859953703703705</v>
      </c>
      <c r="J10" s="66" t="s">
        <v>4943</v>
      </c>
      <c r="L10" s="66" t="s">
        <v>4944</v>
      </c>
      <c r="O10" s="67">
        <v>6</v>
      </c>
      <c r="P10" s="67">
        <v>6</v>
      </c>
      <c r="Q10" s="67">
        <v>4</v>
      </c>
    </row>
    <row r="11" spans="1:17" s="18" customFormat="1" x14ac:dyDescent="0.35">
      <c r="A11" s="66" t="s">
        <v>4907</v>
      </c>
      <c r="B11" s="66" t="s">
        <v>4945</v>
      </c>
      <c r="C11" s="66" t="s">
        <v>4946</v>
      </c>
      <c r="F11" s="138">
        <v>448</v>
      </c>
      <c r="G11" s="66" t="s">
        <v>4910</v>
      </c>
      <c r="H11" s="66" t="s">
        <v>4911</v>
      </c>
      <c r="I11" s="137">
        <v>0.22026620370370373</v>
      </c>
      <c r="J11" s="66" t="s">
        <v>4947</v>
      </c>
      <c r="K11" s="66" t="s">
        <v>4948</v>
      </c>
      <c r="O11" s="67">
        <v>3</v>
      </c>
      <c r="P11" s="67">
        <v>3</v>
      </c>
      <c r="Q11" s="67">
        <v>3</v>
      </c>
    </row>
    <row r="12" spans="1:17" s="18" customFormat="1" x14ac:dyDescent="0.35">
      <c r="A12" s="66" t="s">
        <v>4907</v>
      </c>
      <c r="D12" s="66" t="s">
        <v>4949</v>
      </c>
      <c r="E12" s="66" t="s">
        <v>6200</v>
      </c>
      <c r="F12" s="138">
        <v>465</v>
      </c>
      <c r="G12" s="66" t="s">
        <v>4950</v>
      </c>
      <c r="H12" s="66" t="s">
        <v>4951</v>
      </c>
      <c r="I12" s="137">
        <v>0.22439814814814815</v>
      </c>
      <c r="J12" s="66" t="s">
        <v>4952</v>
      </c>
      <c r="K12" s="66" t="s">
        <v>4953</v>
      </c>
      <c r="O12" s="67">
        <v>4</v>
      </c>
      <c r="P12" s="67">
        <v>1</v>
      </c>
      <c r="Q12" s="67">
        <v>1</v>
      </c>
    </row>
    <row r="13" spans="1:17" s="18" customFormat="1" x14ac:dyDescent="0.35">
      <c r="A13" s="66" t="s">
        <v>4914</v>
      </c>
      <c r="B13" s="66" t="s">
        <v>4954</v>
      </c>
      <c r="C13" s="66" t="s">
        <v>4955</v>
      </c>
      <c r="E13" s="18" t="s">
        <v>888</v>
      </c>
      <c r="F13" s="138">
        <v>717</v>
      </c>
      <c r="G13" s="66" t="s">
        <v>4910</v>
      </c>
      <c r="H13" s="66" t="s">
        <v>4917</v>
      </c>
      <c r="I13" s="137">
        <v>0.22819444444444445</v>
      </c>
      <c r="J13" s="66" t="s">
        <v>4956</v>
      </c>
      <c r="L13" s="66" t="s">
        <v>4957</v>
      </c>
      <c r="O13" s="67">
        <v>7</v>
      </c>
      <c r="P13" s="67">
        <v>7</v>
      </c>
      <c r="Q13" s="67">
        <v>5</v>
      </c>
    </row>
    <row r="14" spans="1:17" s="18" customFormat="1" x14ac:dyDescent="0.35">
      <c r="A14" s="66" t="s">
        <v>4958</v>
      </c>
      <c r="B14" s="66" t="s">
        <v>4959</v>
      </c>
      <c r="C14" s="66" t="s">
        <v>4960</v>
      </c>
      <c r="E14" s="18" t="s">
        <v>888</v>
      </c>
      <c r="F14" s="138">
        <v>35</v>
      </c>
      <c r="G14" s="66" t="s">
        <v>4910</v>
      </c>
      <c r="H14" s="66" t="s">
        <v>4961</v>
      </c>
      <c r="I14" s="139">
        <v>0.31893518518518521</v>
      </c>
      <c r="J14" s="66" t="s">
        <v>4962</v>
      </c>
      <c r="K14" s="66" t="s">
        <v>4963</v>
      </c>
      <c r="L14" s="66" t="s">
        <v>4964</v>
      </c>
      <c r="M14" s="131">
        <v>7.4224537037037033E-2</v>
      </c>
      <c r="N14" s="131">
        <v>1.6249999999999997E-2</v>
      </c>
      <c r="O14" s="67">
        <v>1</v>
      </c>
      <c r="P14" s="67">
        <v>1</v>
      </c>
      <c r="Q14" s="67">
        <v>1</v>
      </c>
    </row>
    <row r="15" spans="1:17" s="18" customFormat="1" x14ac:dyDescent="0.35">
      <c r="A15" s="66" t="s">
        <v>4965</v>
      </c>
      <c r="D15" s="66" t="s">
        <v>4966</v>
      </c>
      <c r="E15" s="66" t="s">
        <v>6201</v>
      </c>
      <c r="F15" s="138">
        <v>1004</v>
      </c>
      <c r="G15" s="66" t="s">
        <v>4910</v>
      </c>
      <c r="H15" s="66" t="s">
        <v>4967</v>
      </c>
      <c r="I15" s="137">
        <v>0.22863425925925926</v>
      </c>
      <c r="J15" s="66" t="s">
        <v>4968</v>
      </c>
      <c r="L15" s="66" t="s">
        <v>4969</v>
      </c>
      <c r="O15" s="67">
        <v>1</v>
      </c>
      <c r="P15" s="67">
        <v>1</v>
      </c>
      <c r="Q15" s="67">
        <v>1</v>
      </c>
    </row>
    <row r="16" spans="1:17" s="18" customFormat="1" x14ac:dyDescent="0.35">
      <c r="A16" s="66" t="s">
        <v>4914</v>
      </c>
      <c r="B16" s="66" t="s">
        <v>4970</v>
      </c>
      <c r="C16" s="66" t="s">
        <v>4971</v>
      </c>
      <c r="E16" s="18" t="s">
        <v>888</v>
      </c>
      <c r="F16" s="138">
        <v>706</v>
      </c>
      <c r="G16" s="66" t="s">
        <v>4972</v>
      </c>
      <c r="H16" s="66" t="s">
        <v>4917</v>
      </c>
      <c r="I16" s="137">
        <v>0.22869212962962962</v>
      </c>
      <c r="J16" s="66" t="s">
        <v>4973</v>
      </c>
      <c r="L16" s="66" t="s">
        <v>4974</v>
      </c>
      <c r="O16" s="67">
        <v>8</v>
      </c>
      <c r="P16" s="67">
        <v>1</v>
      </c>
      <c r="Q16" s="67">
        <v>1</v>
      </c>
    </row>
    <row r="17" spans="1:17" s="18" customFormat="1" x14ac:dyDescent="0.35">
      <c r="A17" s="66" t="s">
        <v>4914</v>
      </c>
      <c r="B17" s="66" t="s">
        <v>4975</v>
      </c>
      <c r="C17" s="66" t="s">
        <v>4976</v>
      </c>
      <c r="E17" s="18" t="s">
        <v>888</v>
      </c>
      <c r="F17" s="138">
        <v>727</v>
      </c>
      <c r="G17" s="66" t="s">
        <v>4910</v>
      </c>
      <c r="H17" s="66" t="s">
        <v>4977</v>
      </c>
      <c r="I17" s="137">
        <v>0.23164351851851853</v>
      </c>
      <c r="J17" s="66" t="s">
        <v>4978</v>
      </c>
      <c r="L17" s="66" t="s">
        <v>4979</v>
      </c>
      <c r="O17" s="67">
        <v>10</v>
      </c>
      <c r="P17" s="67">
        <v>9</v>
      </c>
      <c r="Q17" s="67">
        <v>2</v>
      </c>
    </row>
    <row r="18" spans="1:17" s="18" customFormat="1" x14ac:dyDescent="0.35">
      <c r="A18" s="66" t="s">
        <v>4914</v>
      </c>
      <c r="B18" s="66" t="s">
        <v>4980</v>
      </c>
      <c r="C18" s="66" t="s">
        <v>4971</v>
      </c>
      <c r="E18" s="18" t="s">
        <v>888</v>
      </c>
      <c r="F18" s="138">
        <v>733</v>
      </c>
      <c r="G18" s="66" t="s">
        <v>4910</v>
      </c>
      <c r="H18" s="66" t="s">
        <v>4977</v>
      </c>
      <c r="I18" s="137">
        <v>0.23164351851851853</v>
      </c>
      <c r="J18" s="66" t="s">
        <v>4981</v>
      </c>
      <c r="L18" s="66" t="s">
        <v>4982</v>
      </c>
      <c r="O18" s="67">
        <v>9</v>
      </c>
      <c r="P18" s="67">
        <v>8</v>
      </c>
      <c r="Q18" s="67">
        <v>1</v>
      </c>
    </row>
    <row r="19" spans="1:17" s="18" customFormat="1" x14ac:dyDescent="0.35">
      <c r="A19" s="66" t="s">
        <v>4914</v>
      </c>
      <c r="B19" s="66" t="s">
        <v>4983</v>
      </c>
      <c r="C19" s="66" t="s">
        <v>4984</v>
      </c>
      <c r="E19" s="18" t="s">
        <v>888</v>
      </c>
      <c r="F19" s="138">
        <v>700</v>
      </c>
      <c r="G19" s="66" t="s">
        <v>4972</v>
      </c>
      <c r="H19" s="66" t="s">
        <v>4917</v>
      </c>
      <c r="I19" s="137">
        <v>0.23167824074074073</v>
      </c>
      <c r="J19" s="66" t="s">
        <v>4985</v>
      </c>
      <c r="L19" s="66" t="s">
        <v>4986</v>
      </c>
      <c r="O19" s="67">
        <v>11</v>
      </c>
      <c r="P19" s="67">
        <v>2</v>
      </c>
      <c r="Q19" s="67">
        <v>2</v>
      </c>
    </row>
    <row r="20" spans="1:17" s="18" customFormat="1" x14ac:dyDescent="0.35">
      <c r="A20" s="66" t="s">
        <v>4914</v>
      </c>
      <c r="B20" s="66" t="s">
        <v>4987</v>
      </c>
      <c r="C20" s="66" t="s">
        <v>4988</v>
      </c>
      <c r="E20" s="18" t="s">
        <v>888</v>
      </c>
      <c r="F20" s="138">
        <v>701</v>
      </c>
      <c r="G20" s="66" t="s">
        <v>4972</v>
      </c>
      <c r="H20" s="66" t="s">
        <v>4917</v>
      </c>
      <c r="I20" s="137">
        <v>0.24162037037037035</v>
      </c>
      <c r="J20" s="66" t="s">
        <v>4989</v>
      </c>
      <c r="L20" s="66" t="s">
        <v>4990</v>
      </c>
      <c r="O20" s="67">
        <v>13</v>
      </c>
      <c r="P20" s="67">
        <v>3</v>
      </c>
      <c r="Q20" s="67">
        <v>3</v>
      </c>
    </row>
    <row r="21" spans="1:17" s="18" customFormat="1" x14ac:dyDescent="0.35">
      <c r="A21" s="66" t="s">
        <v>4914</v>
      </c>
      <c r="B21" s="66" t="s">
        <v>4991</v>
      </c>
      <c r="C21" s="66" t="s">
        <v>4916</v>
      </c>
      <c r="E21" s="18" t="s">
        <v>888</v>
      </c>
      <c r="F21" s="138">
        <v>714</v>
      </c>
      <c r="G21" s="66" t="s">
        <v>4910</v>
      </c>
      <c r="H21" s="66" t="s">
        <v>4917</v>
      </c>
      <c r="I21" s="137">
        <v>0.24162037037037035</v>
      </c>
      <c r="J21" s="66" t="s">
        <v>4992</v>
      </c>
      <c r="L21" s="66" t="s">
        <v>4993</v>
      </c>
      <c r="O21" s="67">
        <v>12</v>
      </c>
      <c r="P21" s="67">
        <v>10</v>
      </c>
      <c r="Q21" s="67">
        <v>6</v>
      </c>
    </row>
    <row r="22" spans="1:17" s="18" customFormat="1" x14ac:dyDescent="0.35">
      <c r="A22" s="66" t="s">
        <v>4914</v>
      </c>
      <c r="B22" s="66" t="s">
        <v>4994</v>
      </c>
      <c r="C22" s="66" t="s">
        <v>4995</v>
      </c>
      <c r="E22" s="18" t="s">
        <v>888</v>
      </c>
      <c r="F22" s="138">
        <v>708</v>
      </c>
      <c r="G22" s="66" t="s">
        <v>4910</v>
      </c>
      <c r="H22" s="66" t="s">
        <v>4977</v>
      </c>
      <c r="I22" s="137">
        <v>0.24203703703703705</v>
      </c>
      <c r="J22" s="66" t="s">
        <v>4926</v>
      </c>
      <c r="L22" s="66" t="s">
        <v>4996</v>
      </c>
      <c r="O22" s="67">
        <v>15</v>
      </c>
      <c r="P22" s="67">
        <v>12</v>
      </c>
      <c r="Q22" s="67">
        <v>4</v>
      </c>
    </row>
    <row r="23" spans="1:17" s="18" customFormat="1" x14ac:dyDescent="0.35">
      <c r="A23" s="66" t="s">
        <v>4914</v>
      </c>
      <c r="B23" s="66" t="s">
        <v>4997</v>
      </c>
      <c r="C23" s="66" t="s">
        <v>4998</v>
      </c>
      <c r="E23" s="18" t="s">
        <v>888</v>
      </c>
      <c r="F23" s="138">
        <v>716</v>
      </c>
      <c r="G23" s="66" t="s">
        <v>4910</v>
      </c>
      <c r="H23" s="66" t="s">
        <v>4977</v>
      </c>
      <c r="I23" s="137">
        <v>0.24203703703703705</v>
      </c>
      <c r="J23" s="66" t="s">
        <v>4999</v>
      </c>
      <c r="L23" s="66" t="s">
        <v>5000</v>
      </c>
      <c r="O23" s="67">
        <v>14</v>
      </c>
      <c r="P23" s="67">
        <v>11</v>
      </c>
      <c r="Q23" s="67">
        <v>3</v>
      </c>
    </row>
    <row r="24" spans="1:17" s="18" customFormat="1" x14ac:dyDescent="0.35">
      <c r="A24" s="66" t="s">
        <v>4914</v>
      </c>
      <c r="B24" s="66" t="s">
        <v>5001</v>
      </c>
      <c r="C24" s="66" t="s">
        <v>5002</v>
      </c>
      <c r="E24" s="18" t="s">
        <v>888</v>
      </c>
      <c r="F24" s="138">
        <v>715</v>
      </c>
      <c r="G24" s="66" t="s">
        <v>4910</v>
      </c>
      <c r="H24" s="66" t="s">
        <v>4977</v>
      </c>
      <c r="I24" s="137">
        <v>0.25270833333333337</v>
      </c>
      <c r="J24" s="66" t="s">
        <v>5003</v>
      </c>
      <c r="L24" s="66" t="s">
        <v>5004</v>
      </c>
      <c r="O24" s="67">
        <v>16</v>
      </c>
      <c r="P24" s="67">
        <v>13</v>
      </c>
      <c r="Q24" s="67">
        <v>5</v>
      </c>
    </row>
    <row r="25" spans="1:17" s="18" customFormat="1" x14ac:dyDescent="0.35">
      <c r="A25" s="66" t="s">
        <v>4914</v>
      </c>
      <c r="B25" s="66" t="s">
        <v>5005</v>
      </c>
      <c r="C25" s="66" t="s">
        <v>5006</v>
      </c>
      <c r="E25" s="18" t="s">
        <v>888</v>
      </c>
      <c r="F25" s="138">
        <v>702</v>
      </c>
      <c r="G25" s="66" t="s">
        <v>4972</v>
      </c>
      <c r="H25" s="66" t="s">
        <v>4917</v>
      </c>
      <c r="I25" s="137">
        <v>0.25329861111111113</v>
      </c>
      <c r="J25" s="66" t="s">
        <v>5007</v>
      </c>
      <c r="L25" s="66" t="s">
        <v>5008</v>
      </c>
      <c r="O25" s="67">
        <v>17</v>
      </c>
      <c r="P25" s="67">
        <v>4</v>
      </c>
      <c r="Q25" s="67">
        <v>4</v>
      </c>
    </row>
    <row r="26" spans="1:17" s="18" customFormat="1" x14ac:dyDescent="0.35">
      <c r="A26" s="66" t="s">
        <v>4965</v>
      </c>
      <c r="D26" s="66" t="s">
        <v>5009</v>
      </c>
      <c r="E26" s="66" t="s">
        <v>6202</v>
      </c>
      <c r="F26" s="138">
        <v>1003</v>
      </c>
      <c r="G26" s="66" t="s">
        <v>4910</v>
      </c>
      <c r="H26" s="66" t="s">
        <v>4967</v>
      </c>
      <c r="I26" s="137">
        <v>0.25336805555555558</v>
      </c>
      <c r="J26" s="66" t="s">
        <v>5010</v>
      </c>
      <c r="L26" s="66" t="s">
        <v>5011</v>
      </c>
      <c r="O26" s="67">
        <v>2</v>
      </c>
      <c r="P26" s="67">
        <v>2</v>
      </c>
      <c r="Q26" s="67">
        <v>2</v>
      </c>
    </row>
    <row r="27" spans="1:17" s="18" customFormat="1" x14ac:dyDescent="0.35">
      <c r="A27" s="66" t="s">
        <v>4907</v>
      </c>
      <c r="B27" s="66" t="s">
        <v>5012</v>
      </c>
      <c r="C27" s="66" t="s">
        <v>5013</v>
      </c>
      <c r="E27" s="18" t="s">
        <v>888</v>
      </c>
      <c r="F27" s="138">
        <v>450</v>
      </c>
      <c r="G27" s="66" t="s">
        <v>4910</v>
      </c>
      <c r="H27" s="66" t="s">
        <v>4911</v>
      </c>
      <c r="I27" s="137">
        <v>0.25423611111111111</v>
      </c>
      <c r="J27" s="66" t="s">
        <v>5014</v>
      </c>
      <c r="K27" s="66" t="s">
        <v>5015</v>
      </c>
      <c r="O27" s="67">
        <v>5</v>
      </c>
      <c r="P27" s="67">
        <v>4</v>
      </c>
      <c r="Q27" s="67">
        <v>4</v>
      </c>
    </row>
    <row r="28" spans="1:17" s="18" customFormat="1" x14ac:dyDescent="0.35">
      <c r="A28" s="66" t="s">
        <v>4914</v>
      </c>
      <c r="B28" s="66" t="s">
        <v>5016</v>
      </c>
      <c r="C28" s="66" t="s">
        <v>5017</v>
      </c>
      <c r="E28" s="18" t="s">
        <v>888</v>
      </c>
      <c r="F28" s="138">
        <v>719</v>
      </c>
      <c r="G28" s="66" t="s">
        <v>4910</v>
      </c>
      <c r="H28" s="66" t="s">
        <v>4917</v>
      </c>
      <c r="I28" s="137">
        <v>0.25993055555555555</v>
      </c>
      <c r="J28" s="66" t="s">
        <v>5018</v>
      </c>
      <c r="L28" s="66" t="s">
        <v>5019</v>
      </c>
      <c r="O28" s="67">
        <v>19</v>
      </c>
      <c r="P28" s="67">
        <v>15</v>
      </c>
      <c r="Q28" s="67">
        <v>7</v>
      </c>
    </row>
    <row r="29" spans="1:17" s="18" customFormat="1" x14ac:dyDescent="0.35">
      <c r="A29" s="66" t="s">
        <v>4914</v>
      </c>
      <c r="B29" s="66" t="s">
        <v>5020</v>
      </c>
      <c r="C29" s="66" t="s">
        <v>5021</v>
      </c>
      <c r="E29" s="18" t="s">
        <v>888</v>
      </c>
      <c r="F29" s="138">
        <v>722</v>
      </c>
      <c r="G29" s="66" t="s">
        <v>4910</v>
      </c>
      <c r="H29" s="66" t="s">
        <v>4977</v>
      </c>
      <c r="I29" s="137">
        <v>0.25993055555555555</v>
      </c>
      <c r="J29" s="66" t="s">
        <v>5022</v>
      </c>
      <c r="L29" s="66" t="s">
        <v>5023</v>
      </c>
      <c r="O29" s="67">
        <v>18</v>
      </c>
      <c r="P29" s="67">
        <v>14</v>
      </c>
      <c r="Q29" s="67">
        <v>6</v>
      </c>
    </row>
    <row r="30" spans="1:17" s="18" customFormat="1" x14ac:dyDescent="0.35">
      <c r="A30" s="66" t="s">
        <v>4914</v>
      </c>
      <c r="B30" s="66" t="s">
        <v>5024</v>
      </c>
      <c r="C30" s="66" t="s">
        <v>5025</v>
      </c>
      <c r="E30" s="18" t="s">
        <v>888</v>
      </c>
      <c r="F30" s="138">
        <v>712</v>
      </c>
      <c r="G30" s="66" t="s">
        <v>4910</v>
      </c>
      <c r="H30" s="66" t="s">
        <v>4917</v>
      </c>
      <c r="I30" s="137">
        <v>0.26060185185185186</v>
      </c>
      <c r="J30" s="66" t="s">
        <v>5026</v>
      </c>
      <c r="L30" s="66" t="s">
        <v>5027</v>
      </c>
      <c r="O30" s="67">
        <v>20</v>
      </c>
      <c r="P30" s="67">
        <v>16</v>
      </c>
      <c r="Q30" s="67">
        <v>8</v>
      </c>
    </row>
    <row r="31" spans="1:17" s="18" customFormat="1" x14ac:dyDescent="0.35">
      <c r="A31" s="66" t="s">
        <v>4914</v>
      </c>
      <c r="B31" s="66" t="s">
        <v>4980</v>
      </c>
      <c r="C31" s="66" t="s">
        <v>5028</v>
      </c>
      <c r="E31" s="18" t="s">
        <v>888</v>
      </c>
      <c r="F31" s="138">
        <v>709</v>
      </c>
      <c r="G31" s="66" t="s">
        <v>4910</v>
      </c>
      <c r="H31" s="66" t="s">
        <v>4917</v>
      </c>
      <c r="I31" s="137">
        <v>0.26321759259259259</v>
      </c>
      <c r="J31" s="66" t="s">
        <v>5029</v>
      </c>
      <c r="L31" s="66" t="s">
        <v>5030</v>
      </c>
      <c r="O31" s="67">
        <v>21</v>
      </c>
      <c r="P31" s="67">
        <v>17</v>
      </c>
      <c r="Q31" s="67">
        <v>9</v>
      </c>
    </row>
    <row r="32" spans="1:17" s="18" customFormat="1" x14ac:dyDescent="0.35">
      <c r="A32" s="66" t="s">
        <v>4914</v>
      </c>
      <c r="B32" s="66" t="s">
        <v>5031</v>
      </c>
      <c r="C32" s="66" t="s">
        <v>5032</v>
      </c>
      <c r="E32" s="18" t="s">
        <v>888</v>
      </c>
      <c r="F32" s="138">
        <v>720</v>
      </c>
      <c r="G32" s="66" t="s">
        <v>4910</v>
      </c>
      <c r="H32" s="66" t="s">
        <v>4917</v>
      </c>
      <c r="I32" s="137">
        <v>0.26565972222222223</v>
      </c>
      <c r="J32" s="66" t="s">
        <v>5033</v>
      </c>
      <c r="L32" s="66" t="s">
        <v>5034</v>
      </c>
      <c r="O32" s="67">
        <v>22</v>
      </c>
      <c r="P32" s="67">
        <v>18</v>
      </c>
      <c r="Q32" s="67">
        <v>10</v>
      </c>
    </row>
    <row r="33" spans="1:17" s="18" customFormat="1" x14ac:dyDescent="0.35">
      <c r="A33" s="66" t="s">
        <v>4965</v>
      </c>
      <c r="D33" s="66" t="s">
        <v>5035</v>
      </c>
      <c r="E33" s="66" t="s">
        <v>6203</v>
      </c>
      <c r="F33" s="138">
        <v>1002</v>
      </c>
      <c r="G33" s="66" t="s">
        <v>4910</v>
      </c>
      <c r="H33" s="66" t="s">
        <v>4967</v>
      </c>
      <c r="I33" s="137">
        <v>0.26879629629629631</v>
      </c>
      <c r="J33" s="66" t="s">
        <v>5036</v>
      </c>
      <c r="L33" s="66" t="s">
        <v>5037</v>
      </c>
      <c r="O33" s="67">
        <v>3</v>
      </c>
      <c r="P33" s="67">
        <v>3</v>
      </c>
      <c r="Q33" s="67">
        <v>3</v>
      </c>
    </row>
    <row r="34" spans="1:17" s="18" customFormat="1" x14ac:dyDescent="0.35">
      <c r="A34" s="66" t="s">
        <v>4965</v>
      </c>
      <c r="D34" s="66" t="s">
        <v>5038</v>
      </c>
      <c r="E34" s="66" t="s">
        <v>6204</v>
      </c>
      <c r="F34" s="138">
        <v>1006</v>
      </c>
      <c r="G34" s="66" t="s">
        <v>4950</v>
      </c>
      <c r="H34" s="66" t="s">
        <v>5039</v>
      </c>
      <c r="I34" s="137">
        <v>0.26886574074074071</v>
      </c>
      <c r="J34" s="66" t="s">
        <v>5036</v>
      </c>
      <c r="L34" s="66" t="s">
        <v>5040</v>
      </c>
      <c r="O34" s="67">
        <v>4</v>
      </c>
      <c r="P34" s="67">
        <v>1</v>
      </c>
      <c r="Q34" s="67">
        <v>1</v>
      </c>
    </row>
    <row r="35" spans="1:17" s="18" customFormat="1" x14ac:dyDescent="0.35">
      <c r="A35" s="66" t="s">
        <v>4914</v>
      </c>
      <c r="B35" s="66" t="s">
        <v>5041</v>
      </c>
      <c r="C35" s="66" t="s">
        <v>5042</v>
      </c>
      <c r="F35" s="138">
        <v>711</v>
      </c>
      <c r="G35" s="66" t="s">
        <v>4910</v>
      </c>
      <c r="H35" s="66" t="s">
        <v>4977</v>
      </c>
      <c r="I35" s="137">
        <v>0.27818287037037037</v>
      </c>
      <c r="J35" s="66" t="s">
        <v>5043</v>
      </c>
      <c r="L35" s="66" t="s">
        <v>5044</v>
      </c>
      <c r="O35" s="67">
        <v>23</v>
      </c>
      <c r="P35" s="67">
        <v>19</v>
      </c>
      <c r="Q35" s="67">
        <v>7</v>
      </c>
    </row>
    <row r="36" spans="1:17" s="18" customFormat="1" x14ac:dyDescent="0.35">
      <c r="A36" s="66" t="s">
        <v>4965</v>
      </c>
      <c r="D36" s="66" t="s">
        <v>5045</v>
      </c>
      <c r="E36" s="66" t="s">
        <v>6205</v>
      </c>
      <c r="F36" s="138">
        <v>1000</v>
      </c>
      <c r="G36" s="66" t="s">
        <v>4972</v>
      </c>
      <c r="H36" s="66" t="s">
        <v>5046</v>
      </c>
      <c r="I36" s="137">
        <v>0.27878472222222223</v>
      </c>
      <c r="J36" s="66" t="s">
        <v>5047</v>
      </c>
      <c r="L36" s="66" t="s">
        <v>5048</v>
      </c>
      <c r="O36" s="67">
        <v>5</v>
      </c>
      <c r="P36" s="67">
        <v>1</v>
      </c>
      <c r="Q36" s="67">
        <v>1</v>
      </c>
    </row>
    <row r="37" spans="1:17" s="18" customFormat="1" x14ac:dyDescent="0.35">
      <c r="A37" s="66" t="s">
        <v>4914</v>
      </c>
      <c r="B37" s="66" t="s">
        <v>5049</v>
      </c>
      <c r="C37" s="66" t="s">
        <v>5050</v>
      </c>
      <c r="E37" s="18" t="s">
        <v>888</v>
      </c>
      <c r="F37" s="138">
        <v>734</v>
      </c>
      <c r="G37" s="66" t="s">
        <v>4910</v>
      </c>
      <c r="H37" s="66" t="s">
        <v>4977</v>
      </c>
      <c r="I37" s="137">
        <v>0.2850462962962963</v>
      </c>
      <c r="J37" s="66" t="s">
        <v>5051</v>
      </c>
      <c r="L37" s="66" t="s">
        <v>5052</v>
      </c>
      <c r="O37" s="67">
        <v>24</v>
      </c>
      <c r="P37" s="67">
        <v>20</v>
      </c>
      <c r="Q37" s="67">
        <v>8</v>
      </c>
    </row>
    <row r="38" spans="1:17" s="18" customFormat="1" x14ac:dyDescent="0.35">
      <c r="A38" s="66" t="s">
        <v>4914</v>
      </c>
      <c r="B38" s="66" t="s">
        <v>5053</v>
      </c>
      <c r="C38" s="66" t="s">
        <v>5054</v>
      </c>
      <c r="E38" s="18" t="s">
        <v>888</v>
      </c>
      <c r="F38" s="138">
        <v>703</v>
      </c>
      <c r="G38" s="66" t="s">
        <v>4972</v>
      </c>
      <c r="H38" s="66" t="s">
        <v>4917</v>
      </c>
      <c r="I38" s="137">
        <v>0.2875462962962963</v>
      </c>
      <c r="J38" s="66" t="s">
        <v>5055</v>
      </c>
      <c r="L38" s="66" t="s">
        <v>5056</v>
      </c>
      <c r="O38" s="67">
        <v>25</v>
      </c>
      <c r="P38" s="67">
        <v>5</v>
      </c>
      <c r="Q38" s="67">
        <v>5</v>
      </c>
    </row>
    <row r="39" spans="1:17" s="18" customFormat="1" x14ac:dyDescent="0.35">
      <c r="A39" s="66" t="s">
        <v>4914</v>
      </c>
      <c r="B39" s="66" t="s">
        <v>5057</v>
      </c>
      <c r="C39" s="66" t="s">
        <v>5058</v>
      </c>
      <c r="E39" s="18" t="s">
        <v>888</v>
      </c>
      <c r="F39" s="138">
        <v>707</v>
      </c>
      <c r="G39" s="66" t="s">
        <v>4972</v>
      </c>
      <c r="H39" s="66" t="s">
        <v>4977</v>
      </c>
      <c r="I39" s="137">
        <v>0.28885416666666669</v>
      </c>
      <c r="J39" s="66" t="s">
        <v>5059</v>
      </c>
      <c r="L39" s="66" t="s">
        <v>5060</v>
      </c>
      <c r="O39" s="67">
        <v>26</v>
      </c>
      <c r="P39" s="67">
        <v>6</v>
      </c>
      <c r="Q39" s="67">
        <v>1</v>
      </c>
    </row>
    <row r="40" spans="1:17" s="18" customFormat="1" x14ac:dyDescent="0.35">
      <c r="A40" s="66" t="s">
        <v>5061</v>
      </c>
      <c r="B40" s="66"/>
      <c r="C40" s="66"/>
      <c r="D40" s="66" t="s">
        <v>5062</v>
      </c>
      <c r="E40" s="66" t="s">
        <v>6206</v>
      </c>
      <c r="F40" s="138">
        <v>406</v>
      </c>
      <c r="G40" s="66" t="s">
        <v>4910</v>
      </c>
      <c r="H40" s="66" t="s">
        <v>5063</v>
      </c>
      <c r="I40" s="137">
        <v>0.29115740740740742</v>
      </c>
      <c r="J40" s="66" t="s">
        <v>5064</v>
      </c>
      <c r="K40" s="66" t="s">
        <v>5065</v>
      </c>
      <c r="L40" s="66" t="s">
        <v>5066</v>
      </c>
      <c r="M40" s="66" t="s">
        <v>5067</v>
      </c>
      <c r="N40" s="66" t="s">
        <v>5068</v>
      </c>
      <c r="O40" s="67">
        <v>1</v>
      </c>
      <c r="P40" s="67">
        <v>1</v>
      </c>
      <c r="Q40" s="67">
        <v>1</v>
      </c>
    </row>
    <row r="41" spans="1:17" s="18" customFormat="1" x14ac:dyDescent="0.35">
      <c r="A41" s="66" t="s">
        <v>4907</v>
      </c>
      <c r="D41" s="66" t="s">
        <v>5069</v>
      </c>
      <c r="E41" s="66" t="s">
        <v>6207</v>
      </c>
      <c r="F41" s="138">
        <v>463</v>
      </c>
      <c r="G41" s="66" t="s">
        <v>4950</v>
      </c>
      <c r="H41" s="66" t="s">
        <v>4951</v>
      </c>
      <c r="I41" s="137">
        <v>0.29895833333333333</v>
      </c>
      <c r="J41" s="66" t="s">
        <v>5070</v>
      </c>
      <c r="K41" s="66" t="s">
        <v>5071</v>
      </c>
      <c r="O41" s="67">
        <v>6</v>
      </c>
      <c r="P41" s="67">
        <v>2</v>
      </c>
      <c r="Q41" s="67">
        <v>2</v>
      </c>
    </row>
    <row r="42" spans="1:17" s="18" customFormat="1" x14ac:dyDescent="0.35">
      <c r="A42" s="66" t="s">
        <v>4914</v>
      </c>
      <c r="B42" s="66" t="s">
        <v>5072</v>
      </c>
      <c r="C42" s="66" t="s">
        <v>5073</v>
      </c>
      <c r="F42" s="138">
        <v>731</v>
      </c>
      <c r="G42" s="66" t="s">
        <v>4910</v>
      </c>
      <c r="H42" s="66" t="s">
        <v>4977</v>
      </c>
      <c r="I42" s="137">
        <v>0.3021875</v>
      </c>
      <c r="J42" s="66"/>
      <c r="L42" s="66"/>
      <c r="O42" s="67">
        <v>27</v>
      </c>
      <c r="P42" s="67">
        <v>21</v>
      </c>
      <c r="Q42" s="67">
        <v>9</v>
      </c>
    </row>
    <row r="43" spans="1:17" s="18" customFormat="1" x14ac:dyDescent="0.35">
      <c r="A43" s="66" t="s">
        <v>4914</v>
      </c>
      <c r="B43" s="66" t="s">
        <v>5074</v>
      </c>
      <c r="C43" s="66" t="s">
        <v>5075</v>
      </c>
      <c r="F43" s="138">
        <v>718</v>
      </c>
      <c r="G43" s="66" t="s">
        <v>4910</v>
      </c>
      <c r="H43" s="66" t="s">
        <v>4977</v>
      </c>
      <c r="I43" s="137">
        <v>0.30921296296296297</v>
      </c>
      <c r="J43" s="66" t="s">
        <v>5076</v>
      </c>
      <c r="L43" s="66" t="s">
        <v>5077</v>
      </c>
      <c r="O43" s="67">
        <v>29</v>
      </c>
      <c r="P43" s="67">
        <v>23</v>
      </c>
      <c r="Q43" s="67">
        <v>11</v>
      </c>
    </row>
    <row r="44" spans="1:17" s="18" customFormat="1" x14ac:dyDescent="0.35">
      <c r="A44" s="66" t="s">
        <v>4914</v>
      </c>
      <c r="B44" s="66" t="s">
        <v>5078</v>
      </c>
      <c r="C44" s="66" t="s">
        <v>5079</v>
      </c>
      <c r="F44" s="138">
        <v>732</v>
      </c>
      <c r="G44" s="66" t="s">
        <v>4910</v>
      </c>
      <c r="H44" s="66" t="s">
        <v>4977</v>
      </c>
      <c r="I44" s="137">
        <v>0.30921296296296297</v>
      </c>
      <c r="J44" s="66" t="s">
        <v>5080</v>
      </c>
      <c r="L44" s="66" t="s">
        <v>5081</v>
      </c>
      <c r="O44" s="67">
        <v>28</v>
      </c>
      <c r="P44" s="67">
        <v>22</v>
      </c>
      <c r="Q44" s="67">
        <v>10</v>
      </c>
    </row>
    <row r="45" spans="1:17" s="18" customFormat="1" x14ac:dyDescent="0.35">
      <c r="A45" s="66" t="s">
        <v>5082</v>
      </c>
      <c r="B45" s="66" t="s">
        <v>5083</v>
      </c>
      <c r="C45" s="66" t="s">
        <v>5084</v>
      </c>
      <c r="F45" s="138">
        <v>443</v>
      </c>
      <c r="G45" s="66" t="s">
        <v>4910</v>
      </c>
      <c r="H45" s="66" t="s">
        <v>5085</v>
      </c>
      <c r="I45" s="137">
        <v>0.31231481481481482</v>
      </c>
      <c r="J45" s="66" t="s">
        <v>5086</v>
      </c>
      <c r="K45" s="66" t="s">
        <v>5087</v>
      </c>
      <c r="L45" s="66" t="s">
        <v>5088</v>
      </c>
      <c r="O45" s="67">
        <v>1</v>
      </c>
      <c r="P45" s="67">
        <v>1</v>
      </c>
      <c r="Q45" s="67">
        <v>1</v>
      </c>
    </row>
    <row r="46" spans="1:17" s="18" customFormat="1" x14ac:dyDescent="0.35">
      <c r="A46" s="66" t="s">
        <v>4958</v>
      </c>
      <c r="B46" s="66" t="s">
        <v>5089</v>
      </c>
      <c r="C46" s="66" t="s">
        <v>5090</v>
      </c>
      <c r="F46" s="138">
        <v>52</v>
      </c>
      <c r="G46" s="66" t="s">
        <v>4910</v>
      </c>
      <c r="H46" s="66" t="s">
        <v>4961</v>
      </c>
      <c r="I46" s="139">
        <v>0.31960648148148146</v>
      </c>
      <c r="J46" s="66" t="s">
        <v>5091</v>
      </c>
      <c r="K46" s="66" t="s">
        <v>5092</v>
      </c>
      <c r="L46" s="66" t="s">
        <v>5093</v>
      </c>
      <c r="M46" s="66" t="s">
        <v>5094</v>
      </c>
      <c r="N46" s="66" t="s">
        <v>5095</v>
      </c>
      <c r="O46" s="67">
        <v>2</v>
      </c>
      <c r="P46" s="67">
        <v>2</v>
      </c>
      <c r="Q46" s="67">
        <v>2</v>
      </c>
    </row>
    <row r="47" spans="1:17" s="18" customFormat="1" x14ac:dyDescent="0.35">
      <c r="A47" s="66" t="s">
        <v>5082</v>
      </c>
      <c r="B47" s="66"/>
      <c r="D47" s="66" t="s">
        <v>5096</v>
      </c>
      <c r="E47" s="66" t="s">
        <v>6208</v>
      </c>
      <c r="F47" s="138">
        <v>453</v>
      </c>
      <c r="G47" s="66" t="s">
        <v>4972</v>
      </c>
      <c r="H47" s="66" t="s">
        <v>5097</v>
      </c>
      <c r="I47" s="137">
        <v>0.32067129629629632</v>
      </c>
      <c r="J47" s="66" t="s">
        <v>5098</v>
      </c>
      <c r="K47" s="66" t="s">
        <v>5099</v>
      </c>
      <c r="L47" s="66" t="s">
        <v>5100</v>
      </c>
      <c r="O47" s="67">
        <v>2</v>
      </c>
      <c r="P47" s="67">
        <v>1</v>
      </c>
      <c r="Q47" s="67">
        <v>1</v>
      </c>
    </row>
    <row r="48" spans="1:17" s="18" customFormat="1" x14ac:dyDescent="0.35">
      <c r="A48" s="66" t="s">
        <v>5082</v>
      </c>
      <c r="B48" s="66"/>
      <c r="D48" s="66" t="s">
        <v>5101</v>
      </c>
      <c r="E48" s="66" t="s">
        <v>6209</v>
      </c>
      <c r="F48" s="138">
        <v>459</v>
      </c>
      <c r="G48" s="66" t="s">
        <v>4910</v>
      </c>
      <c r="H48" s="66" t="s">
        <v>5102</v>
      </c>
      <c r="I48" s="137">
        <v>0.32439814814814816</v>
      </c>
      <c r="J48" s="66" t="s">
        <v>5103</v>
      </c>
      <c r="K48" s="66" t="s">
        <v>5104</v>
      </c>
      <c r="L48" s="66" t="s">
        <v>5105</v>
      </c>
      <c r="O48" s="67">
        <v>3</v>
      </c>
      <c r="P48" s="67">
        <v>2</v>
      </c>
      <c r="Q48" s="67">
        <v>1</v>
      </c>
    </row>
    <row r="49" spans="1:17" s="18" customFormat="1" x14ac:dyDescent="0.35">
      <c r="A49" s="66" t="s">
        <v>4965</v>
      </c>
      <c r="D49" s="66" t="s">
        <v>5106</v>
      </c>
      <c r="E49" s="66" t="s">
        <v>6210</v>
      </c>
      <c r="F49" s="138">
        <v>1007</v>
      </c>
      <c r="G49" s="66" t="s">
        <v>4950</v>
      </c>
      <c r="H49" s="66" t="s">
        <v>5039</v>
      </c>
      <c r="I49" s="137">
        <v>0.32678240740740744</v>
      </c>
      <c r="J49" s="66" t="s">
        <v>5107</v>
      </c>
      <c r="L49" s="66" t="s">
        <v>5108</v>
      </c>
      <c r="O49" s="67">
        <v>6</v>
      </c>
      <c r="P49" s="67">
        <v>2</v>
      </c>
      <c r="Q49" s="67">
        <v>2</v>
      </c>
    </row>
    <row r="50" spans="1:17" s="18" customFormat="1" x14ac:dyDescent="0.35">
      <c r="A50" s="66" t="s">
        <v>4914</v>
      </c>
      <c r="B50" s="66" t="s">
        <v>5109</v>
      </c>
      <c r="C50" s="66" t="s">
        <v>5110</v>
      </c>
      <c r="F50" s="138">
        <v>704</v>
      </c>
      <c r="G50" s="66" t="s">
        <v>4972</v>
      </c>
      <c r="H50" s="66" t="s">
        <v>4917</v>
      </c>
      <c r="I50" s="137">
        <v>0.33405092592592589</v>
      </c>
      <c r="J50" s="66" t="s">
        <v>5111</v>
      </c>
      <c r="L50" s="66" t="s">
        <v>5112</v>
      </c>
      <c r="O50" s="67">
        <v>30</v>
      </c>
      <c r="P50" s="67">
        <v>7</v>
      </c>
      <c r="Q50" s="67">
        <v>6</v>
      </c>
    </row>
    <row r="51" spans="1:17" s="18" customFormat="1" x14ac:dyDescent="0.35">
      <c r="A51" s="66" t="s">
        <v>5082</v>
      </c>
      <c r="B51" s="66" t="s">
        <v>5113</v>
      </c>
      <c r="C51" s="66" t="s">
        <v>5114</v>
      </c>
      <c r="F51" s="138">
        <v>442</v>
      </c>
      <c r="G51" s="66" t="s">
        <v>4910</v>
      </c>
      <c r="H51" s="66" t="s">
        <v>5085</v>
      </c>
      <c r="I51" s="137">
        <v>0.33415509259259263</v>
      </c>
      <c r="J51" s="66" t="s">
        <v>5115</v>
      </c>
      <c r="K51" s="66" t="s">
        <v>5116</v>
      </c>
      <c r="L51" s="66" t="s">
        <v>5117</v>
      </c>
      <c r="O51" s="67">
        <v>4</v>
      </c>
      <c r="P51" s="67">
        <v>3</v>
      </c>
      <c r="Q51" s="67">
        <v>2</v>
      </c>
    </row>
    <row r="52" spans="1:17" s="18" customFormat="1" x14ac:dyDescent="0.35">
      <c r="A52" s="66" t="s">
        <v>4958</v>
      </c>
      <c r="B52" s="66" t="s">
        <v>5118</v>
      </c>
      <c r="C52" s="66" t="s">
        <v>5119</v>
      </c>
      <c r="F52" s="138">
        <v>25</v>
      </c>
      <c r="G52" s="66" t="s">
        <v>4910</v>
      </c>
      <c r="H52" s="66" t="s">
        <v>4961</v>
      </c>
      <c r="I52" s="139">
        <v>0.34332175925925928</v>
      </c>
      <c r="J52" s="66" t="s">
        <v>5120</v>
      </c>
      <c r="K52" s="66" t="s">
        <v>5121</v>
      </c>
      <c r="L52" s="66" t="s">
        <v>5122</v>
      </c>
      <c r="M52" s="66" t="s">
        <v>5123</v>
      </c>
      <c r="N52" s="66" t="s">
        <v>5124</v>
      </c>
      <c r="O52" s="67">
        <v>3</v>
      </c>
      <c r="P52" s="67">
        <v>3</v>
      </c>
      <c r="Q52" s="67">
        <v>3</v>
      </c>
    </row>
    <row r="53" spans="1:17" s="18" customFormat="1" x14ac:dyDescent="0.35">
      <c r="A53" s="66" t="s">
        <v>4958</v>
      </c>
      <c r="B53" s="66" t="s">
        <v>4997</v>
      </c>
      <c r="C53" s="66" t="s">
        <v>5125</v>
      </c>
      <c r="F53" s="138">
        <v>26</v>
      </c>
      <c r="G53" s="66" t="s">
        <v>4910</v>
      </c>
      <c r="H53" s="66" t="s">
        <v>4961</v>
      </c>
      <c r="I53" s="139">
        <v>0.34599537037037037</v>
      </c>
      <c r="J53" s="66" t="s">
        <v>5126</v>
      </c>
      <c r="K53" s="66" t="s">
        <v>5127</v>
      </c>
      <c r="L53" s="66" t="s">
        <v>5128</v>
      </c>
      <c r="M53" s="66" t="s">
        <v>5129</v>
      </c>
      <c r="N53" s="66" t="s">
        <v>5130</v>
      </c>
      <c r="O53" s="67">
        <v>4</v>
      </c>
      <c r="P53" s="67">
        <v>4</v>
      </c>
      <c r="Q53" s="67">
        <v>4</v>
      </c>
    </row>
    <row r="54" spans="1:17" s="18" customFormat="1" x14ac:dyDescent="0.35">
      <c r="A54" s="66" t="s">
        <v>5082</v>
      </c>
      <c r="B54" s="66"/>
      <c r="D54" s="66" t="s">
        <v>5131</v>
      </c>
      <c r="E54" s="66" t="s">
        <v>6211</v>
      </c>
      <c r="F54" s="138">
        <v>457</v>
      </c>
      <c r="G54" s="66" t="s">
        <v>4910</v>
      </c>
      <c r="H54" s="66" t="s">
        <v>5102</v>
      </c>
      <c r="I54" s="137">
        <v>0.34629629629629632</v>
      </c>
      <c r="J54" s="66" t="s">
        <v>5132</v>
      </c>
      <c r="K54" s="66" t="s">
        <v>5099</v>
      </c>
      <c r="L54" s="66" t="s">
        <v>5133</v>
      </c>
      <c r="O54" s="67">
        <v>5</v>
      </c>
      <c r="P54" s="67">
        <v>4</v>
      </c>
      <c r="Q54" s="67">
        <v>2</v>
      </c>
    </row>
    <row r="55" spans="1:17" s="18" customFormat="1" x14ac:dyDescent="0.35">
      <c r="A55" s="66" t="s">
        <v>4965</v>
      </c>
      <c r="D55" s="66" t="s">
        <v>5134</v>
      </c>
      <c r="E55" s="66" t="s">
        <v>6212</v>
      </c>
      <c r="F55" s="138">
        <v>1001</v>
      </c>
      <c r="G55" s="66" t="s">
        <v>4972</v>
      </c>
      <c r="H55" s="66" t="s">
        <v>5046</v>
      </c>
      <c r="I55" s="137">
        <v>0.34679398148148149</v>
      </c>
      <c r="J55" s="66" t="s">
        <v>5135</v>
      </c>
      <c r="L55" s="66" t="s">
        <v>5136</v>
      </c>
      <c r="O55" s="67">
        <v>7</v>
      </c>
      <c r="P55" s="67">
        <v>2</v>
      </c>
      <c r="Q55" s="67">
        <v>2</v>
      </c>
    </row>
    <row r="56" spans="1:17" s="18" customFormat="1" x14ac:dyDescent="0.35">
      <c r="A56" s="66" t="s">
        <v>5061</v>
      </c>
      <c r="B56" s="66"/>
      <c r="C56" s="66"/>
      <c r="D56" s="66" t="s">
        <v>5137</v>
      </c>
      <c r="E56" s="66" t="s">
        <v>6213</v>
      </c>
      <c r="F56" s="138">
        <v>409</v>
      </c>
      <c r="G56" s="66" t="s">
        <v>4950</v>
      </c>
      <c r="H56" s="66" t="s">
        <v>5138</v>
      </c>
      <c r="I56" s="137">
        <v>0.35002314814814817</v>
      </c>
      <c r="J56" s="66" t="s">
        <v>5139</v>
      </c>
      <c r="K56" s="66" t="s">
        <v>5140</v>
      </c>
      <c r="L56" s="66" t="s">
        <v>5141</v>
      </c>
      <c r="M56" s="66" t="s">
        <v>5142</v>
      </c>
      <c r="N56" s="66" t="s">
        <v>5143</v>
      </c>
      <c r="O56" s="67">
        <v>2</v>
      </c>
      <c r="P56" s="67">
        <v>1</v>
      </c>
      <c r="Q56" s="67">
        <v>1</v>
      </c>
    </row>
    <row r="57" spans="1:17" s="18" customFormat="1" x14ac:dyDescent="0.35">
      <c r="A57" s="66" t="s">
        <v>4958</v>
      </c>
      <c r="B57" s="66" t="s">
        <v>5144</v>
      </c>
      <c r="C57" s="66" t="s">
        <v>5145</v>
      </c>
      <c r="F57" s="138">
        <v>21</v>
      </c>
      <c r="G57" s="66" t="s">
        <v>4910</v>
      </c>
      <c r="H57" s="66" t="s">
        <v>4961</v>
      </c>
      <c r="I57" s="139">
        <v>0.35048611111111111</v>
      </c>
      <c r="J57" s="66" t="s">
        <v>5146</v>
      </c>
      <c r="K57" s="66" t="s">
        <v>5147</v>
      </c>
      <c r="L57" s="66" t="s">
        <v>5148</v>
      </c>
      <c r="M57" s="66" t="s">
        <v>5149</v>
      </c>
      <c r="N57" s="66" t="s">
        <v>5150</v>
      </c>
      <c r="O57" s="67">
        <v>5</v>
      </c>
      <c r="P57" s="67">
        <v>5</v>
      </c>
      <c r="Q57" s="67">
        <v>5</v>
      </c>
    </row>
    <row r="58" spans="1:17" s="18" customFormat="1" x14ac:dyDescent="0.35">
      <c r="A58" s="66" t="s">
        <v>4958</v>
      </c>
      <c r="B58" s="66" t="s">
        <v>5144</v>
      </c>
      <c r="C58" s="66" t="s">
        <v>5151</v>
      </c>
      <c r="F58" s="138">
        <v>40</v>
      </c>
      <c r="G58" s="66" t="s">
        <v>4910</v>
      </c>
      <c r="H58" s="66" t="s">
        <v>4961</v>
      </c>
      <c r="I58" s="139">
        <v>0.35065972222222219</v>
      </c>
      <c r="J58" s="66" t="s">
        <v>5152</v>
      </c>
      <c r="K58" s="66" t="s">
        <v>5153</v>
      </c>
      <c r="L58" s="66" t="s">
        <v>5154</v>
      </c>
      <c r="M58" s="66" t="s">
        <v>5155</v>
      </c>
      <c r="N58" s="66" t="s">
        <v>5156</v>
      </c>
      <c r="O58" s="67">
        <v>6</v>
      </c>
      <c r="P58" s="67">
        <v>6</v>
      </c>
      <c r="Q58" s="67">
        <v>6</v>
      </c>
    </row>
    <row r="59" spans="1:17" s="18" customFormat="1" x14ac:dyDescent="0.35">
      <c r="A59" s="66" t="s">
        <v>4958</v>
      </c>
      <c r="B59" s="66" t="s">
        <v>5157</v>
      </c>
      <c r="C59" s="66" t="s">
        <v>5158</v>
      </c>
      <c r="F59" s="138">
        <v>29</v>
      </c>
      <c r="G59" s="66" t="s">
        <v>4910</v>
      </c>
      <c r="H59" s="66" t="s">
        <v>5159</v>
      </c>
      <c r="I59" s="139">
        <v>0.35303240740740738</v>
      </c>
      <c r="J59" s="66"/>
      <c r="K59" s="66"/>
      <c r="L59" s="66"/>
      <c r="M59" s="66"/>
      <c r="N59" s="66"/>
      <c r="O59" s="67">
        <v>7</v>
      </c>
      <c r="P59" s="67">
        <v>7</v>
      </c>
      <c r="Q59" s="67">
        <v>1</v>
      </c>
    </row>
    <row r="60" spans="1:17" s="18" customFormat="1" x14ac:dyDescent="0.35">
      <c r="A60" s="66" t="s">
        <v>4958</v>
      </c>
      <c r="B60" s="66" t="s">
        <v>5160</v>
      </c>
      <c r="C60" s="66" t="s">
        <v>5161</v>
      </c>
      <c r="F60" s="138">
        <v>13</v>
      </c>
      <c r="G60" s="66" t="s">
        <v>4910</v>
      </c>
      <c r="H60" s="66" t="s">
        <v>4961</v>
      </c>
      <c r="I60" s="139">
        <v>0.35458333333333336</v>
      </c>
      <c r="J60" s="66" t="s">
        <v>5162</v>
      </c>
      <c r="K60" s="66" t="s">
        <v>5163</v>
      </c>
      <c r="L60" s="66" t="s">
        <v>5164</v>
      </c>
      <c r="M60" s="66" t="s">
        <v>5165</v>
      </c>
      <c r="N60" s="66" t="s">
        <v>5166</v>
      </c>
      <c r="O60" s="67">
        <v>8</v>
      </c>
      <c r="P60" s="67">
        <v>8</v>
      </c>
      <c r="Q60" s="67">
        <v>7</v>
      </c>
    </row>
    <row r="61" spans="1:17" s="18" customFormat="1" x14ac:dyDescent="0.35">
      <c r="A61" s="66" t="s">
        <v>5082</v>
      </c>
      <c r="B61" s="66" t="s">
        <v>5167</v>
      </c>
      <c r="C61" s="66" t="s">
        <v>5168</v>
      </c>
      <c r="F61" s="138">
        <v>445</v>
      </c>
      <c r="G61" s="66" t="s">
        <v>4910</v>
      </c>
      <c r="H61" s="66" t="s">
        <v>5085</v>
      </c>
      <c r="I61" s="137">
        <v>0.35545138888888889</v>
      </c>
      <c r="J61" s="66" t="s">
        <v>5169</v>
      </c>
      <c r="K61" s="66" t="s">
        <v>5170</v>
      </c>
      <c r="L61" s="66" t="s">
        <v>5171</v>
      </c>
      <c r="O61" s="67">
        <v>6</v>
      </c>
      <c r="P61" s="67">
        <v>5</v>
      </c>
      <c r="Q61" s="67">
        <v>3</v>
      </c>
    </row>
    <row r="62" spans="1:17" s="18" customFormat="1" x14ac:dyDescent="0.35">
      <c r="A62" s="66" t="s">
        <v>5061</v>
      </c>
      <c r="B62" s="66"/>
      <c r="C62" s="66"/>
      <c r="D62" s="66" t="s">
        <v>5172</v>
      </c>
      <c r="E62" s="66" t="s">
        <v>6214</v>
      </c>
      <c r="F62" s="138">
        <v>206</v>
      </c>
      <c r="G62" s="66" t="s">
        <v>4910</v>
      </c>
      <c r="H62" s="66" t="s">
        <v>5173</v>
      </c>
      <c r="I62" s="137">
        <v>0.35618055555555556</v>
      </c>
      <c r="J62" s="66" t="s">
        <v>5174</v>
      </c>
      <c r="K62" s="66" t="s">
        <v>5175</v>
      </c>
      <c r="L62" s="66" t="s">
        <v>5176</v>
      </c>
      <c r="M62" s="66" t="s">
        <v>5177</v>
      </c>
      <c r="N62" s="66" t="s">
        <v>5178</v>
      </c>
      <c r="O62" s="67">
        <v>3</v>
      </c>
      <c r="P62" s="67">
        <v>2</v>
      </c>
      <c r="Q62" s="67">
        <v>1</v>
      </c>
    </row>
    <row r="63" spans="1:17" s="18" customFormat="1" x14ac:dyDescent="0.35">
      <c r="A63" s="66" t="s">
        <v>4914</v>
      </c>
      <c r="B63" s="66" t="s">
        <v>5179</v>
      </c>
      <c r="C63" s="66" t="s">
        <v>5180</v>
      </c>
      <c r="F63" s="138">
        <v>721</v>
      </c>
      <c r="G63" s="66" t="s">
        <v>4910</v>
      </c>
      <c r="H63" s="66" t="s">
        <v>4934</v>
      </c>
      <c r="I63" s="137">
        <v>0.35694444444444445</v>
      </c>
      <c r="J63" s="66" t="s">
        <v>5181</v>
      </c>
      <c r="L63" s="66" t="s">
        <v>5182</v>
      </c>
      <c r="O63" s="67">
        <v>31</v>
      </c>
      <c r="P63" s="67">
        <v>24</v>
      </c>
      <c r="Q63" s="67">
        <v>3</v>
      </c>
    </row>
    <row r="64" spans="1:17" s="18" customFormat="1" x14ac:dyDescent="0.35">
      <c r="A64" s="66" t="s">
        <v>5061</v>
      </c>
      <c r="B64" s="66"/>
      <c r="C64" s="66"/>
      <c r="D64" s="66" t="s">
        <v>5183</v>
      </c>
      <c r="E64" s="66" t="s">
        <v>6215</v>
      </c>
      <c r="F64" s="138">
        <v>205</v>
      </c>
      <c r="G64" s="66" t="s">
        <v>4910</v>
      </c>
      <c r="H64" s="66" t="s">
        <v>5173</v>
      </c>
      <c r="I64" s="137">
        <v>0.36150462962962965</v>
      </c>
      <c r="J64" s="66" t="s">
        <v>5184</v>
      </c>
      <c r="K64" s="66" t="s">
        <v>5185</v>
      </c>
      <c r="L64" s="66" t="s">
        <v>5186</v>
      </c>
      <c r="M64" s="66" t="s">
        <v>5187</v>
      </c>
      <c r="N64" s="66" t="s">
        <v>5188</v>
      </c>
      <c r="O64" s="67">
        <v>4</v>
      </c>
      <c r="P64" s="67">
        <v>3</v>
      </c>
      <c r="Q64" s="67">
        <v>2</v>
      </c>
    </row>
    <row r="65" spans="1:17" s="18" customFormat="1" x14ac:dyDescent="0.35">
      <c r="A65" s="66" t="s">
        <v>4958</v>
      </c>
      <c r="B65" s="66" t="s">
        <v>5189</v>
      </c>
      <c r="C65" s="66" t="s">
        <v>5190</v>
      </c>
      <c r="F65" s="138">
        <v>18</v>
      </c>
      <c r="G65" s="66" t="s">
        <v>4910</v>
      </c>
      <c r="H65" s="66" t="s">
        <v>4961</v>
      </c>
      <c r="I65" s="139">
        <v>0.36238425925925927</v>
      </c>
      <c r="J65" s="66" t="s">
        <v>5191</v>
      </c>
      <c r="K65" s="66" t="s">
        <v>5192</v>
      </c>
      <c r="L65" s="66" t="s">
        <v>5193</v>
      </c>
      <c r="M65" s="66" t="s">
        <v>5194</v>
      </c>
      <c r="N65" s="66" t="s">
        <v>5195</v>
      </c>
      <c r="O65" s="67">
        <v>9</v>
      </c>
      <c r="P65" s="67">
        <v>9</v>
      </c>
      <c r="Q65" s="67">
        <v>8</v>
      </c>
    </row>
    <row r="66" spans="1:17" s="18" customFormat="1" x14ac:dyDescent="0.35">
      <c r="A66" s="66" t="s">
        <v>4958</v>
      </c>
      <c r="B66" s="66" t="s">
        <v>5196</v>
      </c>
      <c r="C66" s="66" t="s">
        <v>5151</v>
      </c>
      <c r="F66" s="138">
        <v>12</v>
      </c>
      <c r="G66" s="66" t="s">
        <v>4972</v>
      </c>
      <c r="H66" s="66" t="s">
        <v>4961</v>
      </c>
      <c r="I66" s="139">
        <v>0.36320601851851853</v>
      </c>
      <c r="J66" s="66" t="s">
        <v>5197</v>
      </c>
      <c r="K66" s="66" t="s">
        <v>5198</v>
      </c>
      <c r="L66" s="66" t="s">
        <v>5199</v>
      </c>
      <c r="M66" s="66" t="s">
        <v>5200</v>
      </c>
      <c r="N66" s="66" t="s">
        <v>5201</v>
      </c>
      <c r="O66" s="67">
        <v>10</v>
      </c>
      <c r="P66" s="67">
        <v>1</v>
      </c>
      <c r="Q66" s="67">
        <v>1</v>
      </c>
    </row>
    <row r="67" spans="1:17" s="18" customFormat="1" x14ac:dyDescent="0.35">
      <c r="A67" s="66" t="s">
        <v>5082</v>
      </c>
      <c r="B67" s="66" t="s">
        <v>5202</v>
      </c>
      <c r="C67" s="66" t="s">
        <v>5203</v>
      </c>
      <c r="F67" s="138">
        <v>444</v>
      </c>
      <c r="G67" s="66" t="s">
        <v>4910</v>
      </c>
      <c r="H67" s="66" t="s">
        <v>5085</v>
      </c>
      <c r="I67" s="137">
        <v>0.36473379629629626</v>
      </c>
      <c r="J67" s="66" t="s">
        <v>5204</v>
      </c>
      <c r="K67" s="66" t="s">
        <v>5205</v>
      </c>
      <c r="L67" s="66" t="s">
        <v>5206</v>
      </c>
      <c r="O67" s="67">
        <v>7</v>
      </c>
      <c r="P67" s="67">
        <v>6</v>
      </c>
      <c r="Q67" s="67">
        <v>4</v>
      </c>
    </row>
    <row r="68" spans="1:17" s="18" customFormat="1" x14ac:dyDescent="0.35">
      <c r="A68" s="66" t="s">
        <v>5061</v>
      </c>
      <c r="B68" s="66"/>
      <c r="C68" s="66"/>
      <c r="D68" s="66" t="s">
        <v>5207</v>
      </c>
      <c r="E68" s="66" t="s">
        <v>6216</v>
      </c>
      <c r="F68" s="138">
        <v>600</v>
      </c>
      <c r="G68" s="66" t="s">
        <v>4950</v>
      </c>
      <c r="H68" s="66" t="s">
        <v>5208</v>
      </c>
      <c r="I68" s="137">
        <v>0.36620370370370375</v>
      </c>
      <c r="J68" s="66" t="s">
        <v>5209</v>
      </c>
      <c r="K68" s="66" t="s">
        <v>5210</v>
      </c>
      <c r="L68" s="66" t="s">
        <v>5211</v>
      </c>
      <c r="M68" s="66" t="s">
        <v>5212</v>
      </c>
      <c r="N68" s="66" t="s">
        <v>5213</v>
      </c>
      <c r="O68" s="67">
        <v>5</v>
      </c>
      <c r="P68" s="67">
        <v>2</v>
      </c>
      <c r="Q68" s="67">
        <v>1</v>
      </c>
    </row>
    <row r="69" spans="1:17" s="18" customFormat="1" x14ac:dyDescent="0.35">
      <c r="A69" s="66" t="s">
        <v>5061</v>
      </c>
      <c r="B69" s="66"/>
      <c r="C69" s="66"/>
      <c r="D69" s="66" t="s">
        <v>5214</v>
      </c>
      <c r="E69" s="66" t="s">
        <v>6217</v>
      </c>
      <c r="F69" s="138">
        <v>403</v>
      </c>
      <c r="G69" s="66" t="s">
        <v>4910</v>
      </c>
      <c r="H69" s="66" t="s">
        <v>5063</v>
      </c>
      <c r="I69" s="137">
        <v>0.36663194444444441</v>
      </c>
      <c r="J69" s="66" t="s">
        <v>5215</v>
      </c>
      <c r="K69" s="66" t="s">
        <v>5216</v>
      </c>
      <c r="L69" s="66" t="s">
        <v>5217</v>
      </c>
      <c r="M69" s="66" t="s">
        <v>5218</v>
      </c>
      <c r="N69" s="66" t="s">
        <v>5219</v>
      </c>
      <c r="O69" s="67">
        <v>6</v>
      </c>
      <c r="P69" s="67">
        <v>4</v>
      </c>
      <c r="Q69" s="67">
        <v>2</v>
      </c>
    </row>
    <row r="70" spans="1:17" s="18" customFormat="1" x14ac:dyDescent="0.35">
      <c r="A70" s="66" t="s">
        <v>4958</v>
      </c>
      <c r="B70" s="66" t="s">
        <v>5220</v>
      </c>
      <c r="C70" s="66" t="s">
        <v>5221</v>
      </c>
      <c r="F70" s="138">
        <v>19</v>
      </c>
      <c r="G70" s="66" t="s">
        <v>4910</v>
      </c>
      <c r="H70" s="66" t="s">
        <v>4961</v>
      </c>
      <c r="I70" s="139">
        <v>0.36815972222222226</v>
      </c>
      <c r="J70" s="66" t="s">
        <v>5222</v>
      </c>
      <c r="K70" s="66" t="s">
        <v>5223</v>
      </c>
      <c r="L70" s="66" t="s">
        <v>5224</v>
      </c>
      <c r="M70" s="66" t="s">
        <v>5225</v>
      </c>
      <c r="N70" s="66" t="s">
        <v>5226</v>
      </c>
      <c r="O70" s="67">
        <v>11</v>
      </c>
      <c r="P70" s="67">
        <v>10</v>
      </c>
      <c r="Q70" s="67">
        <v>9</v>
      </c>
    </row>
    <row r="71" spans="1:17" s="18" customFormat="1" x14ac:dyDescent="0.35">
      <c r="A71" s="66" t="s">
        <v>5061</v>
      </c>
      <c r="B71" s="66"/>
      <c r="C71" s="66"/>
      <c r="D71" s="66" t="s">
        <v>5227</v>
      </c>
      <c r="E71" s="66" t="s">
        <v>6218</v>
      </c>
      <c r="F71" s="138">
        <v>602</v>
      </c>
      <c r="G71" s="66" t="s">
        <v>4910</v>
      </c>
      <c r="H71" s="66" t="s">
        <v>5228</v>
      </c>
      <c r="I71" s="137">
        <v>0.36994212962962963</v>
      </c>
      <c r="J71" s="66" t="s">
        <v>5229</v>
      </c>
      <c r="K71" s="66" t="s">
        <v>5230</v>
      </c>
      <c r="L71" s="66" t="s">
        <v>5231</v>
      </c>
      <c r="M71" s="66"/>
      <c r="N71" s="66"/>
      <c r="O71" s="67">
        <v>7</v>
      </c>
      <c r="P71" s="67">
        <v>5</v>
      </c>
      <c r="Q71" s="67">
        <v>1</v>
      </c>
    </row>
    <row r="72" spans="1:17" s="18" customFormat="1" x14ac:dyDescent="0.35">
      <c r="A72" s="66" t="s">
        <v>4958</v>
      </c>
      <c r="B72" s="66" t="s">
        <v>5232</v>
      </c>
      <c r="C72" s="66" t="s">
        <v>5233</v>
      </c>
      <c r="F72" s="138">
        <v>42</v>
      </c>
      <c r="G72" s="66" t="s">
        <v>4910</v>
      </c>
      <c r="H72" s="66" t="s">
        <v>4961</v>
      </c>
      <c r="I72" s="139">
        <v>0.37197916666666664</v>
      </c>
      <c r="J72" s="66" t="s">
        <v>5234</v>
      </c>
      <c r="K72" s="66" t="s">
        <v>5235</v>
      </c>
      <c r="L72" s="66" t="s">
        <v>5236</v>
      </c>
      <c r="M72" s="66" t="s">
        <v>5237</v>
      </c>
      <c r="N72" s="66" t="s">
        <v>5238</v>
      </c>
      <c r="O72" s="67">
        <v>12</v>
      </c>
      <c r="P72" s="67">
        <v>11</v>
      </c>
      <c r="Q72" s="67">
        <v>10</v>
      </c>
    </row>
    <row r="73" spans="1:17" s="18" customFormat="1" x14ac:dyDescent="0.35">
      <c r="A73" s="66" t="s">
        <v>5082</v>
      </c>
      <c r="B73" s="66" t="s">
        <v>5158</v>
      </c>
      <c r="C73" s="66" t="s">
        <v>5239</v>
      </c>
      <c r="F73" s="138">
        <v>440</v>
      </c>
      <c r="G73" s="66" t="s">
        <v>4972</v>
      </c>
      <c r="H73" s="66" t="s">
        <v>5085</v>
      </c>
      <c r="I73" s="137">
        <v>0.37280092592592595</v>
      </c>
      <c r="J73" s="66" t="s">
        <v>5240</v>
      </c>
      <c r="K73" s="66" t="s">
        <v>5241</v>
      </c>
      <c r="L73" s="66" t="s">
        <v>5242</v>
      </c>
      <c r="O73" s="67">
        <v>8</v>
      </c>
      <c r="P73" s="67">
        <v>2</v>
      </c>
      <c r="Q73" s="67">
        <v>1</v>
      </c>
    </row>
    <row r="74" spans="1:17" s="18" customFormat="1" x14ac:dyDescent="0.35">
      <c r="A74" s="66" t="s">
        <v>5082</v>
      </c>
      <c r="B74" s="66" t="s">
        <v>5243</v>
      </c>
      <c r="C74" s="66" t="s">
        <v>5244</v>
      </c>
      <c r="F74" s="138">
        <v>420</v>
      </c>
      <c r="G74" s="66" t="s">
        <v>4910</v>
      </c>
      <c r="H74" s="66" t="s">
        <v>5085</v>
      </c>
      <c r="I74" s="137">
        <v>0.37335648148148143</v>
      </c>
      <c r="J74" s="66" t="s">
        <v>5245</v>
      </c>
      <c r="K74" s="66" t="s">
        <v>5246</v>
      </c>
      <c r="L74" s="66" t="s">
        <v>5247</v>
      </c>
      <c r="O74" s="67">
        <v>9</v>
      </c>
      <c r="P74" s="67">
        <v>7</v>
      </c>
      <c r="Q74" s="67">
        <v>5</v>
      </c>
    </row>
    <row r="75" spans="1:17" s="18" customFormat="1" x14ac:dyDescent="0.35">
      <c r="A75" s="66" t="s">
        <v>5082</v>
      </c>
      <c r="B75" s="66" t="s">
        <v>5248</v>
      </c>
      <c r="C75" s="66" t="s">
        <v>5013</v>
      </c>
      <c r="F75" s="138">
        <v>446</v>
      </c>
      <c r="G75" s="66" t="s">
        <v>4910</v>
      </c>
      <c r="H75" s="66" t="s">
        <v>5085</v>
      </c>
      <c r="I75" s="137">
        <v>0.37784722222222222</v>
      </c>
      <c r="J75" s="66" t="s">
        <v>5249</v>
      </c>
      <c r="K75" s="66" t="s">
        <v>5250</v>
      </c>
      <c r="L75" s="66" t="s">
        <v>5251</v>
      </c>
      <c r="O75" s="67">
        <v>10</v>
      </c>
      <c r="P75" s="67">
        <v>8</v>
      </c>
      <c r="Q75" s="67">
        <v>6</v>
      </c>
    </row>
    <row r="76" spans="1:17" s="18" customFormat="1" x14ac:dyDescent="0.35">
      <c r="A76" s="66" t="s">
        <v>4958</v>
      </c>
      <c r="B76" s="66" t="s">
        <v>5252</v>
      </c>
      <c r="C76" s="66" t="s">
        <v>4921</v>
      </c>
      <c r="F76" s="138">
        <v>28</v>
      </c>
      <c r="G76" s="66" t="s">
        <v>4910</v>
      </c>
      <c r="H76" s="66" t="s">
        <v>5253</v>
      </c>
      <c r="I76" s="139">
        <v>0.38020833333333337</v>
      </c>
      <c r="J76" s="66" t="s">
        <v>5162</v>
      </c>
      <c r="K76" s="66" t="s">
        <v>5254</v>
      </c>
      <c r="L76" s="66" t="s">
        <v>5255</v>
      </c>
      <c r="M76" s="66" t="s">
        <v>5256</v>
      </c>
      <c r="N76" s="66" t="s">
        <v>5257</v>
      </c>
      <c r="O76" s="67">
        <v>13</v>
      </c>
      <c r="P76" s="67">
        <v>12</v>
      </c>
      <c r="Q76" s="67">
        <v>1</v>
      </c>
    </row>
    <row r="77" spans="1:17" s="18" customFormat="1" x14ac:dyDescent="0.35">
      <c r="A77" s="66" t="s">
        <v>4958</v>
      </c>
      <c r="B77" s="66" t="s">
        <v>5258</v>
      </c>
      <c r="C77" s="66" t="s">
        <v>5259</v>
      </c>
      <c r="F77" s="138">
        <v>14</v>
      </c>
      <c r="G77" s="66" t="s">
        <v>4972</v>
      </c>
      <c r="H77" s="66" t="s">
        <v>4961</v>
      </c>
      <c r="I77" s="139">
        <v>0.3811342592592592</v>
      </c>
      <c r="J77" s="66" t="s">
        <v>5260</v>
      </c>
      <c r="K77" s="66" t="s">
        <v>5261</v>
      </c>
      <c r="L77" s="66" t="s">
        <v>5262</v>
      </c>
      <c r="M77" s="66" t="s">
        <v>5263</v>
      </c>
      <c r="N77" s="66" t="s">
        <v>5264</v>
      </c>
      <c r="O77" s="67">
        <v>14</v>
      </c>
      <c r="P77" s="67">
        <v>2</v>
      </c>
      <c r="Q77" s="67">
        <v>2</v>
      </c>
    </row>
    <row r="78" spans="1:17" s="18" customFormat="1" x14ac:dyDescent="0.35">
      <c r="A78" s="66" t="s">
        <v>5061</v>
      </c>
      <c r="B78" s="66"/>
      <c r="C78" s="66"/>
      <c r="D78" s="66" t="s">
        <v>5265</v>
      </c>
      <c r="E78" s="66" t="s">
        <v>6219</v>
      </c>
      <c r="F78" s="138">
        <v>410</v>
      </c>
      <c r="G78" s="66" t="s">
        <v>4950</v>
      </c>
      <c r="H78" s="66" t="s">
        <v>5138</v>
      </c>
      <c r="I78" s="137">
        <v>0.38131944444444449</v>
      </c>
      <c r="J78" s="66" t="s">
        <v>5266</v>
      </c>
      <c r="K78" s="66" t="s">
        <v>5104</v>
      </c>
      <c r="L78" s="66" t="s">
        <v>5267</v>
      </c>
      <c r="M78" s="66" t="s">
        <v>5268</v>
      </c>
      <c r="N78" s="66" t="s">
        <v>5269</v>
      </c>
      <c r="O78" s="67">
        <v>8</v>
      </c>
      <c r="P78" s="67">
        <v>3</v>
      </c>
      <c r="Q78" s="67">
        <v>2</v>
      </c>
    </row>
    <row r="79" spans="1:17" s="18" customFormat="1" x14ac:dyDescent="0.35">
      <c r="A79" s="66" t="s">
        <v>4958</v>
      </c>
      <c r="B79" s="66" t="s">
        <v>5270</v>
      </c>
      <c r="C79" s="66" t="s">
        <v>5271</v>
      </c>
      <c r="F79" s="138">
        <v>34</v>
      </c>
      <c r="G79" s="66" t="s">
        <v>4910</v>
      </c>
      <c r="H79" s="66" t="s">
        <v>5159</v>
      </c>
      <c r="I79" s="139">
        <v>0.38475694444444442</v>
      </c>
      <c r="J79" s="66" t="s">
        <v>5272</v>
      </c>
      <c r="K79" s="66" t="s">
        <v>5273</v>
      </c>
      <c r="L79" s="66" t="s">
        <v>5274</v>
      </c>
      <c r="M79" s="66" t="s">
        <v>5275</v>
      </c>
      <c r="N79" s="66" t="s">
        <v>5276</v>
      </c>
      <c r="O79" s="67">
        <v>15</v>
      </c>
      <c r="P79" s="67">
        <v>13</v>
      </c>
      <c r="Q79" s="67">
        <v>2</v>
      </c>
    </row>
    <row r="80" spans="1:17" s="18" customFormat="1" x14ac:dyDescent="0.35">
      <c r="A80" s="66" t="s">
        <v>4958</v>
      </c>
      <c r="B80" s="66" t="s">
        <v>5277</v>
      </c>
      <c r="C80" s="66" t="s">
        <v>5278</v>
      </c>
      <c r="F80" s="138">
        <v>45</v>
      </c>
      <c r="G80" s="66" t="s">
        <v>4910</v>
      </c>
      <c r="H80" s="66" t="s">
        <v>5159</v>
      </c>
      <c r="I80" s="139">
        <v>0.38777777777777778</v>
      </c>
      <c r="J80" s="66" t="s">
        <v>5279</v>
      </c>
      <c r="K80" s="66" t="s">
        <v>5280</v>
      </c>
      <c r="L80" s="66" t="s">
        <v>5281</v>
      </c>
      <c r="M80" s="66" t="s">
        <v>5282</v>
      </c>
      <c r="N80" s="66" t="s">
        <v>5283</v>
      </c>
      <c r="O80" s="67">
        <v>16</v>
      </c>
      <c r="P80" s="67">
        <v>14</v>
      </c>
      <c r="Q80" s="67">
        <v>3</v>
      </c>
    </row>
    <row r="81" spans="1:17" s="18" customFormat="1" x14ac:dyDescent="0.35">
      <c r="A81" s="66" t="s">
        <v>4958</v>
      </c>
      <c r="B81" s="66" t="s">
        <v>5284</v>
      </c>
      <c r="C81" s="66" t="s">
        <v>5285</v>
      </c>
      <c r="F81" s="138">
        <v>31</v>
      </c>
      <c r="G81" s="66" t="s">
        <v>4910</v>
      </c>
      <c r="H81" s="66" t="s">
        <v>4961</v>
      </c>
      <c r="I81" s="139">
        <v>0.38927083333333334</v>
      </c>
      <c r="J81" s="66" t="s">
        <v>5286</v>
      </c>
      <c r="K81" s="66" t="s">
        <v>5287</v>
      </c>
      <c r="L81" s="66" t="s">
        <v>5288</v>
      </c>
      <c r="M81" s="66" t="s">
        <v>5289</v>
      </c>
      <c r="N81" s="66" t="s">
        <v>5290</v>
      </c>
      <c r="O81" s="67">
        <v>17</v>
      </c>
      <c r="P81" s="67">
        <v>15</v>
      </c>
      <c r="Q81" s="67">
        <v>11</v>
      </c>
    </row>
    <row r="82" spans="1:17" s="18" customFormat="1" x14ac:dyDescent="0.35">
      <c r="A82" s="66" t="s">
        <v>5061</v>
      </c>
      <c r="B82" s="66"/>
      <c r="C82" s="66"/>
      <c r="D82" s="66" t="s">
        <v>5291</v>
      </c>
      <c r="E82" s="66" t="s">
        <v>6220</v>
      </c>
      <c r="F82" s="138">
        <v>202</v>
      </c>
      <c r="G82" s="66" t="s">
        <v>4910</v>
      </c>
      <c r="H82" s="66" t="s">
        <v>5173</v>
      </c>
      <c r="I82" s="137">
        <v>0.39046296296296296</v>
      </c>
      <c r="J82" s="66" t="s">
        <v>5292</v>
      </c>
      <c r="K82" s="66" t="s">
        <v>5293</v>
      </c>
      <c r="L82" s="66" t="s">
        <v>5294</v>
      </c>
      <c r="M82" s="66" t="s">
        <v>5295</v>
      </c>
      <c r="N82" s="66" t="s">
        <v>5296</v>
      </c>
      <c r="O82" s="67">
        <v>9</v>
      </c>
      <c r="P82" s="67">
        <v>6</v>
      </c>
      <c r="Q82" s="67">
        <v>3</v>
      </c>
    </row>
    <row r="83" spans="1:17" s="18" customFormat="1" x14ac:dyDescent="0.35">
      <c r="A83" s="66" t="s">
        <v>5061</v>
      </c>
      <c r="B83" s="66"/>
      <c r="C83" s="66"/>
      <c r="D83" s="66" t="s">
        <v>5297</v>
      </c>
      <c r="E83" s="66" t="s">
        <v>6221</v>
      </c>
      <c r="F83" s="138">
        <v>412</v>
      </c>
      <c r="G83" s="66" t="s">
        <v>4950</v>
      </c>
      <c r="H83" s="66" t="s">
        <v>5138</v>
      </c>
      <c r="I83" s="137">
        <v>0.39253472222222219</v>
      </c>
      <c r="J83" s="66" t="s">
        <v>5298</v>
      </c>
      <c r="K83" s="66" t="s">
        <v>5299</v>
      </c>
      <c r="L83" s="66" t="s">
        <v>5300</v>
      </c>
      <c r="M83" s="66" t="s">
        <v>5301</v>
      </c>
      <c r="N83" s="66" t="s">
        <v>5302</v>
      </c>
      <c r="O83" s="67">
        <v>10</v>
      </c>
      <c r="P83" s="67">
        <v>4</v>
      </c>
      <c r="Q83" s="67">
        <v>3</v>
      </c>
    </row>
    <row r="84" spans="1:17" s="18" customFormat="1" x14ac:dyDescent="0.35">
      <c r="A84" s="66" t="s">
        <v>5082</v>
      </c>
      <c r="B84" s="66" t="s">
        <v>5248</v>
      </c>
      <c r="C84" s="66" t="s">
        <v>5303</v>
      </c>
      <c r="F84" s="138">
        <v>447</v>
      </c>
      <c r="G84" s="66" t="s">
        <v>4910</v>
      </c>
      <c r="H84" s="66" t="s">
        <v>5085</v>
      </c>
      <c r="I84" s="137">
        <v>0.39295138888888892</v>
      </c>
      <c r="J84" s="66" t="s">
        <v>5304</v>
      </c>
      <c r="K84" s="66" t="s">
        <v>5305</v>
      </c>
      <c r="L84" s="66" t="s">
        <v>5306</v>
      </c>
      <c r="O84" s="67">
        <v>11</v>
      </c>
      <c r="P84" s="67">
        <v>9</v>
      </c>
      <c r="Q84" s="67">
        <v>7</v>
      </c>
    </row>
    <row r="85" spans="1:17" s="18" customFormat="1" x14ac:dyDescent="0.35">
      <c r="A85" s="66" t="s">
        <v>5061</v>
      </c>
      <c r="B85" s="66"/>
      <c r="C85" s="66"/>
      <c r="D85" s="66" t="s">
        <v>5307</v>
      </c>
      <c r="E85" s="66" t="s">
        <v>6222</v>
      </c>
      <c r="F85" s="138">
        <v>411</v>
      </c>
      <c r="G85" s="66" t="s">
        <v>4950</v>
      </c>
      <c r="H85" s="66" t="s">
        <v>5138</v>
      </c>
      <c r="I85" s="137">
        <v>0.39405092592592594</v>
      </c>
      <c r="J85" s="66" t="s">
        <v>5308</v>
      </c>
      <c r="K85" s="66" t="s">
        <v>5309</v>
      </c>
      <c r="L85" s="66" t="s">
        <v>5310</v>
      </c>
      <c r="M85" s="66" t="s">
        <v>5311</v>
      </c>
      <c r="N85" s="66" t="s">
        <v>5312</v>
      </c>
      <c r="O85" s="67">
        <v>11</v>
      </c>
      <c r="P85" s="67">
        <v>5</v>
      </c>
      <c r="Q85" s="67">
        <v>4</v>
      </c>
    </row>
    <row r="86" spans="1:17" s="18" customFormat="1" x14ac:dyDescent="0.35">
      <c r="A86" s="66" t="s">
        <v>4958</v>
      </c>
      <c r="B86" s="66" t="s">
        <v>5313</v>
      </c>
      <c r="C86" s="66" t="s">
        <v>5314</v>
      </c>
      <c r="F86" s="138">
        <v>1</v>
      </c>
      <c r="G86" s="66" t="s">
        <v>4972</v>
      </c>
      <c r="H86" s="66" t="s">
        <v>4961</v>
      </c>
      <c r="I86" s="139">
        <v>0.39474537037037039</v>
      </c>
      <c r="J86" s="66" t="s">
        <v>5040</v>
      </c>
      <c r="K86" s="66" t="s">
        <v>5315</v>
      </c>
      <c r="L86" s="66" t="s">
        <v>5316</v>
      </c>
      <c r="M86" s="66" t="s">
        <v>5317</v>
      </c>
      <c r="N86" s="66" t="s">
        <v>5318</v>
      </c>
      <c r="O86" s="67">
        <v>18</v>
      </c>
      <c r="P86" s="67">
        <v>3</v>
      </c>
      <c r="Q86" s="67">
        <v>3</v>
      </c>
    </row>
    <row r="87" spans="1:17" s="18" customFormat="1" x14ac:dyDescent="0.35">
      <c r="A87" s="66" t="s">
        <v>5061</v>
      </c>
      <c r="B87" s="66"/>
      <c r="C87" s="66"/>
      <c r="D87" s="66" t="s">
        <v>5319</v>
      </c>
      <c r="E87" s="66" t="s">
        <v>6223</v>
      </c>
      <c r="F87" s="138">
        <v>414</v>
      </c>
      <c r="G87" s="66" t="s">
        <v>4950</v>
      </c>
      <c r="H87" s="66" t="s">
        <v>5320</v>
      </c>
      <c r="I87" s="137">
        <v>0.39837962962962964</v>
      </c>
      <c r="J87" s="66" t="s">
        <v>5321</v>
      </c>
      <c r="K87" s="66" t="s">
        <v>5322</v>
      </c>
      <c r="L87" s="66" t="s">
        <v>5323</v>
      </c>
      <c r="M87" s="66" t="s">
        <v>5324</v>
      </c>
      <c r="N87" s="66" t="s">
        <v>5325</v>
      </c>
      <c r="O87" s="67">
        <v>12</v>
      </c>
      <c r="P87" s="67">
        <v>6</v>
      </c>
      <c r="Q87" s="67">
        <v>1</v>
      </c>
    </row>
    <row r="88" spans="1:17" s="18" customFormat="1" x14ac:dyDescent="0.35">
      <c r="A88" s="66" t="s">
        <v>4958</v>
      </c>
      <c r="B88" s="66" t="s">
        <v>5326</v>
      </c>
      <c r="C88" s="66" t="s">
        <v>5327</v>
      </c>
      <c r="F88" s="138">
        <v>24</v>
      </c>
      <c r="G88" s="66" t="s">
        <v>4910</v>
      </c>
      <c r="H88" s="66" t="s">
        <v>4961</v>
      </c>
      <c r="I88" s="139">
        <v>0.40009259259259261</v>
      </c>
      <c r="J88" s="66" t="s">
        <v>5328</v>
      </c>
      <c r="K88" s="66" t="s">
        <v>5329</v>
      </c>
      <c r="L88" s="66" t="s">
        <v>5330</v>
      </c>
      <c r="M88" s="66" t="s">
        <v>5331</v>
      </c>
      <c r="N88" s="66" t="s">
        <v>5332</v>
      </c>
      <c r="O88" s="67">
        <v>19</v>
      </c>
      <c r="P88" s="67">
        <v>16</v>
      </c>
      <c r="Q88" s="67">
        <v>12</v>
      </c>
    </row>
    <row r="89" spans="1:17" s="18" customFormat="1" x14ac:dyDescent="0.35">
      <c r="A89" s="66" t="s">
        <v>4958</v>
      </c>
      <c r="B89" s="66" t="s">
        <v>5333</v>
      </c>
      <c r="C89" s="66" t="s">
        <v>5334</v>
      </c>
      <c r="F89" s="138">
        <v>3</v>
      </c>
      <c r="G89" s="66" t="s">
        <v>4972</v>
      </c>
      <c r="H89" s="66" t="s">
        <v>5159</v>
      </c>
      <c r="I89" s="139">
        <v>0.40016203703703707</v>
      </c>
      <c r="J89" s="66" t="s">
        <v>5335</v>
      </c>
      <c r="K89" s="66" t="s">
        <v>5336</v>
      </c>
      <c r="L89" s="66" t="s">
        <v>5337</v>
      </c>
      <c r="M89" s="66" t="s">
        <v>5338</v>
      </c>
      <c r="N89" s="66" t="s">
        <v>5339</v>
      </c>
      <c r="O89" s="67">
        <v>20</v>
      </c>
      <c r="P89" s="67">
        <v>4</v>
      </c>
      <c r="Q89" s="67">
        <v>1</v>
      </c>
    </row>
    <row r="90" spans="1:17" s="18" customFormat="1" x14ac:dyDescent="0.35">
      <c r="A90" s="66" t="s">
        <v>5061</v>
      </c>
      <c r="B90" s="66"/>
      <c r="C90" s="66"/>
      <c r="D90" s="66" t="s">
        <v>5340</v>
      </c>
      <c r="E90" s="66" t="s">
        <v>6224</v>
      </c>
      <c r="F90" s="138">
        <v>207</v>
      </c>
      <c r="G90" s="66" t="s">
        <v>4950</v>
      </c>
      <c r="H90" s="66" t="s">
        <v>5341</v>
      </c>
      <c r="I90" s="137">
        <v>0.40032407407407411</v>
      </c>
      <c r="J90" s="66" t="s">
        <v>5342</v>
      </c>
      <c r="K90" s="66" t="s">
        <v>5343</v>
      </c>
      <c r="L90" s="66" t="s">
        <v>5344</v>
      </c>
      <c r="M90" s="66" t="s">
        <v>5345</v>
      </c>
      <c r="N90" s="66" t="s">
        <v>5213</v>
      </c>
      <c r="O90" s="67">
        <v>13</v>
      </c>
      <c r="P90" s="67">
        <v>7</v>
      </c>
      <c r="Q90" s="67">
        <v>1</v>
      </c>
    </row>
    <row r="91" spans="1:17" s="18" customFormat="1" x14ac:dyDescent="0.35">
      <c r="A91" s="66" t="s">
        <v>5061</v>
      </c>
      <c r="B91" s="66"/>
      <c r="C91" s="66"/>
      <c r="D91" s="66" t="s">
        <v>5346</v>
      </c>
      <c r="E91" s="66" t="s">
        <v>6225</v>
      </c>
      <c r="F91" s="138">
        <v>404</v>
      </c>
      <c r="G91" s="66" t="s">
        <v>4910</v>
      </c>
      <c r="H91" s="66" t="s">
        <v>5063</v>
      </c>
      <c r="I91" s="137">
        <v>0.40178240740740739</v>
      </c>
      <c r="J91" s="66" t="s">
        <v>5347</v>
      </c>
      <c r="K91" s="66" t="s">
        <v>5348</v>
      </c>
      <c r="L91" s="66" t="s">
        <v>5349</v>
      </c>
      <c r="M91" s="66" t="s">
        <v>5350</v>
      </c>
      <c r="N91" s="66" t="s">
        <v>5351</v>
      </c>
      <c r="O91" s="67">
        <v>14</v>
      </c>
      <c r="P91" s="67">
        <v>7</v>
      </c>
      <c r="Q91" s="67">
        <v>3</v>
      </c>
    </row>
    <row r="92" spans="1:17" s="18" customFormat="1" x14ac:dyDescent="0.35">
      <c r="A92" s="66" t="s">
        <v>4958</v>
      </c>
      <c r="B92" s="66" t="s">
        <v>4954</v>
      </c>
      <c r="C92" s="66" t="s">
        <v>5352</v>
      </c>
      <c r="F92" s="138">
        <v>33</v>
      </c>
      <c r="G92" s="66" t="s">
        <v>4910</v>
      </c>
      <c r="H92" s="66" t="s">
        <v>4961</v>
      </c>
      <c r="I92" s="139">
        <v>0.40256944444444448</v>
      </c>
      <c r="J92" s="66" t="s">
        <v>5353</v>
      </c>
      <c r="K92" s="66" t="s">
        <v>5354</v>
      </c>
      <c r="L92" s="66" t="s">
        <v>5355</v>
      </c>
      <c r="M92" s="66" t="s">
        <v>5356</v>
      </c>
      <c r="N92" s="66" t="s">
        <v>5357</v>
      </c>
      <c r="O92" s="67">
        <v>21</v>
      </c>
      <c r="P92" s="67">
        <v>17</v>
      </c>
      <c r="Q92" s="67">
        <v>13</v>
      </c>
    </row>
    <row r="93" spans="1:17" s="18" customFormat="1" x14ac:dyDescent="0.35">
      <c r="A93" s="66" t="s">
        <v>4958</v>
      </c>
      <c r="B93" s="66" t="s">
        <v>5358</v>
      </c>
      <c r="C93" s="66" t="s">
        <v>5327</v>
      </c>
      <c r="F93" s="138">
        <v>23</v>
      </c>
      <c r="G93" s="66" t="s">
        <v>4910</v>
      </c>
      <c r="H93" s="66" t="s">
        <v>4961</v>
      </c>
      <c r="I93" s="139">
        <v>0.4027546296296296</v>
      </c>
      <c r="J93" s="66" t="s">
        <v>5359</v>
      </c>
      <c r="K93" s="66" t="s">
        <v>5360</v>
      </c>
      <c r="L93" s="66" t="s">
        <v>5361</v>
      </c>
      <c r="M93" s="66" t="s">
        <v>5362</v>
      </c>
      <c r="N93" s="66" t="s">
        <v>5363</v>
      </c>
      <c r="O93" s="67">
        <v>22</v>
      </c>
      <c r="P93" s="67">
        <v>18</v>
      </c>
      <c r="Q93" s="67">
        <v>14</v>
      </c>
    </row>
    <row r="94" spans="1:17" s="18" customFormat="1" x14ac:dyDescent="0.35">
      <c r="A94" s="66" t="s">
        <v>5061</v>
      </c>
      <c r="B94" s="66"/>
      <c r="C94" s="66"/>
      <c r="D94" s="66" t="s">
        <v>5364</v>
      </c>
      <c r="E94" s="66" t="s">
        <v>6226</v>
      </c>
      <c r="F94" s="138">
        <v>402</v>
      </c>
      <c r="G94" s="66" t="s">
        <v>4910</v>
      </c>
      <c r="H94" s="66" t="s">
        <v>5063</v>
      </c>
      <c r="I94" s="137">
        <v>0.40749999999999997</v>
      </c>
      <c r="J94" s="66" t="s">
        <v>5043</v>
      </c>
      <c r="K94" s="66" t="s">
        <v>5299</v>
      </c>
      <c r="L94" s="66" t="s">
        <v>5365</v>
      </c>
      <c r="M94" s="66" t="s">
        <v>5366</v>
      </c>
      <c r="N94" s="66" t="s">
        <v>5367</v>
      </c>
      <c r="O94" s="67">
        <v>15</v>
      </c>
      <c r="P94" s="67">
        <v>8</v>
      </c>
      <c r="Q94" s="67">
        <v>4</v>
      </c>
    </row>
    <row r="95" spans="1:17" s="18" customFormat="1" x14ac:dyDescent="0.35">
      <c r="A95" s="66" t="s">
        <v>4958</v>
      </c>
      <c r="B95" s="66" t="s">
        <v>5368</v>
      </c>
      <c r="C95" s="66" t="s">
        <v>5369</v>
      </c>
      <c r="F95" s="138">
        <v>16</v>
      </c>
      <c r="G95" s="66" t="s">
        <v>4972</v>
      </c>
      <c r="H95" s="66" t="s">
        <v>4961</v>
      </c>
      <c r="I95" s="139">
        <v>0.41009259259259256</v>
      </c>
      <c r="J95" s="66" t="s">
        <v>5370</v>
      </c>
      <c r="K95" s="66" t="s">
        <v>5371</v>
      </c>
      <c r="L95" s="66" t="s">
        <v>5372</v>
      </c>
      <c r="M95" s="66" t="s">
        <v>5373</v>
      </c>
      <c r="N95" s="66" t="s">
        <v>5374</v>
      </c>
      <c r="O95" s="67">
        <v>23</v>
      </c>
      <c r="P95" s="67">
        <v>5</v>
      </c>
      <c r="Q95" s="67">
        <v>4</v>
      </c>
    </row>
    <row r="96" spans="1:17" s="18" customFormat="1" x14ac:dyDescent="0.35">
      <c r="A96" s="66" t="s">
        <v>5061</v>
      </c>
      <c r="B96" s="66"/>
      <c r="C96" s="66"/>
      <c r="D96" s="66" t="s">
        <v>5375</v>
      </c>
      <c r="E96" s="66" t="s">
        <v>6227</v>
      </c>
      <c r="F96" s="138">
        <v>219</v>
      </c>
      <c r="G96" s="66" t="s">
        <v>4950</v>
      </c>
      <c r="H96" s="66" t="s">
        <v>5341</v>
      </c>
      <c r="I96" s="137">
        <v>0.41101851851851851</v>
      </c>
      <c r="J96" s="66" t="s">
        <v>5376</v>
      </c>
      <c r="K96" s="66" t="s">
        <v>5377</v>
      </c>
      <c r="L96" s="66" t="s">
        <v>5378</v>
      </c>
      <c r="M96" s="66" t="s">
        <v>5379</v>
      </c>
      <c r="N96" s="66" t="s">
        <v>5380</v>
      </c>
      <c r="O96" s="67">
        <v>16</v>
      </c>
      <c r="P96" s="67">
        <v>8</v>
      </c>
      <c r="Q96" s="67">
        <v>2</v>
      </c>
    </row>
    <row r="97" spans="1:17" s="18" customFormat="1" x14ac:dyDescent="0.35">
      <c r="A97" s="66" t="s">
        <v>5082</v>
      </c>
      <c r="B97" s="66"/>
      <c r="D97" s="66" t="s">
        <v>5381</v>
      </c>
      <c r="E97" s="66" t="s">
        <v>6228</v>
      </c>
      <c r="F97" s="138">
        <v>456</v>
      </c>
      <c r="G97" s="66" t="s">
        <v>4950</v>
      </c>
      <c r="H97" s="66" t="s">
        <v>5382</v>
      </c>
      <c r="I97" s="137">
        <v>0.41173611111111108</v>
      </c>
      <c r="J97" s="66" t="s">
        <v>5383</v>
      </c>
      <c r="K97" s="66" t="s">
        <v>5384</v>
      </c>
      <c r="L97" s="66" t="s">
        <v>5385</v>
      </c>
      <c r="O97" s="67">
        <v>12</v>
      </c>
      <c r="P97" s="67">
        <v>1</v>
      </c>
      <c r="Q97" s="67">
        <v>1</v>
      </c>
    </row>
    <row r="98" spans="1:17" s="18" customFormat="1" x14ac:dyDescent="0.35">
      <c r="A98" s="66" t="s">
        <v>5061</v>
      </c>
      <c r="B98" s="66"/>
      <c r="C98" s="66"/>
      <c r="D98" s="66" t="s">
        <v>5386</v>
      </c>
      <c r="E98" s="66" t="s">
        <v>6229</v>
      </c>
      <c r="F98" s="138">
        <v>400</v>
      </c>
      <c r="G98" s="66" t="s">
        <v>4910</v>
      </c>
      <c r="H98" s="66" t="s">
        <v>5063</v>
      </c>
      <c r="I98" s="137">
        <v>0.41223379629629631</v>
      </c>
      <c r="J98" s="66" t="s">
        <v>5387</v>
      </c>
      <c r="K98" s="66" t="s">
        <v>5388</v>
      </c>
      <c r="L98" s="66" t="s">
        <v>5389</v>
      </c>
      <c r="M98" s="66" t="s">
        <v>5390</v>
      </c>
      <c r="N98" s="66" t="s">
        <v>5391</v>
      </c>
      <c r="O98" s="67">
        <v>17</v>
      </c>
      <c r="P98" s="67">
        <v>9</v>
      </c>
      <c r="Q98" s="67">
        <v>5</v>
      </c>
    </row>
    <row r="99" spans="1:17" s="18" customFormat="1" x14ac:dyDescent="0.35">
      <c r="A99" s="66" t="s">
        <v>5061</v>
      </c>
      <c r="B99" s="66"/>
      <c r="C99" s="66"/>
      <c r="D99" s="66" t="s">
        <v>5392</v>
      </c>
      <c r="E99" s="66" t="s">
        <v>6230</v>
      </c>
      <c r="F99" s="138">
        <v>603</v>
      </c>
      <c r="G99" s="66" t="s">
        <v>4950</v>
      </c>
      <c r="H99" s="66" t="s">
        <v>5228</v>
      </c>
      <c r="I99" s="137">
        <v>0.4127662037037037</v>
      </c>
      <c r="J99" s="66" t="s">
        <v>5393</v>
      </c>
      <c r="K99" s="66" t="s">
        <v>5394</v>
      </c>
      <c r="L99" s="66" t="s">
        <v>5217</v>
      </c>
      <c r="M99" s="66" t="s">
        <v>5395</v>
      </c>
      <c r="N99" s="66" t="s">
        <v>5396</v>
      </c>
      <c r="O99" s="67">
        <v>18</v>
      </c>
      <c r="P99" s="67">
        <v>9</v>
      </c>
      <c r="Q99" s="67">
        <v>1</v>
      </c>
    </row>
    <row r="100" spans="1:17" s="18" customFormat="1" x14ac:dyDescent="0.35">
      <c r="A100" s="66" t="s">
        <v>5061</v>
      </c>
      <c r="B100" s="66"/>
      <c r="C100" s="66"/>
      <c r="D100" s="66" t="s">
        <v>5397</v>
      </c>
      <c r="E100" s="66" t="s">
        <v>6231</v>
      </c>
      <c r="F100" s="138">
        <v>605</v>
      </c>
      <c r="G100" s="66" t="s">
        <v>4910</v>
      </c>
      <c r="H100" s="66" t="s">
        <v>5398</v>
      </c>
      <c r="I100" s="137">
        <v>0.41392361111111109</v>
      </c>
      <c r="J100" s="66" t="s">
        <v>5399</v>
      </c>
      <c r="K100" s="66" t="s">
        <v>5400</v>
      </c>
      <c r="L100" s="66" t="s">
        <v>5401</v>
      </c>
      <c r="M100" s="66" t="s">
        <v>5402</v>
      </c>
      <c r="N100" s="66" t="s">
        <v>5403</v>
      </c>
      <c r="O100" s="67">
        <v>19</v>
      </c>
      <c r="P100" s="67">
        <v>10</v>
      </c>
      <c r="Q100" s="67">
        <v>1</v>
      </c>
    </row>
    <row r="101" spans="1:17" s="18" customFormat="1" x14ac:dyDescent="0.35">
      <c r="A101" s="66" t="s">
        <v>5061</v>
      </c>
      <c r="B101" s="66"/>
      <c r="C101" s="66"/>
      <c r="D101" s="66" t="s">
        <v>3874</v>
      </c>
      <c r="E101" s="66" t="s">
        <v>6232</v>
      </c>
      <c r="F101" s="138">
        <v>203</v>
      </c>
      <c r="G101" s="66" t="s">
        <v>4910</v>
      </c>
      <c r="H101" s="66" t="s">
        <v>5173</v>
      </c>
      <c r="I101" s="137">
        <v>0.41457175925925926</v>
      </c>
      <c r="J101" s="66" t="s">
        <v>5404</v>
      </c>
      <c r="K101" s="66" t="s">
        <v>5405</v>
      </c>
      <c r="L101" s="66" t="s">
        <v>5406</v>
      </c>
      <c r="M101" s="66" t="s">
        <v>4939</v>
      </c>
      <c r="N101" s="66" t="s">
        <v>5407</v>
      </c>
      <c r="O101" s="67">
        <v>20</v>
      </c>
      <c r="P101" s="67">
        <v>11</v>
      </c>
      <c r="Q101" s="67">
        <v>4</v>
      </c>
    </row>
    <row r="102" spans="1:17" s="18" customFormat="1" x14ac:dyDescent="0.35">
      <c r="A102" s="66" t="s">
        <v>5061</v>
      </c>
      <c r="B102" s="66"/>
      <c r="C102" s="66"/>
      <c r="D102" s="66" t="s">
        <v>5408</v>
      </c>
      <c r="E102" s="66" t="s">
        <v>6233</v>
      </c>
      <c r="F102" s="138">
        <v>209</v>
      </c>
      <c r="G102" s="66" t="s">
        <v>4950</v>
      </c>
      <c r="H102" s="66" t="s">
        <v>5341</v>
      </c>
      <c r="I102" s="137">
        <v>0.41528935185185184</v>
      </c>
      <c r="J102" s="66" t="s">
        <v>5409</v>
      </c>
      <c r="K102" s="66" t="s">
        <v>5410</v>
      </c>
      <c r="L102" s="66" t="s">
        <v>5305</v>
      </c>
      <c r="M102" s="66" t="s">
        <v>5411</v>
      </c>
      <c r="N102" s="66" t="s">
        <v>5195</v>
      </c>
      <c r="O102" s="67">
        <v>21</v>
      </c>
      <c r="P102" s="67">
        <v>10</v>
      </c>
      <c r="Q102" s="67">
        <v>3</v>
      </c>
    </row>
    <row r="103" spans="1:17" s="18" customFormat="1" x14ac:dyDescent="0.35">
      <c r="A103" s="66" t="s">
        <v>4958</v>
      </c>
      <c r="B103" s="66" t="s">
        <v>4455</v>
      </c>
      <c r="C103" s="66" t="s">
        <v>5412</v>
      </c>
      <c r="F103" s="138">
        <v>51</v>
      </c>
      <c r="G103" s="66" t="s">
        <v>4910</v>
      </c>
      <c r="H103" s="66" t="s">
        <v>5159</v>
      </c>
      <c r="I103" s="139">
        <v>0.4155092592592593</v>
      </c>
      <c r="J103" s="66" t="s">
        <v>5413</v>
      </c>
      <c r="K103" s="66" t="s">
        <v>5414</v>
      </c>
      <c r="L103" s="66" t="s">
        <v>5415</v>
      </c>
      <c r="M103" s="66" t="s">
        <v>5416</v>
      </c>
      <c r="N103" s="66" t="s">
        <v>5417</v>
      </c>
      <c r="O103" s="67">
        <v>24</v>
      </c>
      <c r="P103" s="67">
        <v>19</v>
      </c>
      <c r="Q103" s="67">
        <v>4</v>
      </c>
    </row>
    <row r="104" spans="1:17" s="18" customFormat="1" x14ac:dyDescent="0.35">
      <c r="A104" s="66" t="s">
        <v>4958</v>
      </c>
      <c r="B104" s="66" t="s">
        <v>5418</v>
      </c>
      <c r="C104" s="66" t="s">
        <v>5419</v>
      </c>
      <c r="F104" s="138">
        <v>39</v>
      </c>
      <c r="G104" s="66" t="s">
        <v>4910</v>
      </c>
      <c r="H104" s="66" t="s">
        <v>5253</v>
      </c>
      <c r="I104" s="139">
        <v>0.41627314814814814</v>
      </c>
      <c r="J104" s="66" t="s">
        <v>5420</v>
      </c>
      <c r="K104" s="66" t="s">
        <v>5421</v>
      </c>
      <c r="L104" s="66" t="s">
        <v>5422</v>
      </c>
      <c r="M104" s="66" t="s">
        <v>5423</v>
      </c>
      <c r="N104" s="66" t="s">
        <v>5424</v>
      </c>
      <c r="O104" s="67">
        <v>25</v>
      </c>
      <c r="P104" s="67">
        <v>20</v>
      </c>
      <c r="Q104" s="67">
        <v>2</v>
      </c>
    </row>
    <row r="105" spans="1:17" s="18" customFormat="1" x14ac:dyDescent="0.35">
      <c r="A105" s="66" t="s">
        <v>4958</v>
      </c>
      <c r="B105" s="66" t="s">
        <v>5425</v>
      </c>
      <c r="C105" s="66" t="s">
        <v>5426</v>
      </c>
      <c r="F105" s="138">
        <v>44</v>
      </c>
      <c r="G105" s="66" t="s">
        <v>4910</v>
      </c>
      <c r="H105" s="66" t="s">
        <v>4961</v>
      </c>
      <c r="I105" s="139">
        <v>0.41741898148148143</v>
      </c>
      <c r="J105" s="66" t="s">
        <v>5427</v>
      </c>
      <c r="K105" s="66" t="s">
        <v>5428</v>
      </c>
      <c r="L105" s="66" t="s">
        <v>5429</v>
      </c>
      <c r="M105" s="66" t="s">
        <v>5430</v>
      </c>
      <c r="N105" s="66" t="s">
        <v>5431</v>
      </c>
      <c r="O105" s="67">
        <v>26</v>
      </c>
      <c r="P105" s="67">
        <v>21</v>
      </c>
      <c r="Q105" s="67">
        <v>15</v>
      </c>
    </row>
    <row r="106" spans="1:17" s="18" customFormat="1" x14ac:dyDescent="0.35">
      <c r="A106" s="66" t="s">
        <v>5061</v>
      </c>
      <c r="B106" s="66"/>
      <c r="C106" s="66"/>
      <c r="D106" s="66" t="s">
        <v>5432</v>
      </c>
      <c r="E106" s="66" t="s">
        <v>6234</v>
      </c>
      <c r="F106" s="138">
        <v>210</v>
      </c>
      <c r="G106" s="66" t="s">
        <v>4950</v>
      </c>
      <c r="H106" s="66" t="s">
        <v>5341</v>
      </c>
      <c r="I106" s="140">
        <v>0.4178587962962963</v>
      </c>
      <c r="J106" s="66" t="s">
        <v>5433</v>
      </c>
      <c r="K106" s="66" t="s">
        <v>5434</v>
      </c>
      <c r="L106" s="66" t="s">
        <v>5435</v>
      </c>
      <c r="M106" s="66" t="s">
        <v>5436</v>
      </c>
      <c r="N106" s="66" t="s">
        <v>5437</v>
      </c>
      <c r="O106" s="67">
        <v>22</v>
      </c>
      <c r="P106" s="67">
        <v>11</v>
      </c>
      <c r="Q106" s="67">
        <v>4</v>
      </c>
    </row>
    <row r="107" spans="1:17" s="18" customFormat="1" x14ac:dyDescent="0.35">
      <c r="A107" s="66" t="s">
        <v>4958</v>
      </c>
      <c r="B107" s="66" t="s">
        <v>5438</v>
      </c>
      <c r="C107" s="66" t="s">
        <v>5439</v>
      </c>
      <c r="F107" s="138">
        <v>41</v>
      </c>
      <c r="G107" s="66" t="s">
        <v>4910</v>
      </c>
      <c r="H107" s="66" t="s">
        <v>5253</v>
      </c>
      <c r="I107" s="139">
        <v>0.42295138888888889</v>
      </c>
      <c r="J107" s="66" t="s">
        <v>5335</v>
      </c>
      <c r="K107" s="66" t="s">
        <v>5440</v>
      </c>
      <c r="L107" s="66" t="s">
        <v>5441</v>
      </c>
      <c r="M107" s="66" t="s">
        <v>5442</v>
      </c>
      <c r="N107" s="66" t="s">
        <v>5443</v>
      </c>
      <c r="O107" s="67">
        <v>27</v>
      </c>
      <c r="P107" s="67">
        <v>22</v>
      </c>
      <c r="Q107" s="67">
        <v>3</v>
      </c>
    </row>
    <row r="108" spans="1:17" s="18" customFormat="1" x14ac:dyDescent="0.35">
      <c r="A108" s="66" t="s">
        <v>4958</v>
      </c>
      <c r="B108" s="66" t="s">
        <v>4455</v>
      </c>
      <c r="C108" s="66" t="s">
        <v>5444</v>
      </c>
      <c r="F108" s="138">
        <v>17</v>
      </c>
      <c r="G108" s="66" t="s">
        <v>4910</v>
      </c>
      <c r="H108" s="66" t="s">
        <v>5253</v>
      </c>
      <c r="I108" s="139">
        <v>0.42658564814814814</v>
      </c>
      <c r="J108" s="66" t="s">
        <v>5445</v>
      </c>
      <c r="K108" s="66" t="s">
        <v>5446</v>
      </c>
      <c r="L108" s="66" t="s">
        <v>5447</v>
      </c>
      <c r="M108" s="66" t="s">
        <v>5448</v>
      </c>
      <c r="N108" s="66" t="s">
        <v>5449</v>
      </c>
      <c r="O108" s="67">
        <v>28</v>
      </c>
      <c r="P108" s="67">
        <v>23</v>
      </c>
      <c r="Q108" s="67">
        <v>4</v>
      </c>
    </row>
    <row r="109" spans="1:17" s="18" customFormat="1" x14ac:dyDescent="0.35">
      <c r="A109" s="66" t="s">
        <v>5061</v>
      </c>
      <c r="B109" s="66"/>
      <c r="C109" s="66"/>
      <c r="D109" s="66" t="s">
        <v>5450</v>
      </c>
      <c r="E109" s="66" t="s">
        <v>6235</v>
      </c>
      <c r="F109" s="138">
        <v>407</v>
      </c>
      <c r="G109" s="66" t="s">
        <v>4950</v>
      </c>
      <c r="H109" s="66" t="s">
        <v>5138</v>
      </c>
      <c r="I109" s="140">
        <v>0.42858796296296298</v>
      </c>
      <c r="J109" s="66" t="s">
        <v>5451</v>
      </c>
      <c r="K109" s="66" t="s">
        <v>5452</v>
      </c>
      <c r="L109" s="66" t="s">
        <v>5453</v>
      </c>
      <c r="M109" s="66" t="s">
        <v>5454</v>
      </c>
      <c r="N109" s="66" t="s">
        <v>5455</v>
      </c>
      <c r="O109" s="67">
        <v>23</v>
      </c>
      <c r="P109" s="67">
        <v>12</v>
      </c>
      <c r="Q109" s="67">
        <v>5</v>
      </c>
    </row>
    <row r="110" spans="1:17" s="18" customFormat="1" x14ac:dyDescent="0.35">
      <c r="A110" s="66" t="s">
        <v>5061</v>
      </c>
      <c r="B110" s="66"/>
      <c r="C110" s="66"/>
      <c r="D110" s="66" t="s">
        <v>5456</v>
      </c>
      <c r="E110" s="66" t="s">
        <v>6236</v>
      </c>
      <c r="F110" s="138">
        <v>401</v>
      </c>
      <c r="G110" s="66" t="s">
        <v>4910</v>
      </c>
      <c r="H110" s="66" t="s">
        <v>5063</v>
      </c>
      <c r="I110" s="140">
        <v>0.43269675925925927</v>
      </c>
      <c r="J110" s="66" t="s">
        <v>5457</v>
      </c>
      <c r="K110" s="66" t="s">
        <v>5458</v>
      </c>
      <c r="L110" s="66" t="s">
        <v>5268</v>
      </c>
      <c r="M110" s="66" t="s">
        <v>5459</v>
      </c>
      <c r="N110" s="66" t="s">
        <v>5460</v>
      </c>
      <c r="O110" s="67">
        <v>24</v>
      </c>
      <c r="P110" s="67">
        <v>12</v>
      </c>
      <c r="Q110" s="67">
        <v>6</v>
      </c>
    </row>
    <row r="111" spans="1:17" s="18" customFormat="1" x14ac:dyDescent="0.35">
      <c r="A111" s="66" t="s">
        <v>5061</v>
      </c>
      <c r="B111" s="66"/>
      <c r="C111" s="66"/>
      <c r="D111" s="66" t="s">
        <v>5461</v>
      </c>
      <c r="E111" s="66" t="s">
        <v>6237</v>
      </c>
      <c r="F111" s="138">
        <v>413</v>
      </c>
      <c r="G111" s="66" t="s">
        <v>4950</v>
      </c>
      <c r="H111" s="66" t="s">
        <v>5138</v>
      </c>
      <c r="I111" s="140">
        <v>0.43464120370370374</v>
      </c>
      <c r="J111" s="66" t="s">
        <v>5462</v>
      </c>
      <c r="K111" s="66" t="s">
        <v>5463</v>
      </c>
      <c r="L111" s="66" t="s">
        <v>5464</v>
      </c>
      <c r="M111" s="66" t="s">
        <v>5465</v>
      </c>
      <c r="N111" s="66" t="s">
        <v>5374</v>
      </c>
      <c r="O111" s="67">
        <v>25</v>
      </c>
      <c r="P111" s="67">
        <v>13</v>
      </c>
      <c r="Q111" s="67">
        <v>6</v>
      </c>
    </row>
    <row r="112" spans="1:17" s="18" customFormat="1" x14ac:dyDescent="0.35">
      <c r="A112" s="66" t="s">
        <v>5061</v>
      </c>
      <c r="B112" s="66"/>
      <c r="C112" s="66"/>
      <c r="D112" s="66" t="s">
        <v>4290</v>
      </c>
      <c r="E112" s="66" t="s">
        <v>6238</v>
      </c>
      <c r="F112" s="138">
        <v>601</v>
      </c>
      <c r="G112" s="66" t="s">
        <v>4972</v>
      </c>
      <c r="H112" s="66" t="s">
        <v>5228</v>
      </c>
      <c r="I112" s="140">
        <v>0.4463657407407407</v>
      </c>
      <c r="J112" s="66" t="s">
        <v>5466</v>
      </c>
      <c r="K112" s="66" t="s">
        <v>5467</v>
      </c>
      <c r="L112" s="66" t="s">
        <v>5468</v>
      </c>
      <c r="M112" s="66" t="s">
        <v>5469</v>
      </c>
      <c r="N112" s="66" t="s">
        <v>5470</v>
      </c>
      <c r="O112" s="67">
        <v>26</v>
      </c>
      <c r="P112" s="67">
        <v>1</v>
      </c>
      <c r="Q112" s="67">
        <v>1</v>
      </c>
    </row>
    <row r="113" spans="1:17" s="18" customFormat="1" x14ac:dyDescent="0.35">
      <c r="A113" s="66" t="s">
        <v>4958</v>
      </c>
      <c r="B113" s="66" t="s">
        <v>4997</v>
      </c>
      <c r="C113" s="66" t="s">
        <v>5471</v>
      </c>
      <c r="F113" s="138">
        <v>20</v>
      </c>
      <c r="G113" s="66" t="s">
        <v>4910</v>
      </c>
      <c r="H113" s="66" t="s">
        <v>5253</v>
      </c>
      <c r="I113" s="139">
        <v>0.45052083333333331</v>
      </c>
      <c r="J113" s="66" t="s">
        <v>5472</v>
      </c>
      <c r="K113" s="66" t="s">
        <v>5473</v>
      </c>
      <c r="L113" s="66" t="s">
        <v>5474</v>
      </c>
      <c r="M113" s="66" t="s">
        <v>5475</v>
      </c>
      <c r="N113" s="66" t="s">
        <v>5476</v>
      </c>
      <c r="O113" s="67">
        <v>29</v>
      </c>
      <c r="P113" s="67">
        <v>24</v>
      </c>
      <c r="Q113" s="67">
        <v>5</v>
      </c>
    </row>
    <row r="114" spans="1:17" s="18" customFormat="1" x14ac:dyDescent="0.35">
      <c r="A114" s="66" t="s">
        <v>5061</v>
      </c>
      <c r="B114" s="66"/>
      <c r="C114" s="66"/>
      <c r="D114" s="66" t="s">
        <v>5477</v>
      </c>
      <c r="E114" s="66" t="s">
        <v>6239</v>
      </c>
      <c r="F114" s="138">
        <v>405</v>
      </c>
      <c r="G114" s="66" t="s">
        <v>4910</v>
      </c>
      <c r="H114" s="66" t="s">
        <v>5063</v>
      </c>
      <c r="I114" s="140">
        <v>0.45246527777777779</v>
      </c>
      <c r="J114" s="66" t="s">
        <v>5478</v>
      </c>
      <c r="K114" s="66" t="s">
        <v>5479</v>
      </c>
      <c r="L114" s="66" t="s">
        <v>5480</v>
      </c>
      <c r="M114" s="66" t="s">
        <v>5481</v>
      </c>
      <c r="N114" s="66" t="s">
        <v>5482</v>
      </c>
      <c r="O114" s="67">
        <v>27</v>
      </c>
      <c r="P114" s="67">
        <v>13</v>
      </c>
      <c r="Q114" s="67">
        <v>7</v>
      </c>
    </row>
    <row r="115" spans="1:17" s="18" customFormat="1" x14ac:dyDescent="0.35">
      <c r="A115" s="66" t="s">
        <v>5061</v>
      </c>
      <c r="B115" s="66"/>
      <c r="C115" s="66"/>
      <c r="D115" s="66" t="s">
        <v>5483</v>
      </c>
      <c r="E115" s="66" t="s">
        <v>6240</v>
      </c>
      <c r="F115" s="138">
        <v>208</v>
      </c>
      <c r="G115" s="66" t="s">
        <v>4950</v>
      </c>
      <c r="H115" s="66" t="s">
        <v>5341</v>
      </c>
      <c r="I115" s="140">
        <v>0.45484953703703707</v>
      </c>
      <c r="J115" s="66" t="s">
        <v>5484</v>
      </c>
      <c r="K115" s="66" t="s">
        <v>5485</v>
      </c>
      <c r="L115" s="66" t="s">
        <v>5486</v>
      </c>
      <c r="M115" s="66" t="s">
        <v>5487</v>
      </c>
      <c r="N115" s="66" t="s">
        <v>5488</v>
      </c>
      <c r="O115" s="67">
        <v>28</v>
      </c>
      <c r="P115" s="67">
        <v>14</v>
      </c>
      <c r="Q115" s="67">
        <v>5</v>
      </c>
    </row>
    <row r="116" spans="1:17" s="18" customFormat="1" x14ac:dyDescent="0.35">
      <c r="A116" s="66" t="s">
        <v>4958</v>
      </c>
      <c r="B116" s="66" t="s">
        <v>5489</v>
      </c>
      <c r="C116" s="66" t="s">
        <v>5490</v>
      </c>
      <c r="F116" s="138">
        <v>8</v>
      </c>
      <c r="G116" s="66" t="s">
        <v>4972</v>
      </c>
      <c r="H116" s="66" t="s">
        <v>5159</v>
      </c>
      <c r="I116" s="139">
        <v>0.46143518518518523</v>
      </c>
      <c r="J116" s="66" t="s">
        <v>5491</v>
      </c>
      <c r="K116" s="66" t="s">
        <v>5492</v>
      </c>
      <c r="L116" s="66" t="s">
        <v>5493</v>
      </c>
      <c r="M116" s="66" t="s">
        <v>5494</v>
      </c>
      <c r="N116" s="66" t="s">
        <v>5495</v>
      </c>
      <c r="O116" s="67">
        <v>30</v>
      </c>
      <c r="P116" s="67">
        <v>6</v>
      </c>
      <c r="Q116" s="67">
        <v>2</v>
      </c>
    </row>
    <row r="117" spans="1:17" s="18" customFormat="1" x14ac:dyDescent="0.35">
      <c r="A117" s="66" t="s">
        <v>5061</v>
      </c>
      <c r="B117" s="66"/>
      <c r="C117" s="66"/>
      <c r="D117" s="66" t="s">
        <v>5496</v>
      </c>
      <c r="E117" s="66" t="s">
        <v>6241</v>
      </c>
      <c r="F117" s="138">
        <v>200</v>
      </c>
      <c r="G117" s="66" t="s">
        <v>4910</v>
      </c>
      <c r="H117" s="66" t="s">
        <v>5173</v>
      </c>
      <c r="I117" s="140">
        <v>0.46673611111111107</v>
      </c>
      <c r="J117" s="66" t="s">
        <v>5497</v>
      </c>
      <c r="K117" s="66" t="s">
        <v>5498</v>
      </c>
      <c r="L117" s="66" t="s">
        <v>5499</v>
      </c>
      <c r="M117" s="66" t="s">
        <v>5500</v>
      </c>
      <c r="N117" s="66" t="s">
        <v>5501</v>
      </c>
      <c r="O117" s="67">
        <v>29</v>
      </c>
      <c r="P117" s="67">
        <v>14</v>
      </c>
      <c r="Q117" s="67">
        <v>5</v>
      </c>
    </row>
    <row r="118" spans="1:17" s="18" customFormat="1" x14ac:dyDescent="0.35">
      <c r="A118" s="66" t="s">
        <v>5061</v>
      </c>
      <c r="B118" s="66"/>
      <c r="C118" s="66"/>
      <c r="D118" s="66" t="s">
        <v>5502</v>
      </c>
      <c r="E118" s="66" t="s">
        <v>6242</v>
      </c>
      <c r="F118" s="138">
        <v>415</v>
      </c>
      <c r="G118" s="66" t="s">
        <v>4950</v>
      </c>
      <c r="H118" s="66" t="s">
        <v>5320</v>
      </c>
      <c r="I118" s="140">
        <v>0.47347222222222224</v>
      </c>
      <c r="J118" s="66" t="s">
        <v>5503</v>
      </c>
      <c r="K118" s="66" t="s">
        <v>5504</v>
      </c>
      <c r="L118" s="66" t="s">
        <v>5505</v>
      </c>
      <c r="M118" s="66" t="s">
        <v>5506</v>
      </c>
      <c r="N118" s="66" t="s">
        <v>5507</v>
      </c>
      <c r="O118" s="67">
        <v>30</v>
      </c>
      <c r="P118" s="67">
        <v>15</v>
      </c>
      <c r="Q118" s="67">
        <v>2</v>
      </c>
    </row>
    <row r="119" spans="1:17" s="18" customFormat="1" x14ac:dyDescent="0.35">
      <c r="A119" s="66" t="s">
        <v>4958</v>
      </c>
      <c r="B119" s="66" t="s">
        <v>5508</v>
      </c>
      <c r="C119" s="66" t="s">
        <v>5509</v>
      </c>
      <c r="F119" s="138">
        <v>7</v>
      </c>
      <c r="G119" s="66" t="s">
        <v>4972</v>
      </c>
      <c r="H119" s="66" t="s">
        <v>5159</v>
      </c>
      <c r="I119" s="139" t="s">
        <v>55</v>
      </c>
      <c r="J119" s="66" t="s">
        <v>5510</v>
      </c>
      <c r="K119" s="66" t="s">
        <v>5511</v>
      </c>
      <c r="L119" s="66"/>
      <c r="M119" s="66"/>
      <c r="N119" s="66"/>
      <c r="O119" s="67"/>
      <c r="P119" s="67"/>
      <c r="Q119" s="67"/>
    </row>
    <row r="120" spans="1:17" s="18" customFormat="1" x14ac:dyDescent="0.35">
      <c r="A120" s="66" t="s">
        <v>4958</v>
      </c>
      <c r="B120" s="66" t="s">
        <v>5313</v>
      </c>
      <c r="C120" s="66" t="s">
        <v>5512</v>
      </c>
      <c r="F120" s="138">
        <v>9</v>
      </c>
      <c r="G120" s="66" t="s">
        <v>4972</v>
      </c>
      <c r="H120" s="66" t="s">
        <v>5159</v>
      </c>
      <c r="I120" s="139" t="s">
        <v>55</v>
      </c>
      <c r="J120" s="66" t="s">
        <v>5513</v>
      </c>
      <c r="K120" s="66" t="s">
        <v>5514</v>
      </c>
      <c r="L120" s="66" t="s">
        <v>5515</v>
      </c>
      <c r="M120" s="66"/>
      <c r="N120" s="66"/>
      <c r="O120" s="67"/>
      <c r="P120" s="67"/>
      <c r="Q120" s="67"/>
    </row>
    <row r="121" spans="1:17" s="18" customFormat="1" x14ac:dyDescent="0.35">
      <c r="A121" s="66" t="s">
        <v>4958</v>
      </c>
      <c r="B121" s="66" t="s">
        <v>5516</v>
      </c>
      <c r="C121" s="66" t="s">
        <v>5517</v>
      </c>
      <c r="F121" s="138">
        <v>10</v>
      </c>
      <c r="G121" s="66" t="s">
        <v>4972</v>
      </c>
      <c r="H121" s="66" t="s">
        <v>4961</v>
      </c>
      <c r="I121" s="139" t="s">
        <v>55</v>
      </c>
      <c r="J121" s="66" t="s">
        <v>5518</v>
      </c>
      <c r="K121" s="66" t="s">
        <v>5519</v>
      </c>
      <c r="L121" s="66"/>
      <c r="M121" s="66"/>
      <c r="N121" s="66"/>
      <c r="O121" s="67"/>
      <c r="P121" s="67"/>
      <c r="Q121" s="67"/>
    </row>
    <row r="122" spans="1:17" s="18" customFormat="1" x14ac:dyDescent="0.35">
      <c r="A122" s="66" t="s">
        <v>4958</v>
      </c>
      <c r="B122" s="66" t="s">
        <v>5520</v>
      </c>
      <c r="C122" s="66" t="s">
        <v>5521</v>
      </c>
      <c r="F122" s="138">
        <v>15</v>
      </c>
      <c r="G122" s="66" t="s">
        <v>4972</v>
      </c>
      <c r="H122" s="66" t="s">
        <v>5159</v>
      </c>
      <c r="I122" s="139" t="s">
        <v>55</v>
      </c>
      <c r="J122" s="66" t="s">
        <v>5522</v>
      </c>
      <c r="K122" s="66" t="s">
        <v>5523</v>
      </c>
      <c r="L122" s="66" t="s">
        <v>5524</v>
      </c>
      <c r="M122" s="66"/>
      <c r="N122" s="66"/>
      <c r="O122" s="67"/>
      <c r="P122" s="67"/>
      <c r="Q122" s="67"/>
    </row>
    <row r="123" spans="1:17" s="18" customFormat="1" x14ac:dyDescent="0.35">
      <c r="A123" s="66" t="s">
        <v>4958</v>
      </c>
      <c r="B123" s="66" t="s">
        <v>5525</v>
      </c>
      <c r="C123" s="66" t="s">
        <v>5526</v>
      </c>
      <c r="F123" s="138">
        <v>22</v>
      </c>
      <c r="G123" s="66" t="s">
        <v>4910</v>
      </c>
      <c r="H123" s="66" t="s">
        <v>5159</v>
      </c>
      <c r="I123" s="139" t="s">
        <v>55</v>
      </c>
      <c r="J123" s="66" t="s">
        <v>5527</v>
      </c>
      <c r="K123" s="66" t="s">
        <v>5528</v>
      </c>
      <c r="L123" s="66"/>
      <c r="M123" s="66"/>
      <c r="N123" s="66"/>
      <c r="O123" s="67"/>
      <c r="P123" s="67"/>
      <c r="Q123" s="67"/>
    </row>
    <row r="124" spans="1:17" s="18" customFormat="1" x14ac:dyDescent="0.35">
      <c r="A124" s="66" t="s">
        <v>4958</v>
      </c>
      <c r="B124" s="66" t="s">
        <v>5529</v>
      </c>
      <c r="C124" s="66" t="s">
        <v>5530</v>
      </c>
      <c r="F124" s="138">
        <v>32</v>
      </c>
      <c r="G124" s="66" t="s">
        <v>4910</v>
      </c>
      <c r="H124" s="66" t="s">
        <v>4961</v>
      </c>
      <c r="I124" s="139" t="s">
        <v>55</v>
      </c>
      <c r="J124" s="66" t="s">
        <v>5531</v>
      </c>
      <c r="K124" s="66" t="s">
        <v>5532</v>
      </c>
      <c r="L124" s="66" t="s">
        <v>5533</v>
      </c>
      <c r="M124" s="66"/>
      <c r="N124" s="66"/>
      <c r="O124" s="67"/>
      <c r="P124" s="67"/>
      <c r="Q124" s="67"/>
    </row>
    <row r="125" spans="1:17" s="18" customFormat="1" x14ac:dyDescent="0.35">
      <c r="A125" s="66" t="s">
        <v>4958</v>
      </c>
      <c r="B125" s="66" t="s">
        <v>5534</v>
      </c>
      <c r="C125" s="66" t="s">
        <v>5535</v>
      </c>
      <c r="F125" s="138">
        <v>38</v>
      </c>
      <c r="G125" s="66" t="s">
        <v>4910</v>
      </c>
      <c r="H125" s="66" t="s">
        <v>5159</v>
      </c>
      <c r="I125" s="139" t="s">
        <v>55</v>
      </c>
      <c r="J125" s="66" t="s">
        <v>5536</v>
      </c>
      <c r="K125" s="66" t="s">
        <v>5537</v>
      </c>
      <c r="L125" s="66" t="s">
        <v>5538</v>
      </c>
      <c r="M125" s="66"/>
      <c r="N125" s="66"/>
      <c r="O125" s="67"/>
      <c r="P125" s="67"/>
      <c r="Q125" s="67"/>
    </row>
    <row r="126" spans="1:17" s="18" customFormat="1" x14ac:dyDescent="0.35">
      <c r="A126" s="66" t="s">
        <v>4958</v>
      </c>
      <c r="B126" s="66" t="s">
        <v>5144</v>
      </c>
      <c r="C126" s="66" t="s">
        <v>4975</v>
      </c>
      <c r="F126" s="138">
        <v>43</v>
      </c>
      <c r="G126" s="66" t="s">
        <v>4910</v>
      </c>
      <c r="H126" s="66" t="s">
        <v>4961</v>
      </c>
      <c r="I126" s="139" t="s">
        <v>55</v>
      </c>
      <c r="J126" s="66" t="s">
        <v>5539</v>
      </c>
      <c r="K126" s="66" t="s">
        <v>5540</v>
      </c>
      <c r="L126" s="66" t="s">
        <v>5541</v>
      </c>
      <c r="M126" s="66"/>
      <c r="N126" s="66"/>
      <c r="O126" s="67"/>
      <c r="P126" s="67"/>
      <c r="Q126" s="67"/>
    </row>
    <row r="127" spans="1:17" s="18" customFormat="1" x14ac:dyDescent="0.35">
      <c r="A127" s="66" t="s">
        <v>4958</v>
      </c>
      <c r="B127" s="66" t="s">
        <v>5542</v>
      </c>
      <c r="C127" s="66" t="s">
        <v>5543</v>
      </c>
      <c r="F127" s="138">
        <v>48</v>
      </c>
      <c r="G127" s="66" t="s">
        <v>4910</v>
      </c>
      <c r="H127" s="66" t="s">
        <v>5159</v>
      </c>
      <c r="I127" s="139" t="s">
        <v>55</v>
      </c>
      <c r="J127" s="66" t="s">
        <v>5245</v>
      </c>
      <c r="K127" s="66" t="s">
        <v>5544</v>
      </c>
      <c r="L127" s="66" t="s">
        <v>5545</v>
      </c>
      <c r="M127" s="66"/>
      <c r="N127" s="66"/>
      <c r="O127" s="67"/>
      <c r="P127" s="67"/>
      <c r="Q127" s="67"/>
    </row>
    <row r="128" spans="1:17" s="18" customFormat="1" x14ac:dyDescent="0.35">
      <c r="A128" s="66" t="s">
        <v>4958</v>
      </c>
      <c r="B128" s="66" t="s">
        <v>5546</v>
      </c>
      <c r="C128" s="66" t="s">
        <v>5547</v>
      </c>
      <c r="F128" s="138">
        <v>49</v>
      </c>
      <c r="G128" s="66" t="s">
        <v>4910</v>
      </c>
      <c r="H128" s="66" t="s">
        <v>5253</v>
      </c>
      <c r="I128" s="139" t="s">
        <v>55</v>
      </c>
      <c r="J128" s="66" t="s">
        <v>5548</v>
      </c>
      <c r="K128" s="66" t="s">
        <v>5549</v>
      </c>
      <c r="L128" s="66" t="s">
        <v>5550</v>
      </c>
      <c r="M128" s="66"/>
      <c r="N128" s="66"/>
      <c r="O128" s="67"/>
      <c r="P128" s="67"/>
      <c r="Q128" s="67"/>
    </row>
    <row r="129" spans="1:17" s="18" customFormat="1" x14ac:dyDescent="0.35">
      <c r="A129" s="66" t="s">
        <v>4914</v>
      </c>
      <c r="B129" s="66" t="s">
        <v>5551</v>
      </c>
      <c r="C129" s="66" t="s">
        <v>5161</v>
      </c>
      <c r="F129" s="138">
        <v>705</v>
      </c>
      <c r="G129" s="66" t="s">
        <v>4972</v>
      </c>
      <c r="H129" s="66" t="s">
        <v>4917</v>
      </c>
      <c r="I129" s="137" t="s">
        <v>55</v>
      </c>
      <c r="J129" s="66" t="s">
        <v>5552</v>
      </c>
      <c r="L129" s="66"/>
      <c r="O129" s="67"/>
      <c r="P129" s="67"/>
      <c r="Q129" s="67"/>
    </row>
    <row r="130" spans="1:17" s="18" customFormat="1" x14ac:dyDescent="0.35">
      <c r="A130" s="66" t="s">
        <v>4914</v>
      </c>
      <c r="B130" s="66" t="s">
        <v>5553</v>
      </c>
      <c r="C130" s="66" t="s">
        <v>5554</v>
      </c>
      <c r="F130" s="138">
        <v>710</v>
      </c>
      <c r="G130" s="66" t="s">
        <v>4910</v>
      </c>
      <c r="H130" s="66" t="s">
        <v>4917</v>
      </c>
      <c r="I130" s="137" t="s">
        <v>55</v>
      </c>
      <c r="J130" s="66" t="s">
        <v>5555</v>
      </c>
      <c r="L130" s="66"/>
      <c r="O130" s="67"/>
      <c r="P130" s="67"/>
      <c r="Q130" s="67"/>
    </row>
    <row r="131" spans="1:17" x14ac:dyDescent="0.35">
      <c r="F131" s="18"/>
      <c r="G131" s="18"/>
      <c r="H131" s="18"/>
      <c r="I131" s="1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C1402-045F-45FA-965A-8CA4DE51DC7E}">
  <dimension ref="A1:R131"/>
  <sheetViews>
    <sheetView workbookViewId="0"/>
  </sheetViews>
  <sheetFormatPr defaultRowHeight="12.5" x14ac:dyDescent="0.25"/>
  <cols>
    <col min="1" max="1" width="39.36328125" style="78" customWidth="1"/>
    <col min="2" max="2" width="9.6328125" style="78" bestFit="1" customWidth="1"/>
    <col min="3" max="3" width="17.1796875" style="78" bestFit="1" customWidth="1"/>
    <col min="4" max="4" width="33.36328125" style="78" bestFit="1" customWidth="1"/>
    <col min="5" max="5" width="70.1796875" style="78" bestFit="1" customWidth="1"/>
    <col min="6" max="6" width="17" style="78" bestFit="1" customWidth="1"/>
    <col min="7" max="7" width="11.81640625" style="78" bestFit="1" customWidth="1"/>
    <col min="8" max="8" width="7" style="78" customWidth="1"/>
    <col min="9" max="9" width="29.6328125" style="78" bestFit="1" customWidth="1"/>
    <col min="10" max="10" width="17.7265625" style="78" bestFit="1" customWidth="1"/>
    <col min="11" max="11" width="10.7265625" style="78" customWidth="1"/>
    <col min="12" max="12" width="10.08984375" style="78" customWidth="1"/>
    <col min="13" max="13" width="10.6328125" style="78" customWidth="1"/>
    <col min="14" max="14" width="10.1796875" style="78" customWidth="1"/>
    <col min="15" max="15" width="10.6328125" style="78" customWidth="1"/>
    <col min="16" max="17" width="7.6328125" style="78" bestFit="1" customWidth="1"/>
    <col min="18" max="18" width="8.26953125" style="78" bestFit="1" customWidth="1"/>
    <col min="19" max="16384" width="8.7265625" style="78"/>
  </cols>
  <sheetData>
    <row r="1" spans="1:18" ht="22" thickTop="1" thickBot="1" x14ac:dyDescent="0.55000000000000004">
      <c r="A1" s="3" t="s">
        <v>11970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79" customFormat="1" ht="29.5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0" t="s">
        <v>6198</v>
      </c>
      <c r="F2" s="80" t="s">
        <v>5556</v>
      </c>
      <c r="G2" s="80" t="s">
        <v>4896</v>
      </c>
      <c r="H2" s="80" t="s">
        <v>4897</v>
      </c>
      <c r="I2" s="80" t="s">
        <v>24</v>
      </c>
      <c r="J2" s="80" t="s">
        <v>4898</v>
      </c>
      <c r="K2" s="85" t="s">
        <v>4899</v>
      </c>
      <c r="L2" s="85" t="s">
        <v>4900</v>
      </c>
      <c r="M2" s="85" t="s">
        <v>4901</v>
      </c>
      <c r="N2" s="85" t="s">
        <v>4902</v>
      </c>
      <c r="O2" s="85" t="s">
        <v>4903</v>
      </c>
      <c r="P2" s="82" t="s">
        <v>4904</v>
      </c>
      <c r="Q2" s="82" t="s">
        <v>4905</v>
      </c>
      <c r="R2" s="82" t="s">
        <v>4906</v>
      </c>
    </row>
    <row r="3" spans="1:18" ht="12.75" customHeight="1" x14ac:dyDescent="0.35">
      <c r="A3" s="83" t="s">
        <v>4914</v>
      </c>
      <c r="B3" s="78" t="s">
        <v>11967</v>
      </c>
      <c r="C3" s="78" t="s">
        <v>11968</v>
      </c>
      <c r="F3" s="78" t="s">
        <v>41</v>
      </c>
      <c r="G3" s="78">
        <v>723</v>
      </c>
      <c r="H3" s="78" t="s">
        <v>4910</v>
      </c>
      <c r="I3" s="78" t="s">
        <v>5557</v>
      </c>
      <c r="J3" s="168">
        <v>0.18142361111111113</v>
      </c>
      <c r="K3" s="112">
        <v>9.0995370370370365E-2</v>
      </c>
      <c r="L3" s="167"/>
      <c r="M3" s="167">
        <v>9.0416666666666659E-2</v>
      </c>
      <c r="P3" s="78">
        <v>1</v>
      </c>
      <c r="Q3" s="78">
        <v>1</v>
      </c>
      <c r="R3" s="78">
        <v>1</v>
      </c>
    </row>
    <row r="4" spans="1:18" ht="12.75" customHeight="1" x14ac:dyDescent="0.35">
      <c r="A4" s="83" t="s">
        <v>4914</v>
      </c>
      <c r="B4" s="83" t="s">
        <v>4920</v>
      </c>
      <c r="C4" s="83" t="s">
        <v>4921</v>
      </c>
      <c r="D4" s="83"/>
      <c r="E4" s="84"/>
      <c r="F4" s="83" t="s">
        <v>40</v>
      </c>
      <c r="G4" s="84">
        <v>705</v>
      </c>
      <c r="H4" s="83" t="s">
        <v>4910</v>
      </c>
      <c r="I4" s="83" t="s">
        <v>5557</v>
      </c>
      <c r="J4" s="88">
        <v>0.18765046296296295</v>
      </c>
      <c r="K4" s="83" t="s">
        <v>5558</v>
      </c>
      <c r="L4" s="83"/>
      <c r="M4" s="83" t="s">
        <v>5559</v>
      </c>
      <c r="N4" s="83"/>
      <c r="O4" s="83"/>
      <c r="P4" s="84">
        <v>2</v>
      </c>
      <c r="Q4" s="84">
        <v>2</v>
      </c>
      <c r="R4" s="84">
        <v>2</v>
      </c>
    </row>
    <row r="5" spans="1:18" ht="12.75" customHeight="1" x14ac:dyDescent="0.35">
      <c r="A5" s="83" t="s">
        <v>5560</v>
      </c>
      <c r="B5" s="83" t="s">
        <v>4941</v>
      </c>
      <c r="C5" s="83" t="s">
        <v>5561</v>
      </c>
      <c r="D5" s="83"/>
      <c r="E5" s="84"/>
      <c r="F5" s="83" t="s">
        <v>48</v>
      </c>
      <c r="G5" s="84">
        <v>457</v>
      </c>
      <c r="H5" s="83" t="s">
        <v>4910</v>
      </c>
      <c r="I5" s="83" t="s">
        <v>5562</v>
      </c>
      <c r="J5" s="88">
        <v>0.18929398148148147</v>
      </c>
      <c r="K5" s="83" t="s">
        <v>5563</v>
      </c>
      <c r="L5" s="83" t="s">
        <v>5223</v>
      </c>
      <c r="M5" s="83"/>
      <c r="N5" s="83"/>
      <c r="O5" s="83"/>
      <c r="P5" s="84">
        <v>1</v>
      </c>
      <c r="Q5" s="84">
        <v>1</v>
      </c>
      <c r="R5" s="84">
        <v>1</v>
      </c>
    </row>
    <row r="6" spans="1:18" ht="12.75" customHeight="1" x14ac:dyDescent="0.35">
      <c r="A6" s="83" t="s">
        <v>5560</v>
      </c>
      <c r="B6" s="83" t="s">
        <v>5564</v>
      </c>
      <c r="C6" s="83" t="s">
        <v>5565</v>
      </c>
      <c r="D6" s="83"/>
      <c r="E6" s="84" t="s">
        <v>5566</v>
      </c>
      <c r="F6" s="83" t="s">
        <v>92</v>
      </c>
      <c r="G6" s="84">
        <v>453</v>
      </c>
      <c r="H6" s="83" t="s">
        <v>4910</v>
      </c>
      <c r="I6" s="83" t="s">
        <v>5567</v>
      </c>
      <c r="J6" s="88">
        <v>0.1915625</v>
      </c>
      <c r="K6" s="83" t="s">
        <v>5568</v>
      </c>
      <c r="L6" s="83" t="s">
        <v>5569</v>
      </c>
      <c r="M6" s="83"/>
      <c r="N6" s="83"/>
      <c r="O6" s="83"/>
      <c r="P6" s="84">
        <v>2</v>
      </c>
      <c r="Q6" s="84">
        <v>2</v>
      </c>
      <c r="R6" s="84">
        <v>1</v>
      </c>
    </row>
    <row r="7" spans="1:18" ht="12.75" customHeight="1" x14ac:dyDescent="0.35">
      <c r="A7" s="83" t="s">
        <v>4914</v>
      </c>
      <c r="B7" s="83" t="s">
        <v>5570</v>
      </c>
      <c r="C7" s="83" t="s">
        <v>5571</v>
      </c>
      <c r="D7" s="83"/>
      <c r="E7" s="84"/>
      <c r="F7" s="83" t="s">
        <v>5572</v>
      </c>
      <c r="G7" s="84">
        <v>720</v>
      </c>
      <c r="H7" s="83" t="s">
        <v>4910</v>
      </c>
      <c r="I7" s="83" t="s">
        <v>5557</v>
      </c>
      <c r="J7" s="88">
        <v>0.19623842592592594</v>
      </c>
      <c r="K7" s="83" t="s">
        <v>5573</v>
      </c>
      <c r="L7" s="83"/>
      <c r="M7" s="83" t="s">
        <v>5574</v>
      </c>
      <c r="N7" s="83"/>
      <c r="O7" s="83"/>
      <c r="P7" s="84">
        <v>3</v>
      </c>
      <c r="Q7" s="84">
        <v>3</v>
      </c>
      <c r="R7" s="84">
        <v>3</v>
      </c>
    </row>
    <row r="8" spans="1:18" ht="12.75" customHeight="1" x14ac:dyDescent="0.35">
      <c r="A8" s="83" t="s">
        <v>4914</v>
      </c>
      <c r="B8" s="83" t="s">
        <v>5529</v>
      </c>
      <c r="C8" s="83" t="s">
        <v>5575</v>
      </c>
      <c r="D8" s="83"/>
      <c r="E8" s="84"/>
      <c r="F8" s="83" t="s">
        <v>5572</v>
      </c>
      <c r="G8" s="84">
        <v>726</v>
      </c>
      <c r="H8" s="83" t="s">
        <v>4910</v>
      </c>
      <c r="I8" s="83" t="s">
        <v>5557</v>
      </c>
      <c r="J8" s="88">
        <v>0.20170138888888889</v>
      </c>
      <c r="K8" s="83" t="s">
        <v>5459</v>
      </c>
      <c r="L8" s="83"/>
      <c r="M8" s="83" t="s">
        <v>5576</v>
      </c>
      <c r="N8" s="83"/>
      <c r="O8" s="83"/>
      <c r="P8" s="84">
        <v>4</v>
      </c>
      <c r="Q8" s="84">
        <v>4</v>
      </c>
      <c r="R8" s="84">
        <v>4</v>
      </c>
    </row>
    <row r="9" spans="1:18" ht="12.75" customHeight="1" x14ac:dyDescent="0.35">
      <c r="A9" s="83" t="s">
        <v>4914</v>
      </c>
      <c r="B9" s="83" t="s">
        <v>5089</v>
      </c>
      <c r="C9" s="83" t="s">
        <v>5012</v>
      </c>
      <c r="D9" s="83"/>
      <c r="E9" s="84"/>
      <c r="F9" s="83" t="s">
        <v>97</v>
      </c>
      <c r="G9" s="84">
        <v>734</v>
      </c>
      <c r="H9" s="83" t="s">
        <v>4910</v>
      </c>
      <c r="I9" s="83" t="s">
        <v>5557</v>
      </c>
      <c r="J9" s="88">
        <v>0.20172453703703702</v>
      </c>
      <c r="K9" s="83" t="s">
        <v>5577</v>
      </c>
      <c r="L9" s="83"/>
      <c r="M9" s="83" t="s">
        <v>5578</v>
      </c>
      <c r="N9" s="83"/>
      <c r="O9" s="83"/>
      <c r="P9" s="84">
        <v>5</v>
      </c>
      <c r="Q9" s="84">
        <v>5</v>
      </c>
      <c r="R9" s="84">
        <v>5</v>
      </c>
    </row>
    <row r="10" spans="1:18" ht="12.75" customHeight="1" x14ac:dyDescent="0.35">
      <c r="A10" s="83" t="s">
        <v>5560</v>
      </c>
      <c r="B10" s="83" t="s">
        <v>5157</v>
      </c>
      <c r="C10" s="83" t="s">
        <v>5579</v>
      </c>
      <c r="D10" s="83"/>
      <c r="E10" s="84"/>
      <c r="F10" s="83"/>
      <c r="G10" s="84">
        <v>446</v>
      </c>
      <c r="H10" s="83" t="s">
        <v>4910</v>
      </c>
      <c r="I10" s="83" t="s">
        <v>5580</v>
      </c>
      <c r="J10" s="88">
        <v>0.20607638888888891</v>
      </c>
      <c r="K10" s="83" t="s">
        <v>5581</v>
      </c>
      <c r="L10" s="83" t="s">
        <v>5582</v>
      </c>
      <c r="M10" s="83"/>
      <c r="N10" s="83"/>
      <c r="O10" s="83"/>
      <c r="P10" s="84">
        <v>3</v>
      </c>
      <c r="Q10" s="84">
        <v>3</v>
      </c>
      <c r="R10" s="84">
        <v>1</v>
      </c>
    </row>
    <row r="11" spans="1:18" ht="12.75" customHeight="1" x14ac:dyDescent="0.35">
      <c r="A11" s="83" t="s">
        <v>4914</v>
      </c>
      <c r="B11" s="83" t="s">
        <v>4970</v>
      </c>
      <c r="C11" s="83" t="s">
        <v>4971</v>
      </c>
      <c r="D11" s="83"/>
      <c r="E11" s="84"/>
      <c r="F11" s="83" t="s">
        <v>5583</v>
      </c>
      <c r="G11" s="84">
        <v>700</v>
      </c>
      <c r="H11" s="83" t="s">
        <v>4972</v>
      </c>
      <c r="I11" s="83" t="s">
        <v>5584</v>
      </c>
      <c r="J11" s="88">
        <v>0.21144675925925926</v>
      </c>
      <c r="K11" s="83" t="s">
        <v>5585</v>
      </c>
      <c r="L11" s="83"/>
      <c r="M11" s="83" t="s">
        <v>5586</v>
      </c>
      <c r="N11" s="83"/>
      <c r="O11" s="83"/>
      <c r="P11" s="84">
        <v>6</v>
      </c>
      <c r="Q11" s="84">
        <v>1</v>
      </c>
      <c r="R11" s="84">
        <v>1</v>
      </c>
    </row>
    <row r="12" spans="1:18" ht="12.75" customHeight="1" x14ac:dyDescent="0.35">
      <c r="A12" s="83" t="s">
        <v>4914</v>
      </c>
      <c r="B12" s="83" t="s">
        <v>4975</v>
      </c>
      <c r="C12" s="83" t="s">
        <v>5587</v>
      </c>
      <c r="D12" s="83"/>
      <c r="E12" s="84"/>
      <c r="F12" s="83" t="s">
        <v>41</v>
      </c>
      <c r="G12" s="84">
        <v>727</v>
      </c>
      <c r="H12" s="83" t="s">
        <v>4910</v>
      </c>
      <c r="I12" s="83" t="s">
        <v>5562</v>
      </c>
      <c r="J12" s="88">
        <v>0.21148148148148146</v>
      </c>
      <c r="K12" s="83" t="s">
        <v>5588</v>
      </c>
      <c r="L12" s="83"/>
      <c r="M12" s="83" t="s">
        <v>5589</v>
      </c>
      <c r="N12" s="83"/>
      <c r="O12" s="83"/>
      <c r="P12" s="84">
        <v>7</v>
      </c>
      <c r="Q12" s="84">
        <v>6</v>
      </c>
      <c r="R12" s="84">
        <v>1</v>
      </c>
    </row>
    <row r="13" spans="1:18" ht="12.75" customHeight="1" x14ac:dyDescent="0.35">
      <c r="A13" s="83" t="s">
        <v>5560</v>
      </c>
      <c r="B13" s="83" t="s">
        <v>5590</v>
      </c>
      <c r="C13" s="83" t="s">
        <v>5591</v>
      </c>
      <c r="D13" s="83"/>
      <c r="E13" s="84"/>
      <c r="F13" s="83" t="s">
        <v>92</v>
      </c>
      <c r="G13" s="84">
        <v>445</v>
      </c>
      <c r="H13" s="83" t="s">
        <v>4910</v>
      </c>
      <c r="I13" s="83" t="s">
        <v>5562</v>
      </c>
      <c r="J13" s="88">
        <v>0.21159722222222221</v>
      </c>
      <c r="K13" s="83" t="s">
        <v>5592</v>
      </c>
      <c r="L13" s="83" t="s">
        <v>5593</v>
      </c>
      <c r="M13" s="83"/>
      <c r="N13" s="83"/>
      <c r="O13" s="83"/>
      <c r="P13" s="84">
        <v>4</v>
      </c>
      <c r="Q13" s="84">
        <v>4</v>
      </c>
      <c r="R13" s="84">
        <v>2</v>
      </c>
    </row>
    <row r="14" spans="1:18" ht="12.75" customHeight="1" x14ac:dyDescent="0.35">
      <c r="A14" s="83" t="s">
        <v>4914</v>
      </c>
      <c r="B14" s="83" t="s">
        <v>4941</v>
      </c>
      <c r="C14" s="83" t="s">
        <v>4942</v>
      </c>
      <c r="D14" s="83"/>
      <c r="E14" s="84"/>
      <c r="F14" s="83" t="s">
        <v>5594</v>
      </c>
      <c r="G14" s="84">
        <v>724</v>
      </c>
      <c r="H14" s="83" t="s">
        <v>4910</v>
      </c>
      <c r="I14" s="83" t="s">
        <v>5557</v>
      </c>
      <c r="J14" s="88">
        <v>0.21346064814814816</v>
      </c>
      <c r="K14" s="83" t="s">
        <v>5595</v>
      </c>
      <c r="L14" s="83"/>
      <c r="M14" s="83" t="s">
        <v>5596</v>
      </c>
      <c r="N14" s="83"/>
      <c r="O14" s="83"/>
      <c r="P14" s="84">
        <v>8</v>
      </c>
      <c r="Q14" s="84">
        <v>7</v>
      </c>
      <c r="R14" s="84">
        <v>6</v>
      </c>
    </row>
    <row r="15" spans="1:18" ht="12.75" customHeight="1" x14ac:dyDescent="0.35">
      <c r="A15" s="83" t="s">
        <v>4914</v>
      </c>
      <c r="B15" s="83" t="s">
        <v>5597</v>
      </c>
      <c r="C15" s="83" t="s">
        <v>5598</v>
      </c>
      <c r="D15" s="83"/>
      <c r="E15" s="84"/>
      <c r="F15" s="83" t="s">
        <v>92</v>
      </c>
      <c r="G15" s="84">
        <v>703</v>
      </c>
      <c r="H15" s="83" t="s">
        <v>4910</v>
      </c>
      <c r="I15" s="83" t="s">
        <v>5562</v>
      </c>
      <c r="J15" s="88">
        <v>0.22499999999999998</v>
      </c>
      <c r="K15" s="83" t="s">
        <v>5599</v>
      </c>
      <c r="L15" s="83"/>
      <c r="M15" s="83" t="s">
        <v>5600</v>
      </c>
      <c r="N15" s="83"/>
      <c r="O15" s="83"/>
      <c r="P15" s="84">
        <v>9</v>
      </c>
      <c r="Q15" s="84">
        <v>8</v>
      </c>
      <c r="R15" s="84">
        <v>2</v>
      </c>
    </row>
    <row r="16" spans="1:18" ht="12.75" customHeight="1" x14ac:dyDescent="0.35">
      <c r="A16" s="83" t="s">
        <v>4914</v>
      </c>
      <c r="B16" s="83" t="s">
        <v>5601</v>
      </c>
      <c r="C16" s="83" t="s">
        <v>5602</v>
      </c>
      <c r="D16" s="83"/>
      <c r="E16" s="84"/>
      <c r="F16" s="83" t="s">
        <v>5603</v>
      </c>
      <c r="G16" s="84">
        <v>718</v>
      </c>
      <c r="H16" s="83" t="s">
        <v>4910</v>
      </c>
      <c r="I16" s="83" t="s">
        <v>5562</v>
      </c>
      <c r="J16" s="88">
        <v>0.2255787037037037</v>
      </c>
      <c r="K16" s="83" t="s">
        <v>5604</v>
      </c>
      <c r="L16" s="83"/>
      <c r="M16" s="83" t="s">
        <v>5605</v>
      </c>
      <c r="N16" s="83"/>
      <c r="O16" s="83"/>
      <c r="P16" s="84">
        <v>10</v>
      </c>
      <c r="Q16" s="84">
        <v>9</v>
      </c>
      <c r="R16" s="84">
        <v>3</v>
      </c>
    </row>
    <row r="17" spans="1:18" ht="12.75" customHeight="1" x14ac:dyDescent="0.35">
      <c r="A17" s="83" t="s">
        <v>4914</v>
      </c>
      <c r="B17" s="83" t="s">
        <v>5232</v>
      </c>
      <c r="C17" s="83" t="s">
        <v>5606</v>
      </c>
      <c r="D17" s="83"/>
      <c r="E17" s="84"/>
      <c r="F17" s="83" t="s">
        <v>97</v>
      </c>
      <c r="G17" s="84">
        <v>733</v>
      </c>
      <c r="H17" s="83" t="s">
        <v>4910</v>
      </c>
      <c r="I17" s="83" t="s">
        <v>5557</v>
      </c>
      <c r="J17" s="88">
        <v>0.22630787037037037</v>
      </c>
      <c r="K17" s="83" t="s">
        <v>5585</v>
      </c>
      <c r="L17" s="83"/>
      <c r="M17" s="83" t="s">
        <v>5607</v>
      </c>
      <c r="N17" s="83"/>
      <c r="O17" s="83"/>
      <c r="P17" s="84">
        <v>11</v>
      </c>
      <c r="Q17" s="84">
        <v>10</v>
      </c>
      <c r="R17" s="84">
        <v>7</v>
      </c>
    </row>
    <row r="18" spans="1:18" ht="12.75" customHeight="1" x14ac:dyDescent="0.35">
      <c r="A18" s="83" t="s">
        <v>4914</v>
      </c>
      <c r="B18" s="83" t="s">
        <v>4994</v>
      </c>
      <c r="C18" s="83" t="s">
        <v>5608</v>
      </c>
      <c r="D18" s="83"/>
      <c r="E18" s="84"/>
      <c r="F18" s="83" t="s">
        <v>5609</v>
      </c>
      <c r="G18" s="84">
        <v>731</v>
      </c>
      <c r="H18" s="83" t="s">
        <v>4910</v>
      </c>
      <c r="I18" s="83" t="s">
        <v>5580</v>
      </c>
      <c r="J18" s="88">
        <v>0.22973379629629631</v>
      </c>
      <c r="K18" s="83" t="s">
        <v>5610</v>
      </c>
      <c r="L18" s="83"/>
      <c r="M18" s="83" t="s">
        <v>5611</v>
      </c>
      <c r="N18" s="83"/>
      <c r="O18" s="83"/>
      <c r="P18" s="84">
        <v>12</v>
      </c>
      <c r="Q18" s="84">
        <v>11</v>
      </c>
      <c r="R18" s="84">
        <v>1</v>
      </c>
    </row>
    <row r="19" spans="1:18" ht="12.75" customHeight="1" x14ac:dyDescent="0.35">
      <c r="A19" s="83" t="s">
        <v>5662</v>
      </c>
      <c r="B19" s="83"/>
      <c r="C19" s="83"/>
      <c r="D19" s="83" t="s">
        <v>5797</v>
      </c>
      <c r="E19" s="84" t="s">
        <v>5798</v>
      </c>
      <c r="F19" s="83" t="s">
        <v>92</v>
      </c>
      <c r="G19" s="84">
        <v>602</v>
      </c>
      <c r="H19" s="83" t="s">
        <v>4950</v>
      </c>
      <c r="I19" s="83" t="s">
        <v>5799</v>
      </c>
      <c r="J19" s="88">
        <v>0.23065972222222222</v>
      </c>
      <c r="K19" s="83" t="s">
        <v>5800</v>
      </c>
      <c r="L19" s="83" t="s">
        <v>5801</v>
      </c>
      <c r="M19" s="83" t="s">
        <v>5802</v>
      </c>
      <c r="N19" s="83"/>
      <c r="O19" s="83"/>
      <c r="P19" s="84">
        <v>6</v>
      </c>
      <c r="Q19" s="84">
        <v>2</v>
      </c>
      <c r="R19" s="84">
        <v>1</v>
      </c>
    </row>
    <row r="20" spans="1:18" ht="12.75" customHeight="1" x14ac:dyDescent="0.35">
      <c r="A20" s="83" t="s">
        <v>4914</v>
      </c>
      <c r="B20" s="83" t="s">
        <v>5005</v>
      </c>
      <c r="C20" s="83" t="s">
        <v>5006</v>
      </c>
      <c r="D20" s="83"/>
      <c r="E20" s="84"/>
      <c r="F20" s="83" t="s">
        <v>97</v>
      </c>
      <c r="G20" s="84">
        <v>721</v>
      </c>
      <c r="H20" s="83" t="s">
        <v>4972</v>
      </c>
      <c r="I20" s="83" t="s">
        <v>5584</v>
      </c>
      <c r="J20" s="88">
        <v>0.23270833333333335</v>
      </c>
      <c r="K20" s="83" t="s">
        <v>5612</v>
      </c>
      <c r="L20" s="83"/>
      <c r="M20" s="83" t="s">
        <v>5613</v>
      </c>
      <c r="N20" s="83"/>
      <c r="O20" s="83"/>
      <c r="P20" s="84">
        <v>13</v>
      </c>
      <c r="Q20" s="84">
        <v>2</v>
      </c>
      <c r="R20" s="84">
        <v>2</v>
      </c>
    </row>
    <row r="21" spans="1:18" ht="12.75" customHeight="1" x14ac:dyDescent="0.35">
      <c r="A21" s="83" t="s">
        <v>5560</v>
      </c>
      <c r="B21" s="83" t="s">
        <v>5614</v>
      </c>
      <c r="C21" s="83" t="s">
        <v>5168</v>
      </c>
      <c r="D21" s="83"/>
      <c r="E21" s="84"/>
      <c r="F21" s="83" t="s">
        <v>97</v>
      </c>
      <c r="G21" s="84">
        <v>444</v>
      </c>
      <c r="H21" s="83" t="s">
        <v>4972</v>
      </c>
      <c r="I21" s="83" t="s">
        <v>5584</v>
      </c>
      <c r="J21" s="88">
        <v>0.23778935185185185</v>
      </c>
      <c r="K21" s="83" t="s">
        <v>5615</v>
      </c>
      <c r="L21" s="83" t="s">
        <v>5616</v>
      </c>
      <c r="M21" s="83"/>
      <c r="N21" s="83"/>
      <c r="O21" s="83"/>
      <c r="P21" s="84">
        <v>5</v>
      </c>
      <c r="Q21" s="84">
        <v>1</v>
      </c>
      <c r="R21" s="84">
        <v>1</v>
      </c>
    </row>
    <row r="22" spans="1:18" ht="12.75" customHeight="1" x14ac:dyDescent="0.35">
      <c r="A22" s="83" t="s">
        <v>4914</v>
      </c>
      <c r="B22" s="83" t="s">
        <v>5089</v>
      </c>
      <c r="C22" s="83" t="s">
        <v>5617</v>
      </c>
      <c r="D22" s="83"/>
      <c r="E22" s="84"/>
      <c r="F22" s="83" t="s">
        <v>40</v>
      </c>
      <c r="G22" s="84">
        <v>702</v>
      </c>
      <c r="H22" s="83" t="s">
        <v>4910</v>
      </c>
      <c r="I22" s="83" t="s">
        <v>5562</v>
      </c>
      <c r="J22" s="88">
        <v>0.24232638888888891</v>
      </c>
      <c r="K22" s="83" t="s">
        <v>5618</v>
      </c>
      <c r="L22" s="83"/>
      <c r="M22" s="83" t="s">
        <v>5619</v>
      </c>
      <c r="N22" s="83"/>
      <c r="O22" s="83"/>
      <c r="P22" s="84">
        <v>14</v>
      </c>
      <c r="Q22" s="84">
        <v>12</v>
      </c>
      <c r="R22" s="84">
        <v>4</v>
      </c>
    </row>
    <row r="23" spans="1:18" ht="12.75" customHeight="1" x14ac:dyDescent="0.35">
      <c r="A23" s="83" t="s">
        <v>4914</v>
      </c>
      <c r="B23" s="83" t="s">
        <v>4983</v>
      </c>
      <c r="C23" s="83" t="s">
        <v>4984</v>
      </c>
      <c r="D23" s="83"/>
      <c r="E23" s="84"/>
      <c r="F23" s="83" t="s">
        <v>1793</v>
      </c>
      <c r="G23" s="84">
        <v>701</v>
      </c>
      <c r="H23" s="83" t="s">
        <v>4972</v>
      </c>
      <c r="I23" s="83" t="s">
        <v>5584</v>
      </c>
      <c r="J23" s="88">
        <v>0.24638888888888888</v>
      </c>
      <c r="K23" s="83" t="s">
        <v>5620</v>
      </c>
      <c r="L23" s="83"/>
      <c r="M23" s="83" t="s">
        <v>5621</v>
      </c>
      <c r="N23" s="83"/>
      <c r="O23" s="83"/>
      <c r="P23" s="84">
        <v>15</v>
      </c>
      <c r="Q23" s="84">
        <v>3</v>
      </c>
      <c r="R23" s="84">
        <v>3</v>
      </c>
    </row>
    <row r="24" spans="1:18" ht="12.75" customHeight="1" x14ac:dyDescent="0.35">
      <c r="A24" s="83" t="s">
        <v>4914</v>
      </c>
      <c r="B24" s="83" t="s">
        <v>5622</v>
      </c>
      <c r="C24" s="83" t="s">
        <v>5623</v>
      </c>
      <c r="D24" s="83"/>
      <c r="E24" s="84"/>
      <c r="F24" s="83" t="s">
        <v>92</v>
      </c>
      <c r="G24" s="84">
        <v>708</v>
      </c>
      <c r="H24" s="83" t="s">
        <v>4972</v>
      </c>
      <c r="I24" s="83" t="s">
        <v>5584</v>
      </c>
      <c r="J24" s="88">
        <v>0.24733796296296295</v>
      </c>
      <c r="K24" s="83" t="s">
        <v>4992</v>
      </c>
      <c r="L24" s="83"/>
      <c r="M24" s="83" t="s">
        <v>5624</v>
      </c>
      <c r="N24" s="83"/>
      <c r="O24" s="83"/>
      <c r="P24" s="84">
        <v>16</v>
      </c>
      <c r="Q24" s="84">
        <v>4</v>
      </c>
      <c r="R24" s="84">
        <v>4</v>
      </c>
    </row>
    <row r="25" spans="1:18" ht="12.75" customHeight="1" x14ac:dyDescent="0.35">
      <c r="A25" s="83" t="s">
        <v>4914</v>
      </c>
      <c r="B25" s="83" t="s">
        <v>5418</v>
      </c>
      <c r="C25" s="83" t="s">
        <v>5625</v>
      </c>
      <c r="D25" s="83"/>
      <c r="E25" s="84"/>
      <c r="F25" s="83" t="s">
        <v>93</v>
      </c>
      <c r="G25" s="84">
        <v>710</v>
      </c>
      <c r="H25" s="83" t="s">
        <v>4910</v>
      </c>
      <c r="I25" s="83" t="s">
        <v>5562</v>
      </c>
      <c r="J25" s="88">
        <v>0.24733796296296295</v>
      </c>
      <c r="K25" s="83" t="s">
        <v>5626</v>
      </c>
      <c r="L25" s="83"/>
      <c r="M25" s="83" t="s">
        <v>5627</v>
      </c>
      <c r="N25" s="83"/>
      <c r="O25" s="83"/>
      <c r="P25" s="84">
        <v>17</v>
      </c>
      <c r="Q25" s="84">
        <v>13</v>
      </c>
      <c r="R25" s="84">
        <v>5</v>
      </c>
    </row>
    <row r="26" spans="1:18" ht="12.75" customHeight="1" x14ac:dyDescent="0.35">
      <c r="A26" s="83" t="s">
        <v>4914</v>
      </c>
      <c r="B26" s="83" t="s">
        <v>5628</v>
      </c>
      <c r="C26" s="83" t="s">
        <v>5161</v>
      </c>
      <c r="D26" s="83"/>
      <c r="E26" s="84"/>
      <c r="F26" s="83" t="s">
        <v>5629</v>
      </c>
      <c r="G26" s="84">
        <v>735</v>
      </c>
      <c r="H26" s="83" t="s">
        <v>4910</v>
      </c>
      <c r="I26" s="83" t="s">
        <v>5562</v>
      </c>
      <c r="J26" s="88">
        <v>0.24740740740740741</v>
      </c>
      <c r="K26" s="83" t="s">
        <v>5630</v>
      </c>
      <c r="L26" s="83"/>
      <c r="M26" s="83" t="s">
        <v>5631</v>
      </c>
      <c r="N26" s="83"/>
      <c r="O26" s="83"/>
      <c r="P26" s="84">
        <v>18</v>
      </c>
      <c r="Q26" s="84">
        <v>14</v>
      </c>
      <c r="R26" s="84">
        <v>6</v>
      </c>
    </row>
    <row r="27" spans="1:18" ht="12.75" customHeight="1" x14ac:dyDescent="0.35">
      <c r="A27" s="83" t="s">
        <v>4965</v>
      </c>
      <c r="B27" s="83"/>
      <c r="C27" s="83"/>
      <c r="D27" s="83" t="s">
        <v>5637</v>
      </c>
      <c r="E27" s="84" t="s">
        <v>5638</v>
      </c>
      <c r="F27" s="83"/>
      <c r="G27" s="84">
        <v>1012</v>
      </c>
      <c r="H27" s="83" t="s">
        <v>4950</v>
      </c>
      <c r="I27" s="83" t="s">
        <v>5634</v>
      </c>
      <c r="J27" s="88">
        <v>0.25116898148148148</v>
      </c>
      <c r="K27" s="83" t="s">
        <v>5639</v>
      </c>
      <c r="L27" s="83"/>
      <c r="M27" s="83" t="s">
        <v>5640</v>
      </c>
      <c r="N27" s="83"/>
      <c r="O27" s="83"/>
      <c r="P27" s="84">
        <v>2</v>
      </c>
      <c r="Q27" s="84">
        <v>2</v>
      </c>
      <c r="R27" s="84">
        <v>2</v>
      </c>
    </row>
    <row r="28" spans="1:18" ht="12.75" customHeight="1" x14ac:dyDescent="0.35">
      <c r="A28" s="83" t="s">
        <v>4965</v>
      </c>
      <c r="B28" s="83"/>
      <c r="C28" s="83"/>
      <c r="D28" s="83" t="s">
        <v>5632</v>
      </c>
      <c r="E28" s="84" t="s">
        <v>5633</v>
      </c>
      <c r="F28" s="83" t="s">
        <v>45</v>
      </c>
      <c r="G28" s="84">
        <v>1011</v>
      </c>
      <c r="H28" s="83" t="s">
        <v>4950</v>
      </c>
      <c r="I28" s="83" t="s">
        <v>5634</v>
      </c>
      <c r="J28" s="88">
        <v>0.25118055555555552</v>
      </c>
      <c r="K28" s="83" t="s">
        <v>5635</v>
      </c>
      <c r="L28" s="83"/>
      <c r="M28" s="83" t="s">
        <v>5636</v>
      </c>
      <c r="N28" s="83"/>
      <c r="O28" s="83"/>
      <c r="P28" s="84">
        <v>1</v>
      </c>
      <c r="Q28" s="84">
        <v>1</v>
      </c>
      <c r="R28" s="84">
        <v>1</v>
      </c>
    </row>
    <row r="29" spans="1:18" ht="12.75" customHeight="1" x14ac:dyDescent="0.35">
      <c r="A29" s="83" t="s">
        <v>4965</v>
      </c>
      <c r="B29" s="83"/>
      <c r="C29" s="83"/>
      <c r="D29" s="83" t="s">
        <v>5641</v>
      </c>
      <c r="E29" s="84" t="s">
        <v>5642</v>
      </c>
      <c r="F29" s="83" t="s">
        <v>3552</v>
      </c>
      <c r="G29" s="84">
        <v>1010</v>
      </c>
      <c r="H29" s="83" t="s">
        <v>4910</v>
      </c>
      <c r="I29" s="83" t="s">
        <v>5567</v>
      </c>
      <c r="J29" s="88">
        <v>0.25295138888888891</v>
      </c>
      <c r="K29" s="83" t="s">
        <v>5643</v>
      </c>
      <c r="L29" s="83"/>
      <c r="M29" s="83" t="s">
        <v>5644</v>
      </c>
      <c r="N29" s="83"/>
      <c r="O29" s="83"/>
      <c r="P29" s="84">
        <v>3</v>
      </c>
      <c r="Q29" s="84">
        <v>1</v>
      </c>
      <c r="R29" s="84">
        <v>1</v>
      </c>
    </row>
    <row r="30" spans="1:18" ht="12.75" customHeight="1" x14ac:dyDescent="0.35">
      <c r="A30" s="83" t="s">
        <v>4914</v>
      </c>
      <c r="B30" s="83" t="s">
        <v>5645</v>
      </c>
      <c r="C30" s="83" t="s">
        <v>5646</v>
      </c>
      <c r="D30" s="83"/>
      <c r="E30" s="84"/>
      <c r="F30" s="83"/>
      <c r="G30" s="84">
        <v>716</v>
      </c>
      <c r="H30" s="83" t="s">
        <v>4910</v>
      </c>
      <c r="I30" s="83" t="s">
        <v>5562</v>
      </c>
      <c r="J30" s="88">
        <v>0.2572800925925926</v>
      </c>
      <c r="K30" s="83" t="s">
        <v>5647</v>
      </c>
      <c r="L30" s="83"/>
      <c r="M30" s="83" t="s">
        <v>5648</v>
      </c>
      <c r="N30" s="83"/>
      <c r="O30" s="83"/>
      <c r="P30" s="84">
        <v>19</v>
      </c>
      <c r="Q30" s="84">
        <v>15</v>
      </c>
      <c r="R30" s="84">
        <v>7</v>
      </c>
    </row>
    <row r="31" spans="1:18" ht="12.75" customHeight="1" x14ac:dyDescent="0.35">
      <c r="A31" s="83" t="s">
        <v>5560</v>
      </c>
      <c r="B31" s="83" t="s">
        <v>5649</v>
      </c>
      <c r="C31" s="83" t="s">
        <v>5650</v>
      </c>
      <c r="D31" s="83"/>
      <c r="E31" s="84"/>
      <c r="F31" s="83" t="s">
        <v>93</v>
      </c>
      <c r="G31" s="84">
        <v>443</v>
      </c>
      <c r="H31" s="83" t="s">
        <v>4972</v>
      </c>
      <c r="I31" s="83" t="s">
        <v>5584</v>
      </c>
      <c r="J31" s="88">
        <v>0.26041666666666663</v>
      </c>
      <c r="K31" s="83" t="s">
        <v>5651</v>
      </c>
      <c r="L31" s="83" t="s">
        <v>5652</v>
      </c>
      <c r="M31" s="83"/>
      <c r="N31" s="83"/>
      <c r="O31" s="83"/>
      <c r="P31" s="84">
        <v>6</v>
      </c>
      <c r="Q31" s="84">
        <v>2</v>
      </c>
      <c r="R31" s="84">
        <v>2</v>
      </c>
    </row>
    <row r="32" spans="1:18" ht="12.75" customHeight="1" x14ac:dyDescent="0.35">
      <c r="A32" s="83" t="s">
        <v>4914</v>
      </c>
      <c r="B32" s="83" t="s">
        <v>5049</v>
      </c>
      <c r="C32" s="83" t="s">
        <v>5050</v>
      </c>
      <c r="D32" s="83"/>
      <c r="E32" s="84"/>
      <c r="F32" s="83" t="s">
        <v>92</v>
      </c>
      <c r="G32" s="84">
        <v>730</v>
      </c>
      <c r="H32" s="83" t="s">
        <v>4910</v>
      </c>
      <c r="I32" s="83" t="s">
        <v>5562</v>
      </c>
      <c r="J32" s="88">
        <v>0.2711689814814815</v>
      </c>
      <c r="K32" s="83" t="s">
        <v>5653</v>
      </c>
      <c r="L32" s="83"/>
      <c r="M32" s="83" t="s">
        <v>5654</v>
      </c>
      <c r="N32" s="83"/>
      <c r="O32" s="83"/>
      <c r="P32" s="84">
        <v>20</v>
      </c>
      <c r="Q32" s="84">
        <v>16</v>
      </c>
      <c r="R32" s="84">
        <v>8</v>
      </c>
    </row>
    <row r="33" spans="1:18" ht="12.75" customHeight="1" x14ac:dyDescent="0.35">
      <c r="A33" s="83" t="s">
        <v>4914</v>
      </c>
      <c r="B33" s="83" t="s">
        <v>5655</v>
      </c>
      <c r="C33" s="83" t="s">
        <v>5656</v>
      </c>
      <c r="D33" s="83"/>
      <c r="E33" s="84"/>
      <c r="F33" s="83" t="s">
        <v>393</v>
      </c>
      <c r="G33" s="84">
        <v>709</v>
      </c>
      <c r="H33" s="83" t="s">
        <v>4910</v>
      </c>
      <c r="I33" s="83" t="s">
        <v>5562</v>
      </c>
      <c r="J33" s="88">
        <v>0.27392361111111113</v>
      </c>
      <c r="K33" s="83" t="s">
        <v>5033</v>
      </c>
      <c r="L33" s="83"/>
      <c r="M33" s="83" t="s">
        <v>5657</v>
      </c>
      <c r="N33" s="83"/>
      <c r="O33" s="83"/>
      <c r="P33" s="84">
        <v>21</v>
      </c>
      <c r="Q33" s="84">
        <v>17</v>
      </c>
      <c r="R33" s="84">
        <v>9</v>
      </c>
    </row>
    <row r="34" spans="1:18" ht="12.75" customHeight="1" x14ac:dyDescent="0.35">
      <c r="A34" s="83" t="s">
        <v>4914</v>
      </c>
      <c r="B34" s="83" t="s">
        <v>5658</v>
      </c>
      <c r="C34" s="83" t="s">
        <v>5659</v>
      </c>
      <c r="D34" s="83"/>
      <c r="E34" s="84"/>
      <c r="F34" s="83" t="s">
        <v>5572</v>
      </c>
      <c r="G34" s="84">
        <v>715</v>
      </c>
      <c r="H34" s="83" t="s">
        <v>4910</v>
      </c>
      <c r="I34" s="83" t="s">
        <v>5562</v>
      </c>
      <c r="J34" s="88">
        <v>0.27762731481481484</v>
      </c>
      <c r="K34" s="83" t="s">
        <v>5660</v>
      </c>
      <c r="L34" s="83"/>
      <c r="M34" s="83" t="s">
        <v>5661</v>
      </c>
      <c r="N34" s="83"/>
      <c r="O34" s="83"/>
      <c r="P34" s="84">
        <v>22</v>
      </c>
      <c r="Q34" s="84">
        <v>18</v>
      </c>
      <c r="R34" s="84">
        <v>10</v>
      </c>
    </row>
    <row r="35" spans="1:18" ht="12.75" customHeight="1" x14ac:dyDescent="0.35">
      <c r="A35" s="83" t="s">
        <v>5662</v>
      </c>
      <c r="B35" s="83"/>
      <c r="C35" s="83"/>
      <c r="D35" s="83" t="s">
        <v>5663</v>
      </c>
      <c r="E35" s="84" t="s">
        <v>5664</v>
      </c>
      <c r="F35" s="83" t="s">
        <v>40</v>
      </c>
      <c r="G35" s="84">
        <v>403</v>
      </c>
      <c r="H35" s="83" t="s">
        <v>4910</v>
      </c>
      <c r="I35" s="83" t="s">
        <v>5665</v>
      </c>
      <c r="J35" s="88">
        <v>0.27846064814814819</v>
      </c>
      <c r="K35" s="83" t="s">
        <v>5666</v>
      </c>
      <c r="L35" s="83" t="s">
        <v>5667</v>
      </c>
      <c r="M35" s="83" t="s">
        <v>5668</v>
      </c>
      <c r="N35" s="83" t="s">
        <v>5669</v>
      </c>
      <c r="O35" s="83" t="s">
        <v>5670</v>
      </c>
      <c r="P35" s="84">
        <v>1</v>
      </c>
      <c r="Q35" s="84">
        <v>1</v>
      </c>
      <c r="R35" s="84">
        <v>1</v>
      </c>
    </row>
    <row r="36" spans="1:18" ht="12.75" customHeight="1" x14ac:dyDescent="0.35">
      <c r="A36" s="83" t="s">
        <v>4914</v>
      </c>
      <c r="B36" s="83" t="s">
        <v>5671</v>
      </c>
      <c r="C36" s="83" t="s">
        <v>5672</v>
      </c>
      <c r="D36" s="83"/>
      <c r="E36" s="84"/>
      <c r="F36" s="83" t="s">
        <v>46</v>
      </c>
      <c r="G36" s="84">
        <v>725</v>
      </c>
      <c r="H36" s="83" t="s">
        <v>4972</v>
      </c>
      <c r="I36" s="83" t="s">
        <v>5584</v>
      </c>
      <c r="J36" s="88">
        <v>0.28224537037037034</v>
      </c>
      <c r="K36" s="83" t="s">
        <v>5673</v>
      </c>
      <c r="L36" s="83"/>
      <c r="M36" s="83" t="s">
        <v>5674</v>
      </c>
      <c r="N36" s="83"/>
      <c r="O36" s="83"/>
      <c r="P36" s="84">
        <v>23</v>
      </c>
      <c r="Q36" s="84">
        <v>5</v>
      </c>
      <c r="R36" s="84">
        <v>5</v>
      </c>
    </row>
    <row r="37" spans="1:18" ht="12.75" customHeight="1" x14ac:dyDescent="0.35">
      <c r="A37" s="83" t="s">
        <v>5675</v>
      </c>
      <c r="B37" s="83" t="s">
        <v>5676</v>
      </c>
      <c r="C37" s="83" t="s">
        <v>5677</v>
      </c>
      <c r="D37" s="83"/>
      <c r="E37" s="84"/>
      <c r="F37" s="83" t="s">
        <v>40</v>
      </c>
      <c r="G37" s="84">
        <v>448</v>
      </c>
      <c r="H37" s="83" t="s">
        <v>4910</v>
      </c>
      <c r="I37" s="83" t="s">
        <v>5580</v>
      </c>
      <c r="J37" s="88">
        <v>0.28357638888888892</v>
      </c>
      <c r="K37" s="83" t="s">
        <v>5678</v>
      </c>
      <c r="L37" s="83" t="s">
        <v>5679</v>
      </c>
      <c r="M37" s="83" t="s">
        <v>5680</v>
      </c>
      <c r="N37" s="83"/>
      <c r="O37" s="83"/>
      <c r="P37" s="84">
        <v>1</v>
      </c>
      <c r="Q37" s="84">
        <v>1</v>
      </c>
      <c r="R37" s="84">
        <v>1</v>
      </c>
    </row>
    <row r="38" spans="1:18" ht="12.75" customHeight="1" x14ac:dyDescent="0.35">
      <c r="A38" s="83" t="s">
        <v>4914</v>
      </c>
      <c r="B38" s="83" t="s">
        <v>5681</v>
      </c>
      <c r="C38" s="83" t="s">
        <v>5682</v>
      </c>
      <c r="D38" s="83"/>
      <c r="E38" s="84"/>
      <c r="F38" s="83" t="s">
        <v>97</v>
      </c>
      <c r="G38" s="84">
        <v>732</v>
      </c>
      <c r="H38" s="83" t="s">
        <v>4972</v>
      </c>
      <c r="I38" s="83" t="s">
        <v>5584</v>
      </c>
      <c r="J38" s="88">
        <v>0.28567129629629628</v>
      </c>
      <c r="K38" s="83" t="s">
        <v>5683</v>
      </c>
      <c r="L38" s="83"/>
      <c r="M38" s="83" t="s">
        <v>5684</v>
      </c>
      <c r="N38" s="83"/>
      <c r="O38" s="83"/>
      <c r="P38" s="84">
        <v>24</v>
      </c>
      <c r="Q38" s="84">
        <v>6</v>
      </c>
      <c r="R38" s="84">
        <v>6</v>
      </c>
    </row>
    <row r="39" spans="1:18" ht="12.75" customHeight="1" x14ac:dyDescent="0.35">
      <c r="A39" s="83" t="s">
        <v>5685</v>
      </c>
      <c r="B39" s="83" t="s">
        <v>5686</v>
      </c>
      <c r="C39" s="83" t="s">
        <v>5687</v>
      </c>
      <c r="D39" s="83"/>
      <c r="E39" s="84"/>
      <c r="F39" s="83" t="s">
        <v>40</v>
      </c>
      <c r="G39" s="84">
        <v>39</v>
      </c>
      <c r="H39" s="83" t="s">
        <v>4910</v>
      </c>
      <c r="I39" s="83" t="s">
        <v>5557</v>
      </c>
      <c r="J39" s="88">
        <v>0.28634259259259259</v>
      </c>
      <c r="K39" s="83" t="s">
        <v>5688</v>
      </c>
      <c r="L39" s="83" t="s">
        <v>5689</v>
      </c>
      <c r="M39" s="83" t="s">
        <v>5690</v>
      </c>
      <c r="N39" s="83" t="s">
        <v>5691</v>
      </c>
      <c r="O39" s="83" t="s">
        <v>5166</v>
      </c>
      <c r="P39" s="84">
        <v>1</v>
      </c>
      <c r="Q39" s="84">
        <v>1</v>
      </c>
      <c r="R39" s="84">
        <v>1</v>
      </c>
    </row>
    <row r="40" spans="1:18" ht="12.75" customHeight="1" x14ac:dyDescent="0.35">
      <c r="A40" s="83" t="s">
        <v>4914</v>
      </c>
      <c r="B40" s="83" t="s">
        <v>5692</v>
      </c>
      <c r="C40" s="83" t="s">
        <v>5693</v>
      </c>
      <c r="D40" s="83"/>
      <c r="E40" s="84"/>
      <c r="F40" s="83" t="s">
        <v>47</v>
      </c>
      <c r="G40" s="84">
        <v>704</v>
      </c>
      <c r="H40" s="83" t="s">
        <v>4972</v>
      </c>
      <c r="I40" s="83" t="s">
        <v>5584</v>
      </c>
      <c r="J40" s="88">
        <v>0.28996527777777781</v>
      </c>
      <c r="K40" s="83" t="s">
        <v>5694</v>
      </c>
      <c r="L40" s="83"/>
      <c r="M40" s="83" t="s">
        <v>5695</v>
      </c>
      <c r="N40" s="83"/>
      <c r="O40" s="83"/>
      <c r="P40" s="84">
        <v>25</v>
      </c>
      <c r="Q40" s="84">
        <v>7</v>
      </c>
      <c r="R40" s="84">
        <v>7</v>
      </c>
    </row>
    <row r="41" spans="1:18" ht="12.75" customHeight="1" x14ac:dyDescent="0.35">
      <c r="A41" s="83" t="s">
        <v>4914</v>
      </c>
      <c r="B41" s="83" t="s">
        <v>5696</v>
      </c>
      <c r="C41" s="83" t="s">
        <v>5697</v>
      </c>
      <c r="D41" s="83"/>
      <c r="E41" s="84"/>
      <c r="F41" s="83" t="s">
        <v>45</v>
      </c>
      <c r="G41" s="84">
        <v>707</v>
      </c>
      <c r="H41" s="83" t="s">
        <v>4910</v>
      </c>
      <c r="I41" s="83" t="s">
        <v>5562</v>
      </c>
      <c r="J41" s="88">
        <v>0.29928240740740741</v>
      </c>
      <c r="K41" s="83" t="s">
        <v>5698</v>
      </c>
      <c r="L41" s="83"/>
      <c r="M41" s="83" t="s">
        <v>5699</v>
      </c>
      <c r="N41" s="83"/>
      <c r="O41" s="83"/>
      <c r="P41" s="84">
        <v>26</v>
      </c>
      <c r="Q41" s="84">
        <v>19</v>
      </c>
      <c r="R41" s="84">
        <v>11</v>
      </c>
    </row>
    <row r="42" spans="1:18" ht="12.75" customHeight="1" x14ac:dyDescent="0.35">
      <c r="A42" s="83" t="s">
        <v>4914</v>
      </c>
      <c r="B42" s="83" t="s">
        <v>5700</v>
      </c>
      <c r="C42" s="83" t="s">
        <v>5697</v>
      </c>
      <c r="D42" s="83"/>
      <c r="E42" s="84"/>
      <c r="F42" s="83" t="s">
        <v>45</v>
      </c>
      <c r="G42" s="84">
        <v>714</v>
      </c>
      <c r="H42" s="83" t="s">
        <v>4972</v>
      </c>
      <c r="I42" s="83" t="s">
        <v>5701</v>
      </c>
      <c r="J42" s="88">
        <v>0.29929398148148145</v>
      </c>
      <c r="K42" s="83" t="s">
        <v>5702</v>
      </c>
      <c r="L42" s="83"/>
      <c r="M42" s="83" t="s">
        <v>5703</v>
      </c>
      <c r="N42" s="83"/>
      <c r="O42" s="83"/>
      <c r="P42" s="84">
        <v>27</v>
      </c>
      <c r="Q42" s="84">
        <v>8</v>
      </c>
      <c r="R42" s="84">
        <v>1</v>
      </c>
    </row>
    <row r="43" spans="1:18" ht="12.75" customHeight="1" x14ac:dyDescent="0.35">
      <c r="A43" s="83" t="s">
        <v>4914</v>
      </c>
      <c r="B43" s="83" t="s">
        <v>5704</v>
      </c>
      <c r="C43" s="83" t="s">
        <v>5705</v>
      </c>
      <c r="D43" s="83"/>
      <c r="E43" s="84"/>
      <c r="F43" s="83" t="s">
        <v>41</v>
      </c>
      <c r="G43" s="84">
        <v>713</v>
      </c>
      <c r="H43" s="83" t="s">
        <v>4910</v>
      </c>
      <c r="I43" s="83" t="s">
        <v>5562</v>
      </c>
      <c r="J43" s="88">
        <v>0.29930555555555555</v>
      </c>
      <c r="K43" s="83" t="s">
        <v>5706</v>
      </c>
      <c r="L43" s="83"/>
      <c r="M43" s="83" t="s">
        <v>5707</v>
      </c>
      <c r="N43" s="83"/>
      <c r="O43" s="83"/>
      <c r="P43" s="84">
        <v>28</v>
      </c>
      <c r="Q43" s="84">
        <v>20</v>
      </c>
      <c r="R43" s="84">
        <v>12</v>
      </c>
    </row>
    <row r="44" spans="1:18" ht="12.75" customHeight="1" x14ac:dyDescent="0.35">
      <c r="A44" s="83" t="s">
        <v>4914</v>
      </c>
      <c r="B44" s="83" t="s">
        <v>5551</v>
      </c>
      <c r="C44" s="83" t="s">
        <v>4988</v>
      </c>
      <c r="D44" s="83"/>
      <c r="E44" s="84"/>
      <c r="F44" s="83" t="s">
        <v>5708</v>
      </c>
      <c r="G44" s="84">
        <v>728</v>
      </c>
      <c r="H44" s="83" t="s">
        <v>4972</v>
      </c>
      <c r="I44" s="83" t="s">
        <v>5709</v>
      </c>
      <c r="J44" s="88">
        <v>0.30277777777777776</v>
      </c>
      <c r="K44" s="83" t="s">
        <v>5710</v>
      </c>
      <c r="L44" s="83"/>
      <c r="M44" s="83" t="s">
        <v>5711</v>
      </c>
      <c r="N44" s="83"/>
      <c r="O44" s="83"/>
      <c r="P44" s="84">
        <v>29</v>
      </c>
      <c r="Q44" s="84">
        <v>9</v>
      </c>
      <c r="R44" s="84">
        <v>1</v>
      </c>
    </row>
    <row r="45" spans="1:18" ht="12.75" customHeight="1" x14ac:dyDescent="0.35">
      <c r="A45" s="83" t="s">
        <v>4914</v>
      </c>
      <c r="B45" s="83" t="s">
        <v>5005</v>
      </c>
      <c r="C45" s="83" t="s">
        <v>5712</v>
      </c>
      <c r="D45" s="83"/>
      <c r="E45" s="84"/>
      <c r="F45" s="83" t="s">
        <v>41</v>
      </c>
      <c r="G45" s="84">
        <v>722</v>
      </c>
      <c r="H45" s="83" t="s">
        <v>4972</v>
      </c>
      <c r="I45" s="83" t="s">
        <v>5701</v>
      </c>
      <c r="J45" s="88">
        <v>0.30278935185185185</v>
      </c>
      <c r="K45" s="83" t="s">
        <v>5713</v>
      </c>
      <c r="L45" s="83"/>
      <c r="M45" s="83" t="s">
        <v>5714</v>
      </c>
      <c r="N45" s="83"/>
      <c r="O45" s="83"/>
      <c r="P45" s="84">
        <v>30</v>
      </c>
      <c r="Q45" s="84">
        <v>10</v>
      </c>
      <c r="R45" s="84">
        <v>2</v>
      </c>
    </row>
    <row r="46" spans="1:18" ht="12.75" customHeight="1" x14ac:dyDescent="0.35">
      <c r="A46" s="83" t="s">
        <v>5685</v>
      </c>
      <c r="B46" s="83" t="s">
        <v>5715</v>
      </c>
      <c r="C46" s="83" t="s">
        <v>5676</v>
      </c>
      <c r="D46" s="83"/>
      <c r="E46" s="84"/>
      <c r="F46" s="83" t="s">
        <v>5716</v>
      </c>
      <c r="G46" s="84">
        <v>10</v>
      </c>
      <c r="H46" s="83" t="s">
        <v>4910</v>
      </c>
      <c r="I46" s="83" t="s">
        <v>5557</v>
      </c>
      <c r="J46" s="88">
        <v>0.30525462962962963</v>
      </c>
      <c r="K46" s="83" t="s">
        <v>5717</v>
      </c>
      <c r="L46" s="83" t="s">
        <v>5718</v>
      </c>
      <c r="M46" s="83" t="s">
        <v>5719</v>
      </c>
      <c r="N46" s="83" t="s">
        <v>5720</v>
      </c>
      <c r="O46" s="83" t="s">
        <v>5721</v>
      </c>
      <c r="P46" s="84">
        <v>2</v>
      </c>
      <c r="Q46" s="84">
        <v>2</v>
      </c>
      <c r="R46" s="84">
        <v>2</v>
      </c>
    </row>
    <row r="47" spans="1:18" ht="12.75" customHeight="1" x14ac:dyDescent="0.35">
      <c r="A47" s="83" t="s">
        <v>5675</v>
      </c>
      <c r="B47" s="83" t="s">
        <v>5722</v>
      </c>
      <c r="C47" s="83" t="s">
        <v>5723</v>
      </c>
      <c r="D47" s="83"/>
      <c r="E47" s="84"/>
      <c r="F47" s="83" t="s">
        <v>97</v>
      </c>
      <c r="G47" s="84">
        <v>459</v>
      </c>
      <c r="H47" s="83" t="s">
        <v>4910</v>
      </c>
      <c r="I47" s="83" t="s">
        <v>5557</v>
      </c>
      <c r="J47" s="88">
        <v>0.30593749999999997</v>
      </c>
      <c r="K47" s="83" t="s">
        <v>5724</v>
      </c>
      <c r="L47" s="83" t="s">
        <v>5725</v>
      </c>
      <c r="M47" s="83" t="s">
        <v>5726</v>
      </c>
      <c r="N47" s="83"/>
      <c r="O47" s="83"/>
      <c r="P47" s="84">
        <v>2</v>
      </c>
      <c r="Q47" s="84">
        <v>2</v>
      </c>
      <c r="R47" s="84">
        <v>1</v>
      </c>
    </row>
    <row r="48" spans="1:18" ht="12.75" customHeight="1" x14ac:dyDescent="0.35">
      <c r="A48" s="83" t="s">
        <v>5662</v>
      </c>
      <c r="B48" s="83"/>
      <c r="C48" s="83"/>
      <c r="D48" s="83" t="s">
        <v>5727</v>
      </c>
      <c r="E48" s="84" t="s">
        <v>5728</v>
      </c>
      <c r="F48" s="83" t="s">
        <v>5729</v>
      </c>
      <c r="G48" s="84">
        <v>217</v>
      </c>
      <c r="H48" s="83" t="s">
        <v>4950</v>
      </c>
      <c r="I48" s="83" t="s">
        <v>5634</v>
      </c>
      <c r="J48" s="88">
        <v>0.3069675925925926</v>
      </c>
      <c r="K48" s="83" t="s">
        <v>5730</v>
      </c>
      <c r="L48" s="83" t="s">
        <v>5731</v>
      </c>
      <c r="M48" s="83" t="s">
        <v>5732</v>
      </c>
      <c r="N48" s="83" t="s">
        <v>5733</v>
      </c>
      <c r="O48" s="83" t="s">
        <v>5363</v>
      </c>
      <c r="P48" s="84">
        <v>2</v>
      </c>
      <c r="Q48" s="84">
        <v>1</v>
      </c>
      <c r="R48" s="84">
        <v>1</v>
      </c>
    </row>
    <row r="49" spans="1:18" ht="12.75" customHeight="1" x14ac:dyDescent="0.35">
      <c r="A49" s="83" t="s">
        <v>5685</v>
      </c>
      <c r="B49" s="83" t="s">
        <v>5024</v>
      </c>
      <c r="C49" s="83" t="s">
        <v>5734</v>
      </c>
      <c r="D49" s="83"/>
      <c r="E49" s="84"/>
      <c r="F49" s="83" t="s">
        <v>97</v>
      </c>
      <c r="G49" s="84">
        <v>40</v>
      </c>
      <c r="H49" s="83" t="s">
        <v>4910</v>
      </c>
      <c r="I49" s="83" t="s">
        <v>5557</v>
      </c>
      <c r="J49" s="88">
        <v>0.30715277777777777</v>
      </c>
      <c r="K49" s="83" t="s">
        <v>5735</v>
      </c>
      <c r="L49" s="83" t="s">
        <v>5736</v>
      </c>
      <c r="M49" s="83" t="s">
        <v>5737</v>
      </c>
      <c r="N49" s="83" t="s">
        <v>5738</v>
      </c>
      <c r="O49" s="83" t="s">
        <v>5739</v>
      </c>
      <c r="P49" s="84">
        <v>3</v>
      </c>
      <c r="Q49" s="84">
        <v>3</v>
      </c>
      <c r="R49" s="84">
        <v>3</v>
      </c>
    </row>
    <row r="50" spans="1:18" ht="12.75" customHeight="1" x14ac:dyDescent="0.35">
      <c r="A50" s="83" t="s">
        <v>5662</v>
      </c>
      <c r="B50" s="83"/>
      <c r="C50" s="83"/>
      <c r="D50" s="83" t="s">
        <v>5740</v>
      </c>
      <c r="E50" s="84" t="s">
        <v>5741</v>
      </c>
      <c r="F50" s="83" t="s">
        <v>92</v>
      </c>
      <c r="G50" s="84">
        <v>603</v>
      </c>
      <c r="H50" s="83" t="s">
        <v>4910</v>
      </c>
      <c r="I50" s="83" t="s">
        <v>5742</v>
      </c>
      <c r="J50" s="88">
        <v>0.31254629629629627</v>
      </c>
      <c r="K50" s="83" t="s">
        <v>5743</v>
      </c>
      <c r="L50" s="83" t="s">
        <v>5744</v>
      </c>
      <c r="M50" s="83" t="s">
        <v>5745</v>
      </c>
      <c r="N50" s="83" t="s">
        <v>5746</v>
      </c>
      <c r="O50" s="83" t="s">
        <v>5747</v>
      </c>
      <c r="P50" s="84">
        <v>3</v>
      </c>
      <c r="Q50" s="84">
        <v>2</v>
      </c>
      <c r="R50" s="84">
        <v>1</v>
      </c>
    </row>
    <row r="51" spans="1:18" ht="12.75" customHeight="1" x14ac:dyDescent="0.35">
      <c r="A51" s="83" t="s">
        <v>5685</v>
      </c>
      <c r="B51" s="83" t="s">
        <v>5748</v>
      </c>
      <c r="C51" s="83" t="s">
        <v>5749</v>
      </c>
      <c r="D51" s="83"/>
      <c r="E51" s="84"/>
      <c r="F51" s="83" t="s">
        <v>93</v>
      </c>
      <c r="G51" s="84">
        <v>52</v>
      </c>
      <c r="H51" s="83" t="s">
        <v>4910</v>
      </c>
      <c r="I51" s="83" t="s">
        <v>5557</v>
      </c>
      <c r="J51" s="88">
        <v>0.31497685185185187</v>
      </c>
      <c r="K51" s="83" t="s">
        <v>5750</v>
      </c>
      <c r="L51" s="83" t="s">
        <v>5751</v>
      </c>
      <c r="M51" s="83" t="s">
        <v>5752</v>
      </c>
      <c r="N51" s="83" t="s">
        <v>5753</v>
      </c>
      <c r="O51" s="83" t="s">
        <v>5754</v>
      </c>
      <c r="P51" s="84">
        <v>4</v>
      </c>
      <c r="Q51" s="84">
        <v>4</v>
      </c>
      <c r="R51" s="84">
        <v>4</v>
      </c>
    </row>
    <row r="52" spans="1:18" ht="12.75" customHeight="1" x14ac:dyDescent="0.35">
      <c r="A52" s="83" t="s">
        <v>5662</v>
      </c>
      <c r="B52" s="83"/>
      <c r="C52" s="83"/>
      <c r="D52" s="83" t="s">
        <v>5755</v>
      </c>
      <c r="E52" s="84" t="s">
        <v>5756</v>
      </c>
      <c r="F52" s="83" t="s">
        <v>40</v>
      </c>
      <c r="G52" s="84">
        <v>601</v>
      </c>
      <c r="H52" s="83" t="s">
        <v>4910</v>
      </c>
      <c r="I52" s="83" t="s">
        <v>5757</v>
      </c>
      <c r="J52" s="88">
        <v>0.31563657407407408</v>
      </c>
      <c r="K52" s="83" t="s">
        <v>5758</v>
      </c>
      <c r="L52" s="83" t="s">
        <v>5759</v>
      </c>
      <c r="M52" s="83" t="s">
        <v>5760</v>
      </c>
      <c r="N52" s="83" t="s">
        <v>5761</v>
      </c>
      <c r="O52" s="83" t="s">
        <v>5762</v>
      </c>
      <c r="P52" s="84">
        <v>4</v>
      </c>
      <c r="Q52" s="84">
        <v>3</v>
      </c>
      <c r="R52" s="84">
        <v>1</v>
      </c>
    </row>
    <row r="53" spans="1:18" ht="12.75" customHeight="1" x14ac:dyDescent="0.35">
      <c r="A53" s="83" t="s">
        <v>5675</v>
      </c>
      <c r="B53" s="83" t="s">
        <v>5767</v>
      </c>
      <c r="C53" s="83" t="s">
        <v>5768</v>
      </c>
      <c r="D53" s="83"/>
      <c r="E53" s="84"/>
      <c r="F53" s="83" t="s">
        <v>5769</v>
      </c>
      <c r="G53" s="84">
        <v>449</v>
      </c>
      <c r="H53" s="83" t="s">
        <v>4910</v>
      </c>
      <c r="I53" s="83" t="s">
        <v>5562</v>
      </c>
      <c r="J53" s="88">
        <v>0.31923611111111111</v>
      </c>
      <c r="K53" s="83" t="s">
        <v>5770</v>
      </c>
      <c r="L53" s="83" t="s">
        <v>5771</v>
      </c>
      <c r="M53" s="83" t="s">
        <v>5772</v>
      </c>
      <c r="N53" s="83"/>
      <c r="O53" s="83"/>
      <c r="P53" s="84">
        <v>3</v>
      </c>
      <c r="Q53" s="84">
        <v>3</v>
      </c>
      <c r="R53" s="84">
        <v>1</v>
      </c>
    </row>
    <row r="54" spans="1:18" ht="12.75" customHeight="1" x14ac:dyDescent="0.35">
      <c r="A54" s="83" t="s">
        <v>4914</v>
      </c>
      <c r="B54" s="83" t="s">
        <v>5763</v>
      </c>
      <c r="C54" s="83" t="s">
        <v>5764</v>
      </c>
      <c r="D54" s="83"/>
      <c r="E54" s="84"/>
      <c r="F54" s="83" t="s">
        <v>92</v>
      </c>
      <c r="G54" s="84">
        <v>711</v>
      </c>
      <c r="H54" s="83" t="s">
        <v>4910</v>
      </c>
      <c r="I54" s="83" t="s">
        <v>5562</v>
      </c>
      <c r="J54" s="88">
        <v>0.3193287037037037</v>
      </c>
      <c r="K54" s="83" t="s">
        <v>5765</v>
      </c>
      <c r="L54" s="83"/>
      <c r="M54" s="83" t="s">
        <v>5766</v>
      </c>
      <c r="N54" s="83"/>
      <c r="O54" s="83"/>
      <c r="P54" s="84">
        <v>31</v>
      </c>
      <c r="Q54" s="84">
        <v>21</v>
      </c>
      <c r="R54" s="84">
        <v>13</v>
      </c>
    </row>
    <row r="55" spans="1:18" ht="12.75" customHeight="1" x14ac:dyDescent="0.35">
      <c r="A55" s="83" t="s">
        <v>5675</v>
      </c>
      <c r="B55" s="83" t="s">
        <v>5024</v>
      </c>
      <c r="C55" s="83" t="s">
        <v>5773</v>
      </c>
      <c r="D55" s="83"/>
      <c r="E55" s="84"/>
      <c r="F55" s="83" t="s">
        <v>40</v>
      </c>
      <c r="G55" s="84">
        <v>450</v>
      </c>
      <c r="H55" s="83" t="s">
        <v>4910</v>
      </c>
      <c r="I55" s="83" t="s">
        <v>5557</v>
      </c>
      <c r="J55" s="88">
        <v>0.32059027777777782</v>
      </c>
      <c r="K55" s="83" t="s">
        <v>5774</v>
      </c>
      <c r="L55" s="83" t="s">
        <v>5775</v>
      </c>
      <c r="M55" s="83" t="s">
        <v>5776</v>
      </c>
      <c r="N55" s="83"/>
      <c r="O55" s="83"/>
      <c r="P55" s="84">
        <v>4</v>
      </c>
      <c r="Q55" s="84">
        <v>4</v>
      </c>
      <c r="R55" s="84">
        <v>2</v>
      </c>
    </row>
    <row r="56" spans="1:18" ht="12.75" customHeight="1" x14ac:dyDescent="0.35">
      <c r="A56" s="83" t="s">
        <v>5662</v>
      </c>
      <c r="B56" s="83"/>
      <c r="C56" s="83"/>
      <c r="D56" s="83" t="s">
        <v>5777</v>
      </c>
      <c r="E56" s="84" t="s">
        <v>5778</v>
      </c>
      <c r="F56" s="83" t="s">
        <v>47</v>
      </c>
      <c r="G56" s="84">
        <v>213</v>
      </c>
      <c r="H56" s="83" t="s">
        <v>4910</v>
      </c>
      <c r="I56" s="83" t="s">
        <v>5567</v>
      </c>
      <c r="J56" s="88">
        <v>0.32295138888888886</v>
      </c>
      <c r="K56" s="83" t="s">
        <v>5779</v>
      </c>
      <c r="L56" s="83" t="s">
        <v>5780</v>
      </c>
      <c r="M56" s="83" t="s">
        <v>5781</v>
      </c>
      <c r="N56" s="83" t="s">
        <v>5782</v>
      </c>
      <c r="O56" s="83" t="s">
        <v>5783</v>
      </c>
      <c r="P56" s="84">
        <v>5</v>
      </c>
      <c r="Q56" s="84">
        <v>4</v>
      </c>
      <c r="R56" s="84">
        <v>1</v>
      </c>
    </row>
    <row r="57" spans="1:18" ht="12.75" customHeight="1" x14ac:dyDescent="0.35">
      <c r="A57" s="83" t="s">
        <v>5685</v>
      </c>
      <c r="B57" s="83" t="s">
        <v>4920</v>
      </c>
      <c r="C57" s="83" t="s">
        <v>5784</v>
      </c>
      <c r="D57" s="83"/>
      <c r="E57" s="84"/>
      <c r="F57" s="83" t="s">
        <v>5785</v>
      </c>
      <c r="G57" s="84">
        <v>12</v>
      </c>
      <c r="H57" s="83" t="s">
        <v>4910</v>
      </c>
      <c r="I57" s="83" t="s">
        <v>5557</v>
      </c>
      <c r="J57" s="88">
        <v>0.32679398148148153</v>
      </c>
      <c r="K57" s="83" t="s">
        <v>5786</v>
      </c>
      <c r="L57" s="83" t="s">
        <v>5787</v>
      </c>
      <c r="M57" s="83" t="s">
        <v>5788</v>
      </c>
      <c r="N57" s="83" t="s">
        <v>5789</v>
      </c>
      <c r="O57" s="83" t="s">
        <v>5790</v>
      </c>
      <c r="P57" s="84">
        <v>5</v>
      </c>
      <c r="Q57" s="84">
        <v>5</v>
      </c>
      <c r="R57" s="84">
        <v>5</v>
      </c>
    </row>
    <row r="58" spans="1:18" ht="12.75" customHeight="1" x14ac:dyDescent="0.35">
      <c r="A58" s="83" t="s">
        <v>5685</v>
      </c>
      <c r="B58" s="83" t="s">
        <v>5791</v>
      </c>
      <c r="C58" s="83" t="s">
        <v>5145</v>
      </c>
      <c r="D58" s="83"/>
      <c r="E58" s="84"/>
      <c r="F58" s="83" t="s">
        <v>245</v>
      </c>
      <c r="G58" s="84">
        <v>54</v>
      </c>
      <c r="H58" s="83" t="s">
        <v>4910</v>
      </c>
      <c r="I58" s="83" t="s">
        <v>5580</v>
      </c>
      <c r="J58" s="88">
        <v>0.32829861111111114</v>
      </c>
      <c r="K58" s="83" t="s">
        <v>5792</v>
      </c>
      <c r="L58" s="83" t="s">
        <v>5793</v>
      </c>
      <c r="M58" s="83" t="s">
        <v>5794</v>
      </c>
      <c r="N58" s="83" t="s">
        <v>5795</v>
      </c>
      <c r="O58" s="83" t="s">
        <v>5796</v>
      </c>
      <c r="P58" s="84">
        <v>6</v>
      </c>
      <c r="Q58" s="84">
        <v>6</v>
      </c>
      <c r="R58" s="84">
        <v>1</v>
      </c>
    </row>
    <row r="59" spans="1:18" ht="12.75" customHeight="1" x14ac:dyDescent="0.35">
      <c r="A59" s="83" t="s">
        <v>5685</v>
      </c>
      <c r="B59" s="83" t="s">
        <v>4955</v>
      </c>
      <c r="C59" s="83" t="s">
        <v>5803</v>
      </c>
      <c r="D59" s="83"/>
      <c r="E59" s="84"/>
      <c r="F59" s="83" t="s">
        <v>40</v>
      </c>
      <c r="G59" s="84">
        <v>49</v>
      </c>
      <c r="H59" s="83" t="s">
        <v>4910</v>
      </c>
      <c r="I59" s="83" t="s">
        <v>5580</v>
      </c>
      <c r="J59" s="88">
        <v>0.32967592592592593</v>
      </c>
      <c r="K59" s="83" t="s">
        <v>5804</v>
      </c>
      <c r="L59" s="83" t="s">
        <v>5805</v>
      </c>
      <c r="M59" s="83" t="s">
        <v>5806</v>
      </c>
      <c r="N59" s="83" t="s">
        <v>5807</v>
      </c>
      <c r="O59" s="83" t="s">
        <v>5501</v>
      </c>
      <c r="P59" s="84">
        <v>7</v>
      </c>
      <c r="Q59" s="84">
        <v>7</v>
      </c>
      <c r="R59" s="84">
        <v>2</v>
      </c>
    </row>
    <row r="60" spans="1:18" ht="12.75" customHeight="1" x14ac:dyDescent="0.35">
      <c r="A60" s="83" t="s">
        <v>5685</v>
      </c>
      <c r="B60" s="83" t="s">
        <v>4997</v>
      </c>
      <c r="C60" s="83" t="s">
        <v>5808</v>
      </c>
      <c r="D60" s="83"/>
      <c r="E60" s="84"/>
      <c r="F60" s="83" t="s">
        <v>93</v>
      </c>
      <c r="G60" s="84">
        <v>17</v>
      </c>
      <c r="H60" s="83" t="s">
        <v>4910</v>
      </c>
      <c r="I60" s="83" t="s">
        <v>5580</v>
      </c>
      <c r="J60" s="88">
        <v>0.33126157407407408</v>
      </c>
      <c r="K60" s="83" t="s">
        <v>5809</v>
      </c>
      <c r="L60" s="83" t="s">
        <v>5810</v>
      </c>
      <c r="M60" s="83" t="s">
        <v>5811</v>
      </c>
      <c r="N60" s="83" t="s">
        <v>5812</v>
      </c>
      <c r="O60" s="83" t="s">
        <v>5813</v>
      </c>
      <c r="P60" s="84">
        <v>8</v>
      </c>
      <c r="Q60" s="84">
        <v>8</v>
      </c>
      <c r="R60" s="84">
        <v>3</v>
      </c>
    </row>
    <row r="61" spans="1:18" ht="12.75" customHeight="1" x14ac:dyDescent="0.35">
      <c r="A61" s="83" t="s">
        <v>5662</v>
      </c>
      <c r="B61" s="83"/>
      <c r="C61" s="83"/>
      <c r="D61" s="83" t="s">
        <v>5814</v>
      </c>
      <c r="E61" s="84" t="s">
        <v>5815</v>
      </c>
      <c r="F61" s="83" t="s">
        <v>97</v>
      </c>
      <c r="G61" s="84">
        <v>209</v>
      </c>
      <c r="H61" s="83" t="s">
        <v>4910</v>
      </c>
      <c r="I61" s="83" t="s">
        <v>5567</v>
      </c>
      <c r="J61" s="88">
        <v>0.33223379629629629</v>
      </c>
      <c r="K61" s="83" t="s">
        <v>5816</v>
      </c>
      <c r="L61" s="83" t="s">
        <v>5817</v>
      </c>
      <c r="M61" s="83" t="s">
        <v>5818</v>
      </c>
      <c r="N61" s="83" t="s">
        <v>5819</v>
      </c>
      <c r="O61" s="83" t="s">
        <v>5820</v>
      </c>
      <c r="P61" s="84">
        <v>7</v>
      </c>
      <c r="Q61" s="84">
        <v>5</v>
      </c>
      <c r="R61" s="84">
        <v>2</v>
      </c>
    </row>
    <row r="62" spans="1:18" ht="12.75" customHeight="1" x14ac:dyDescent="0.35">
      <c r="A62" s="83" t="s">
        <v>5685</v>
      </c>
      <c r="B62" s="83" t="s">
        <v>5821</v>
      </c>
      <c r="C62" s="83" t="s">
        <v>5822</v>
      </c>
      <c r="D62" s="83"/>
      <c r="E62" s="84"/>
      <c r="F62" s="83" t="s">
        <v>97</v>
      </c>
      <c r="G62" s="84">
        <v>9</v>
      </c>
      <c r="H62" s="83" t="s">
        <v>4910</v>
      </c>
      <c r="I62" s="83" t="s">
        <v>5580</v>
      </c>
      <c r="J62" s="88">
        <v>0.33776620370370369</v>
      </c>
      <c r="K62" s="83" t="s">
        <v>5823</v>
      </c>
      <c r="L62" s="83" t="s">
        <v>5824</v>
      </c>
      <c r="M62" s="83" t="s">
        <v>5825</v>
      </c>
      <c r="N62" s="83" t="s">
        <v>5826</v>
      </c>
      <c r="O62" s="83" t="s">
        <v>5827</v>
      </c>
      <c r="P62" s="84">
        <v>9</v>
      </c>
      <c r="Q62" s="84">
        <v>9</v>
      </c>
      <c r="R62" s="84">
        <v>4</v>
      </c>
    </row>
    <row r="63" spans="1:18" ht="12.75" customHeight="1" x14ac:dyDescent="0.35">
      <c r="A63" s="83" t="s">
        <v>5662</v>
      </c>
      <c r="B63" s="83"/>
      <c r="C63" s="83"/>
      <c r="D63" s="83" t="s">
        <v>5828</v>
      </c>
      <c r="E63" s="84" t="s">
        <v>5829</v>
      </c>
      <c r="F63" s="83" t="s">
        <v>5583</v>
      </c>
      <c r="G63" s="84">
        <v>430</v>
      </c>
      <c r="H63" s="83" t="s">
        <v>4910</v>
      </c>
      <c r="I63" s="83" t="s">
        <v>5665</v>
      </c>
      <c r="J63" s="88">
        <v>0.3429861111111111</v>
      </c>
      <c r="K63" s="83" t="s">
        <v>5830</v>
      </c>
      <c r="L63" s="83" t="s">
        <v>5831</v>
      </c>
      <c r="M63" s="83" t="s">
        <v>5832</v>
      </c>
      <c r="N63" s="83" t="s">
        <v>5833</v>
      </c>
      <c r="O63" s="83" t="s">
        <v>5834</v>
      </c>
      <c r="P63" s="84">
        <v>8</v>
      </c>
      <c r="Q63" s="84">
        <v>6</v>
      </c>
      <c r="R63" s="84">
        <v>2</v>
      </c>
    </row>
    <row r="64" spans="1:18" ht="12.75" customHeight="1" x14ac:dyDescent="0.35">
      <c r="A64" s="83" t="s">
        <v>5685</v>
      </c>
      <c r="B64" s="83" t="s">
        <v>5252</v>
      </c>
      <c r="C64" s="83" t="s">
        <v>4921</v>
      </c>
      <c r="D64" s="83"/>
      <c r="E64" s="84"/>
      <c r="F64" s="83" t="s">
        <v>40</v>
      </c>
      <c r="G64" s="84">
        <v>58</v>
      </c>
      <c r="H64" s="83" t="s">
        <v>4910</v>
      </c>
      <c r="I64" s="83" t="s">
        <v>5562</v>
      </c>
      <c r="J64" s="88">
        <v>0.34385416666666668</v>
      </c>
      <c r="K64" s="83" t="s">
        <v>5835</v>
      </c>
      <c r="L64" s="83" t="s">
        <v>5836</v>
      </c>
      <c r="M64" s="83" t="s">
        <v>5837</v>
      </c>
      <c r="N64" s="83" t="s">
        <v>5838</v>
      </c>
      <c r="O64" s="83" t="s">
        <v>5839</v>
      </c>
      <c r="P64" s="84">
        <v>10</v>
      </c>
      <c r="Q64" s="84">
        <v>10</v>
      </c>
      <c r="R64" s="84">
        <v>1</v>
      </c>
    </row>
    <row r="65" spans="1:18" ht="12.75" customHeight="1" x14ac:dyDescent="0.35">
      <c r="A65" s="83" t="s">
        <v>5662</v>
      </c>
      <c r="B65" s="83"/>
      <c r="C65" s="83"/>
      <c r="D65" s="83" t="s">
        <v>5840</v>
      </c>
      <c r="E65" s="84" t="s">
        <v>5841</v>
      </c>
      <c r="F65" s="83" t="s">
        <v>97</v>
      </c>
      <c r="G65" s="84">
        <v>409</v>
      </c>
      <c r="H65" s="83" t="s">
        <v>4950</v>
      </c>
      <c r="I65" s="83" t="s">
        <v>5842</v>
      </c>
      <c r="J65" s="88">
        <v>0.34417824074074072</v>
      </c>
      <c r="K65" s="83" t="s">
        <v>5843</v>
      </c>
      <c r="L65" s="83" t="s">
        <v>5844</v>
      </c>
      <c r="M65" s="83" t="s">
        <v>5845</v>
      </c>
      <c r="N65" s="83" t="s">
        <v>5846</v>
      </c>
      <c r="O65" s="83" t="s">
        <v>5847</v>
      </c>
      <c r="P65" s="84">
        <v>9</v>
      </c>
      <c r="Q65" s="84">
        <v>3</v>
      </c>
      <c r="R65" s="84">
        <v>1</v>
      </c>
    </row>
    <row r="66" spans="1:18" ht="12.75" customHeight="1" x14ac:dyDescent="0.35">
      <c r="A66" s="83" t="s">
        <v>5685</v>
      </c>
      <c r="B66" s="83" t="s">
        <v>5196</v>
      </c>
      <c r="C66" s="83" t="s">
        <v>5151</v>
      </c>
      <c r="D66" s="83"/>
      <c r="E66" s="84"/>
      <c r="F66" s="83" t="s">
        <v>190</v>
      </c>
      <c r="G66" s="84">
        <v>1</v>
      </c>
      <c r="H66" s="83" t="s">
        <v>4972</v>
      </c>
      <c r="I66" s="83" t="s">
        <v>5584</v>
      </c>
      <c r="J66" s="88">
        <v>0.34486111111111112</v>
      </c>
      <c r="K66" s="83" t="s">
        <v>5848</v>
      </c>
      <c r="L66" s="83" t="s">
        <v>5849</v>
      </c>
      <c r="M66" s="83" t="s">
        <v>5850</v>
      </c>
      <c r="N66" s="83" t="s">
        <v>5851</v>
      </c>
      <c r="O66" s="83" t="s">
        <v>5852</v>
      </c>
      <c r="P66" s="84">
        <v>11</v>
      </c>
      <c r="Q66" s="84">
        <v>1</v>
      </c>
      <c r="R66" s="84">
        <v>1</v>
      </c>
    </row>
    <row r="67" spans="1:18" ht="12.75" customHeight="1" x14ac:dyDescent="0.35">
      <c r="A67" s="83" t="s">
        <v>4914</v>
      </c>
      <c r="B67" s="83" t="s">
        <v>5551</v>
      </c>
      <c r="C67" s="83" t="s">
        <v>5161</v>
      </c>
      <c r="D67" s="83"/>
      <c r="E67" s="84"/>
      <c r="F67" s="83" t="s">
        <v>46</v>
      </c>
      <c r="G67" s="84">
        <v>729</v>
      </c>
      <c r="H67" s="83" t="s">
        <v>4972</v>
      </c>
      <c r="I67" s="83" t="s">
        <v>5584</v>
      </c>
      <c r="J67" s="88">
        <v>0.34744212962962961</v>
      </c>
      <c r="K67" s="83" t="s">
        <v>5853</v>
      </c>
      <c r="L67" s="83"/>
      <c r="M67" s="83" t="s">
        <v>5854</v>
      </c>
      <c r="N67" s="83"/>
      <c r="O67" s="83"/>
      <c r="P67" s="84">
        <v>32</v>
      </c>
      <c r="Q67" s="84">
        <v>11</v>
      </c>
      <c r="R67" s="84">
        <v>8</v>
      </c>
    </row>
    <row r="68" spans="1:18" ht="12.75" customHeight="1" x14ac:dyDescent="0.35">
      <c r="A68" s="83" t="s">
        <v>5662</v>
      </c>
      <c r="B68" s="83"/>
      <c r="C68" s="83"/>
      <c r="D68" s="83" t="s">
        <v>5855</v>
      </c>
      <c r="E68" s="84" t="s">
        <v>5856</v>
      </c>
      <c r="F68" s="83" t="s">
        <v>5857</v>
      </c>
      <c r="G68" s="84">
        <v>407</v>
      </c>
      <c r="H68" s="83" t="s">
        <v>4910</v>
      </c>
      <c r="I68" s="83" t="s">
        <v>5665</v>
      </c>
      <c r="J68" s="88">
        <v>0.34775462962962966</v>
      </c>
      <c r="K68" s="83" t="s">
        <v>5858</v>
      </c>
      <c r="L68" s="83" t="s">
        <v>5859</v>
      </c>
      <c r="M68" s="83" t="s">
        <v>5860</v>
      </c>
      <c r="N68" s="83" t="s">
        <v>5861</v>
      </c>
      <c r="O68" s="83" t="s">
        <v>5862</v>
      </c>
      <c r="P68" s="84">
        <v>10</v>
      </c>
      <c r="Q68" s="84">
        <v>7</v>
      </c>
      <c r="R68" s="84">
        <v>3</v>
      </c>
    </row>
    <row r="69" spans="1:18" ht="12.75" customHeight="1" x14ac:dyDescent="0.35">
      <c r="A69" s="83" t="s">
        <v>5685</v>
      </c>
      <c r="B69" s="83" t="s">
        <v>5232</v>
      </c>
      <c r="C69" s="83" t="s">
        <v>5863</v>
      </c>
      <c r="D69" s="83"/>
      <c r="E69" s="84"/>
      <c r="F69" s="83" t="s">
        <v>5864</v>
      </c>
      <c r="G69" s="84">
        <v>42</v>
      </c>
      <c r="H69" s="83" t="s">
        <v>4910</v>
      </c>
      <c r="I69" s="83" t="s">
        <v>5557</v>
      </c>
      <c r="J69" s="88">
        <v>0.35012731481481479</v>
      </c>
      <c r="K69" s="83" t="s">
        <v>5865</v>
      </c>
      <c r="L69" s="83" t="s">
        <v>5866</v>
      </c>
      <c r="M69" s="83" t="s">
        <v>5867</v>
      </c>
      <c r="N69" s="83" t="s">
        <v>5868</v>
      </c>
      <c r="O69" s="83" t="s">
        <v>5869</v>
      </c>
      <c r="P69" s="84">
        <v>12</v>
      </c>
      <c r="Q69" s="84">
        <v>11</v>
      </c>
      <c r="R69" s="84">
        <v>6</v>
      </c>
    </row>
    <row r="70" spans="1:18" ht="12.75" customHeight="1" x14ac:dyDescent="0.35">
      <c r="A70" s="83" t="s">
        <v>5662</v>
      </c>
      <c r="B70" s="83"/>
      <c r="C70" s="83"/>
      <c r="D70" s="83" t="s">
        <v>5870</v>
      </c>
      <c r="E70" s="84" t="s">
        <v>5871</v>
      </c>
      <c r="F70" s="83" t="s">
        <v>40</v>
      </c>
      <c r="G70" s="84">
        <v>600</v>
      </c>
      <c r="H70" s="83" t="s">
        <v>4910</v>
      </c>
      <c r="I70" s="83" t="s">
        <v>5742</v>
      </c>
      <c r="J70" s="88">
        <v>0.35160879629629632</v>
      </c>
      <c r="K70" s="83" t="s">
        <v>5872</v>
      </c>
      <c r="L70" s="83" t="s">
        <v>5873</v>
      </c>
      <c r="M70" s="83" t="s">
        <v>5874</v>
      </c>
      <c r="N70" s="83" t="s">
        <v>5875</v>
      </c>
      <c r="O70" s="83" t="s">
        <v>5876</v>
      </c>
      <c r="P70" s="84">
        <v>11</v>
      </c>
      <c r="Q70" s="84">
        <v>8</v>
      </c>
      <c r="R70" s="84">
        <v>2</v>
      </c>
    </row>
    <row r="71" spans="1:18" ht="12.75" customHeight="1" x14ac:dyDescent="0.35">
      <c r="A71" s="83" t="s">
        <v>5685</v>
      </c>
      <c r="B71" s="83" t="s">
        <v>5284</v>
      </c>
      <c r="C71" s="83" t="s">
        <v>5285</v>
      </c>
      <c r="D71" s="83"/>
      <c r="E71" s="84"/>
      <c r="F71" s="83" t="s">
        <v>653</v>
      </c>
      <c r="G71" s="84">
        <v>44</v>
      </c>
      <c r="H71" s="83" t="s">
        <v>4910</v>
      </c>
      <c r="I71" s="83" t="s">
        <v>5557</v>
      </c>
      <c r="J71" s="88">
        <v>0.35335648148148147</v>
      </c>
      <c r="K71" s="83" t="s">
        <v>5877</v>
      </c>
      <c r="L71" s="83" t="s">
        <v>5878</v>
      </c>
      <c r="M71" s="83" t="s">
        <v>5879</v>
      </c>
      <c r="N71" s="83" t="s">
        <v>5880</v>
      </c>
      <c r="O71" s="83" t="s">
        <v>5881</v>
      </c>
      <c r="P71" s="84">
        <v>13</v>
      </c>
      <c r="Q71" s="84">
        <v>12</v>
      </c>
      <c r="R71" s="84">
        <v>7</v>
      </c>
    </row>
    <row r="72" spans="1:18" ht="12.75" customHeight="1" x14ac:dyDescent="0.35">
      <c r="A72" s="83" t="s">
        <v>5685</v>
      </c>
      <c r="B72" s="83" t="s">
        <v>5258</v>
      </c>
      <c r="C72" s="83" t="s">
        <v>5259</v>
      </c>
      <c r="D72" s="83"/>
      <c r="E72" s="84"/>
      <c r="F72" s="83" t="s">
        <v>5882</v>
      </c>
      <c r="G72" s="84">
        <v>7</v>
      </c>
      <c r="H72" s="83" t="s">
        <v>4972</v>
      </c>
      <c r="I72" s="83" t="s">
        <v>5584</v>
      </c>
      <c r="J72" s="88">
        <v>0.35410879629629632</v>
      </c>
      <c r="K72" s="83" t="s">
        <v>5883</v>
      </c>
      <c r="L72" s="83" t="s">
        <v>5884</v>
      </c>
      <c r="M72" s="83" t="s">
        <v>5885</v>
      </c>
      <c r="N72" s="83" t="s">
        <v>5886</v>
      </c>
      <c r="O72" s="83" t="s">
        <v>5887</v>
      </c>
      <c r="P72" s="84">
        <v>14</v>
      </c>
      <c r="Q72" s="84">
        <v>2</v>
      </c>
      <c r="R72" s="84">
        <v>2</v>
      </c>
    </row>
    <row r="73" spans="1:18" ht="12.75" customHeight="1" x14ac:dyDescent="0.35">
      <c r="A73" s="83" t="s">
        <v>5662</v>
      </c>
      <c r="B73" s="83"/>
      <c r="C73" s="83"/>
      <c r="D73" s="83" t="s">
        <v>5888</v>
      </c>
      <c r="E73" s="84" t="s">
        <v>5889</v>
      </c>
      <c r="F73" s="83" t="s">
        <v>41</v>
      </c>
      <c r="G73" s="84">
        <v>202</v>
      </c>
      <c r="H73" s="83" t="s">
        <v>4950</v>
      </c>
      <c r="I73" s="83" t="s">
        <v>5634</v>
      </c>
      <c r="J73" s="88">
        <v>0.35581018518518526</v>
      </c>
      <c r="K73" s="83" t="s">
        <v>5890</v>
      </c>
      <c r="L73" s="83" t="s">
        <v>5891</v>
      </c>
      <c r="M73" s="83" t="s">
        <v>5892</v>
      </c>
      <c r="N73" s="83" t="s">
        <v>5893</v>
      </c>
      <c r="O73" s="83" t="s">
        <v>5894</v>
      </c>
      <c r="P73" s="84">
        <v>12</v>
      </c>
      <c r="Q73" s="84">
        <v>4</v>
      </c>
      <c r="R73" s="84">
        <v>2</v>
      </c>
    </row>
    <row r="74" spans="1:18" ht="12.75" customHeight="1" x14ac:dyDescent="0.35">
      <c r="A74" s="83" t="s">
        <v>5662</v>
      </c>
      <c r="B74" s="83"/>
      <c r="C74" s="83"/>
      <c r="D74" s="83" t="s">
        <v>5895</v>
      </c>
      <c r="E74" s="84" t="s">
        <v>5896</v>
      </c>
      <c r="F74" s="83" t="s">
        <v>5583</v>
      </c>
      <c r="G74" s="84">
        <v>200</v>
      </c>
      <c r="H74" s="83" t="s">
        <v>4910</v>
      </c>
      <c r="I74" s="83" t="s">
        <v>5567</v>
      </c>
      <c r="J74" s="88">
        <v>0.35628472222222224</v>
      </c>
      <c r="K74" s="83" t="s">
        <v>5897</v>
      </c>
      <c r="L74" s="83" t="s">
        <v>5898</v>
      </c>
      <c r="M74" s="83" t="s">
        <v>5899</v>
      </c>
      <c r="N74" s="83" t="s">
        <v>5900</v>
      </c>
      <c r="O74" s="83" t="s">
        <v>5901</v>
      </c>
      <c r="P74" s="84">
        <v>13</v>
      </c>
      <c r="Q74" s="84">
        <v>9</v>
      </c>
      <c r="R74" s="84">
        <v>3</v>
      </c>
    </row>
    <row r="75" spans="1:18" ht="12.75" customHeight="1" x14ac:dyDescent="0.35">
      <c r="A75" s="83" t="s">
        <v>5662</v>
      </c>
      <c r="B75" s="83"/>
      <c r="C75" s="83"/>
      <c r="D75" s="83" t="s">
        <v>5902</v>
      </c>
      <c r="E75" s="84" t="s">
        <v>5903</v>
      </c>
      <c r="F75" s="83" t="s">
        <v>41</v>
      </c>
      <c r="G75" s="84">
        <v>211</v>
      </c>
      <c r="H75" s="83" t="s">
        <v>4910</v>
      </c>
      <c r="I75" s="83" t="s">
        <v>5567</v>
      </c>
      <c r="J75" s="88">
        <v>0.35650462962962964</v>
      </c>
      <c r="K75" s="83" t="s">
        <v>5904</v>
      </c>
      <c r="L75" s="83" t="s">
        <v>5905</v>
      </c>
      <c r="M75" s="83" t="s">
        <v>5906</v>
      </c>
      <c r="N75" s="83" t="s">
        <v>5907</v>
      </c>
      <c r="O75" s="83" t="s">
        <v>5908</v>
      </c>
      <c r="P75" s="84">
        <v>14</v>
      </c>
      <c r="Q75" s="84">
        <v>10</v>
      </c>
      <c r="R75" s="84">
        <v>4</v>
      </c>
    </row>
    <row r="76" spans="1:18" ht="12.75" customHeight="1" x14ac:dyDescent="0.35">
      <c r="A76" s="83" t="s">
        <v>5662</v>
      </c>
      <c r="B76" s="83"/>
      <c r="C76" s="83"/>
      <c r="D76" s="83" t="s">
        <v>5909</v>
      </c>
      <c r="E76" s="84" t="s">
        <v>5910</v>
      </c>
      <c r="F76" s="83" t="s">
        <v>92</v>
      </c>
      <c r="G76" s="84">
        <v>605</v>
      </c>
      <c r="H76" s="83" t="s">
        <v>4910</v>
      </c>
      <c r="I76" s="83" t="s">
        <v>5757</v>
      </c>
      <c r="J76" s="88">
        <v>0.35972222222222222</v>
      </c>
      <c r="K76" s="83" t="s">
        <v>5911</v>
      </c>
      <c r="L76" s="83" t="s">
        <v>5912</v>
      </c>
      <c r="M76" s="83" t="s">
        <v>5913</v>
      </c>
      <c r="N76" s="83" t="s">
        <v>5914</v>
      </c>
      <c r="O76" s="83" t="s">
        <v>5915</v>
      </c>
      <c r="P76" s="84">
        <v>15</v>
      </c>
      <c r="Q76" s="84">
        <v>11</v>
      </c>
      <c r="R76" s="84">
        <v>2</v>
      </c>
    </row>
    <row r="77" spans="1:18" ht="12.75" customHeight="1" x14ac:dyDescent="0.35">
      <c r="A77" s="83" t="s">
        <v>5685</v>
      </c>
      <c r="B77" s="83" t="s">
        <v>5160</v>
      </c>
      <c r="C77" s="83" t="s">
        <v>5161</v>
      </c>
      <c r="D77" s="83"/>
      <c r="E77" s="84"/>
      <c r="F77" s="83" t="s">
        <v>40</v>
      </c>
      <c r="G77" s="84">
        <v>13</v>
      </c>
      <c r="H77" s="83" t="s">
        <v>4910</v>
      </c>
      <c r="I77" s="83" t="s">
        <v>5557</v>
      </c>
      <c r="J77" s="88">
        <v>0.35987268518518517</v>
      </c>
      <c r="K77" s="83" t="s">
        <v>5916</v>
      </c>
      <c r="L77" s="83" t="s">
        <v>5917</v>
      </c>
      <c r="M77" s="83" t="s">
        <v>5880</v>
      </c>
      <c r="N77" s="83" t="s">
        <v>5918</v>
      </c>
      <c r="O77" s="83" t="s">
        <v>5919</v>
      </c>
      <c r="P77" s="84">
        <v>15</v>
      </c>
      <c r="Q77" s="84">
        <v>13</v>
      </c>
      <c r="R77" s="84">
        <v>8</v>
      </c>
    </row>
    <row r="78" spans="1:18" ht="12.75" customHeight="1" x14ac:dyDescent="0.35">
      <c r="A78" s="83" t="s">
        <v>5685</v>
      </c>
      <c r="B78" s="83" t="s">
        <v>5763</v>
      </c>
      <c r="C78" s="83" t="s">
        <v>5920</v>
      </c>
      <c r="D78" s="83"/>
      <c r="E78" s="84"/>
      <c r="F78" s="83" t="s">
        <v>47</v>
      </c>
      <c r="G78" s="84">
        <v>22</v>
      </c>
      <c r="H78" s="83" t="s">
        <v>4910</v>
      </c>
      <c r="I78" s="83" t="s">
        <v>5557</v>
      </c>
      <c r="J78" s="88">
        <v>0.36003472222222227</v>
      </c>
      <c r="K78" s="83" t="s">
        <v>5921</v>
      </c>
      <c r="L78" s="83" t="s">
        <v>5371</v>
      </c>
      <c r="M78" s="83" t="s">
        <v>5922</v>
      </c>
      <c r="N78" s="83" t="s">
        <v>5923</v>
      </c>
      <c r="O78" s="83" t="s">
        <v>5924</v>
      </c>
      <c r="P78" s="84">
        <v>16</v>
      </c>
      <c r="Q78" s="84">
        <v>14</v>
      </c>
      <c r="R78" s="84">
        <v>9</v>
      </c>
    </row>
    <row r="79" spans="1:18" ht="12.75" customHeight="1" x14ac:dyDescent="0.35">
      <c r="A79" s="83" t="s">
        <v>5675</v>
      </c>
      <c r="B79" s="83" t="s">
        <v>5925</v>
      </c>
      <c r="C79" s="83" t="s">
        <v>5926</v>
      </c>
      <c r="D79" s="83"/>
      <c r="E79" s="84"/>
      <c r="F79" s="83" t="s">
        <v>47</v>
      </c>
      <c r="G79" s="84">
        <v>462</v>
      </c>
      <c r="H79" s="83" t="s">
        <v>4910</v>
      </c>
      <c r="I79" s="83" t="s">
        <v>5557</v>
      </c>
      <c r="J79" s="88">
        <v>0.36046296296296299</v>
      </c>
      <c r="K79" s="83" t="s">
        <v>5927</v>
      </c>
      <c r="L79" s="83" t="s">
        <v>5928</v>
      </c>
      <c r="M79" s="83" t="s">
        <v>5929</v>
      </c>
      <c r="N79" s="83"/>
      <c r="O79" s="83"/>
      <c r="P79" s="84">
        <v>5</v>
      </c>
      <c r="Q79" s="84">
        <v>5</v>
      </c>
      <c r="R79" s="84">
        <v>3</v>
      </c>
    </row>
    <row r="80" spans="1:18" ht="12.75" customHeight="1" x14ac:dyDescent="0.35">
      <c r="A80" s="83" t="s">
        <v>5685</v>
      </c>
      <c r="B80" s="83" t="s">
        <v>5333</v>
      </c>
      <c r="C80" s="83" t="s">
        <v>5334</v>
      </c>
      <c r="D80" s="83"/>
      <c r="E80" s="84"/>
      <c r="F80" s="83" t="s">
        <v>296</v>
      </c>
      <c r="G80" s="84">
        <v>33</v>
      </c>
      <c r="H80" s="83" t="s">
        <v>4972</v>
      </c>
      <c r="I80" s="83" t="s">
        <v>5709</v>
      </c>
      <c r="J80" s="88">
        <v>0.36114583333333333</v>
      </c>
      <c r="K80" s="83" t="s">
        <v>5930</v>
      </c>
      <c r="L80" s="83" t="s">
        <v>5931</v>
      </c>
      <c r="M80" s="83" t="s">
        <v>5932</v>
      </c>
      <c r="N80" s="83" t="s">
        <v>5933</v>
      </c>
      <c r="O80" s="83" t="s">
        <v>5934</v>
      </c>
      <c r="P80" s="84">
        <v>17</v>
      </c>
      <c r="Q80" s="84">
        <v>3</v>
      </c>
      <c r="R80" s="84">
        <v>1</v>
      </c>
    </row>
    <row r="81" spans="1:18" ht="12.75" customHeight="1" x14ac:dyDescent="0.35">
      <c r="A81" s="83" t="s">
        <v>5662</v>
      </c>
      <c r="B81" s="83"/>
      <c r="C81" s="83"/>
      <c r="D81" s="83" t="s">
        <v>5935</v>
      </c>
      <c r="E81" s="84" t="s">
        <v>5936</v>
      </c>
      <c r="F81" s="83" t="s">
        <v>5583</v>
      </c>
      <c r="G81" s="84">
        <v>440</v>
      </c>
      <c r="H81" s="83" t="s">
        <v>4910</v>
      </c>
      <c r="I81" s="83" t="s">
        <v>5665</v>
      </c>
      <c r="J81" s="88">
        <v>0.36685185185185187</v>
      </c>
      <c r="K81" s="83" t="s">
        <v>5937</v>
      </c>
      <c r="L81" s="83" t="s">
        <v>5938</v>
      </c>
      <c r="M81" s="83" t="s">
        <v>5939</v>
      </c>
      <c r="N81" s="83" t="s">
        <v>5211</v>
      </c>
      <c r="O81" s="83" t="s">
        <v>5940</v>
      </c>
      <c r="P81" s="84">
        <v>16</v>
      </c>
      <c r="Q81" s="84">
        <v>12</v>
      </c>
      <c r="R81" s="84">
        <v>4</v>
      </c>
    </row>
    <row r="82" spans="1:18" ht="12.75" customHeight="1" x14ac:dyDescent="0.35">
      <c r="A82" s="83" t="s">
        <v>5675</v>
      </c>
      <c r="B82" s="83" t="s">
        <v>5564</v>
      </c>
      <c r="C82" s="83" t="s">
        <v>5941</v>
      </c>
      <c r="D82" s="83"/>
      <c r="E82" s="84" t="s">
        <v>5942</v>
      </c>
      <c r="F82" s="83" t="s">
        <v>97</v>
      </c>
      <c r="G82" s="84">
        <v>456</v>
      </c>
      <c r="H82" s="83" t="s">
        <v>4910</v>
      </c>
      <c r="I82" s="83" t="s">
        <v>5943</v>
      </c>
      <c r="J82" s="88">
        <v>0.36826388888888889</v>
      </c>
      <c r="K82" s="83" t="s">
        <v>5944</v>
      </c>
      <c r="L82" s="83" t="s">
        <v>5945</v>
      </c>
      <c r="M82" s="83" t="s">
        <v>5946</v>
      </c>
      <c r="N82" s="83"/>
      <c r="O82" s="83"/>
      <c r="P82" s="84">
        <v>6</v>
      </c>
      <c r="Q82" s="84">
        <v>6</v>
      </c>
      <c r="R82" s="84">
        <v>1</v>
      </c>
    </row>
    <row r="83" spans="1:18" ht="12.75" customHeight="1" x14ac:dyDescent="0.35">
      <c r="A83" s="83" t="s">
        <v>5662</v>
      </c>
      <c r="B83" s="83"/>
      <c r="C83" s="83"/>
      <c r="D83" s="83" t="s">
        <v>5947</v>
      </c>
      <c r="E83" s="84" t="s">
        <v>5948</v>
      </c>
      <c r="F83" s="83" t="s">
        <v>45</v>
      </c>
      <c r="G83" s="84">
        <v>205</v>
      </c>
      <c r="H83" s="83" t="s">
        <v>4950</v>
      </c>
      <c r="I83" s="83" t="s">
        <v>5634</v>
      </c>
      <c r="J83" s="88">
        <v>0.3702199074074074</v>
      </c>
      <c r="K83" s="83" t="s">
        <v>5949</v>
      </c>
      <c r="L83" s="83" t="s">
        <v>5950</v>
      </c>
      <c r="M83" s="83" t="s">
        <v>5951</v>
      </c>
      <c r="N83" s="83" t="s">
        <v>5952</v>
      </c>
      <c r="O83" s="83" t="s">
        <v>5953</v>
      </c>
      <c r="P83" s="84">
        <v>17</v>
      </c>
      <c r="Q83" s="84">
        <v>5</v>
      </c>
      <c r="R83" s="84">
        <v>3</v>
      </c>
    </row>
    <row r="84" spans="1:18" ht="12.75" customHeight="1" x14ac:dyDescent="0.35">
      <c r="A84" s="83" t="s">
        <v>5685</v>
      </c>
      <c r="B84" s="83" t="s">
        <v>5954</v>
      </c>
      <c r="C84" s="83" t="s">
        <v>5084</v>
      </c>
      <c r="D84" s="83"/>
      <c r="E84" s="84"/>
      <c r="F84" s="83" t="s">
        <v>5955</v>
      </c>
      <c r="G84" s="84">
        <v>26</v>
      </c>
      <c r="H84" s="83" t="s">
        <v>4972</v>
      </c>
      <c r="I84" s="83" t="s">
        <v>5584</v>
      </c>
      <c r="J84" s="88">
        <v>0.37237268518518518</v>
      </c>
      <c r="K84" s="83" t="s">
        <v>5956</v>
      </c>
      <c r="L84" s="83" t="s">
        <v>5957</v>
      </c>
      <c r="M84" s="83" t="s">
        <v>5958</v>
      </c>
      <c r="N84" s="83" t="s">
        <v>5959</v>
      </c>
      <c r="O84" s="83" t="s">
        <v>5960</v>
      </c>
      <c r="P84" s="84">
        <v>18</v>
      </c>
      <c r="Q84" s="84">
        <v>4</v>
      </c>
      <c r="R84" s="84">
        <v>3</v>
      </c>
    </row>
    <row r="85" spans="1:18" ht="12.75" customHeight="1" x14ac:dyDescent="0.35">
      <c r="A85" s="83" t="s">
        <v>5685</v>
      </c>
      <c r="B85" s="83" t="s">
        <v>5961</v>
      </c>
      <c r="C85" s="83" t="s">
        <v>5962</v>
      </c>
      <c r="D85" s="83"/>
      <c r="E85" s="84"/>
      <c r="F85" s="83" t="s">
        <v>5963</v>
      </c>
      <c r="G85" s="84">
        <v>25</v>
      </c>
      <c r="H85" s="83" t="s">
        <v>4972</v>
      </c>
      <c r="I85" s="83" t="s">
        <v>5709</v>
      </c>
      <c r="J85" s="88">
        <v>0.37432870370370369</v>
      </c>
      <c r="K85" s="83" t="s">
        <v>5964</v>
      </c>
      <c r="L85" s="83" t="s">
        <v>5965</v>
      </c>
      <c r="M85" s="83" t="s">
        <v>5966</v>
      </c>
      <c r="N85" s="83" t="s">
        <v>5967</v>
      </c>
      <c r="O85" s="83" t="s">
        <v>5968</v>
      </c>
      <c r="P85" s="84">
        <v>19</v>
      </c>
      <c r="Q85" s="84">
        <v>5</v>
      </c>
      <c r="R85" s="84">
        <v>2</v>
      </c>
    </row>
    <row r="86" spans="1:18" ht="12.75" customHeight="1" x14ac:dyDescent="0.35">
      <c r="A86" s="83" t="s">
        <v>5685</v>
      </c>
      <c r="B86" s="83" t="s">
        <v>5969</v>
      </c>
      <c r="C86" s="83" t="s">
        <v>5970</v>
      </c>
      <c r="D86" s="83"/>
      <c r="E86" s="84"/>
      <c r="F86" s="83" t="s">
        <v>93</v>
      </c>
      <c r="G86" s="84">
        <v>41</v>
      </c>
      <c r="H86" s="83" t="s">
        <v>4972</v>
      </c>
      <c r="I86" s="83" t="s">
        <v>5584</v>
      </c>
      <c r="J86" s="88">
        <v>0.37472222222222223</v>
      </c>
      <c r="K86" s="83" t="s">
        <v>5971</v>
      </c>
      <c r="L86" s="83" t="s">
        <v>5972</v>
      </c>
      <c r="M86" s="83" t="s">
        <v>5973</v>
      </c>
      <c r="N86" s="83" t="s">
        <v>5974</v>
      </c>
      <c r="O86" s="83" t="s">
        <v>5975</v>
      </c>
      <c r="P86" s="84">
        <v>20</v>
      </c>
      <c r="Q86" s="84">
        <v>6</v>
      </c>
      <c r="R86" s="84">
        <v>4</v>
      </c>
    </row>
    <row r="87" spans="1:18" ht="12.75" customHeight="1" x14ac:dyDescent="0.35">
      <c r="A87" s="83" t="s">
        <v>5662</v>
      </c>
      <c r="B87" s="83"/>
      <c r="C87" s="83"/>
      <c r="D87" s="83" t="s">
        <v>5976</v>
      </c>
      <c r="E87" s="84" t="s">
        <v>5977</v>
      </c>
      <c r="F87" s="83" t="s">
        <v>5978</v>
      </c>
      <c r="G87" s="84">
        <v>404</v>
      </c>
      <c r="H87" s="83" t="s">
        <v>4910</v>
      </c>
      <c r="I87" s="83" t="s">
        <v>5665</v>
      </c>
      <c r="J87" s="88">
        <v>0.37622685185185184</v>
      </c>
      <c r="K87" s="83" t="s">
        <v>5964</v>
      </c>
      <c r="L87" s="83" t="s">
        <v>5789</v>
      </c>
      <c r="M87" s="83" t="s">
        <v>5979</v>
      </c>
      <c r="N87" s="83" t="s">
        <v>5980</v>
      </c>
      <c r="O87" s="83" t="s">
        <v>5981</v>
      </c>
      <c r="P87" s="84">
        <v>18</v>
      </c>
      <c r="Q87" s="84">
        <v>13</v>
      </c>
      <c r="R87" s="84">
        <v>5</v>
      </c>
    </row>
    <row r="88" spans="1:18" ht="12.75" customHeight="1" x14ac:dyDescent="0.35">
      <c r="A88" s="83" t="s">
        <v>5685</v>
      </c>
      <c r="B88" s="83" t="s">
        <v>5982</v>
      </c>
      <c r="C88" s="83" t="s">
        <v>5983</v>
      </c>
      <c r="D88" s="83"/>
      <c r="E88" s="84"/>
      <c r="F88" s="83" t="s">
        <v>47</v>
      </c>
      <c r="G88" s="84">
        <v>37</v>
      </c>
      <c r="H88" s="83" t="s">
        <v>4972</v>
      </c>
      <c r="I88" s="83" t="s">
        <v>5709</v>
      </c>
      <c r="J88" s="88">
        <v>0.38113425925925931</v>
      </c>
      <c r="K88" s="83" t="s">
        <v>5984</v>
      </c>
      <c r="L88" s="83" t="s">
        <v>5985</v>
      </c>
      <c r="M88" s="83" t="s">
        <v>5986</v>
      </c>
      <c r="N88" s="83" t="s">
        <v>5549</v>
      </c>
      <c r="O88" s="83" t="s">
        <v>5987</v>
      </c>
      <c r="P88" s="84">
        <v>21</v>
      </c>
      <c r="Q88" s="84">
        <v>7</v>
      </c>
      <c r="R88" s="84">
        <v>3</v>
      </c>
    </row>
    <row r="89" spans="1:18" ht="12.75" customHeight="1" x14ac:dyDescent="0.35">
      <c r="A89" s="83" t="s">
        <v>5685</v>
      </c>
      <c r="B89" s="83" t="s">
        <v>5438</v>
      </c>
      <c r="C89" s="83" t="s">
        <v>5439</v>
      </c>
      <c r="D89" s="83"/>
      <c r="E89" s="84"/>
      <c r="F89" s="83" t="s">
        <v>654</v>
      </c>
      <c r="G89" s="84">
        <v>14</v>
      </c>
      <c r="H89" s="83" t="s">
        <v>4910</v>
      </c>
      <c r="I89" s="83" t="s">
        <v>5562</v>
      </c>
      <c r="J89" s="88">
        <v>0.38229166666666659</v>
      </c>
      <c r="K89" s="83" t="s">
        <v>5988</v>
      </c>
      <c r="L89" s="83" t="s">
        <v>5176</v>
      </c>
      <c r="M89" s="83" t="s">
        <v>5989</v>
      </c>
      <c r="N89" s="83" t="s">
        <v>5990</v>
      </c>
      <c r="O89" s="83" t="s">
        <v>5991</v>
      </c>
      <c r="P89" s="84">
        <v>22</v>
      </c>
      <c r="Q89" s="84">
        <v>15</v>
      </c>
      <c r="R89" s="84">
        <v>2</v>
      </c>
    </row>
    <row r="90" spans="1:18" ht="12.75" customHeight="1" x14ac:dyDescent="0.35">
      <c r="A90" s="83" t="s">
        <v>5662</v>
      </c>
      <c r="B90" s="83"/>
      <c r="C90" s="83"/>
      <c r="D90" s="83" t="s">
        <v>5992</v>
      </c>
      <c r="E90" s="84" t="s">
        <v>5993</v>
      </c>
      <c r="F90" s="83" t="s">
        <v>46</v>
      </c>
      <c r="G90" s="84">
        <v>402</v>
      </c>
      <c r="H90" s="83" t="s">
        <v>4910</v>
      </c>
      <c r="I90" s="83" t="s">
        <v>5665</v>
      </c>
      <c r="J90" s="88">
        <v>0.38324074074074077</v>
      </c>
      <c r="K90" s="83" t="s">
        <v>5994</v>
      </c>
      <c r="L90" s="83" t="s">
        <v>5995</v>
      </c>
      <c r="M90" s="83" t="s">
        <v>5996</v>
      </c>
      <c r="N90" s="83" t="s">
        <v>5997</v>
      </c>
      <c r="O90" s="83" t="s">
        <v>5998</v>
      </c>
      <c r="P90" s="84">
        <v>19</v>
      </c>
      <c r="Q90" s="84">
        <v>14</v>
      </c>
      <c r="R90" s="84">
        <v>6</v>
      </c>
    </row>
    <row r="91" spans="1:18" ht="12.75" customHeight="1" x14ac:dyDescent="0.35">
      <c r="A91" s="83" t="s">
        <v>5662</v>
      </c>
      <c r="B91" s="83"/>
      <c r="C91" s="83"/>
      <c r="D91" s="83" t="s">
        <v>5999</v>
      </c>
      <c r="E91" s="84" t="s">
        <v>6000</v>
      </c>
      <c r="F91" s="83" t="s">
        <v>245</v>
      </c>
      <c r="G91" s="84">
        <v>208</v>
      </c>
      <c r="H91" s="83" t="s">
        <v>4910</v>
      </c>
      <c r="I91" s="83" t="s">
        <v>5567</v>
      </c>
      <c r="J91" s="88">
        <v>0.38502314814814814</v>
      </c>
      <c r="K91" s="83" t="s">
        <v>6001</v>
      </c>
      <c r="L91" s="83" t="s">
        <v>6002</v>
      </c>
      <c r="M91" s="83" t="s">
        <v>6003</v>
      </c>
      <c r="N91" s="83" t="s">
        <v>6004</v>
      </c>
      <c r="O91" s="83" t="s">
        <v>6005</v>
      </c>
      <c r="P91" s="84">
        <v>20</v>
      </c>
      <c r="Q91" s="84">
        <v>15</v>
      </c>
      <c r="R91" s="84">
        <v>5</v>
      </c>
    </row>
    <row r="92" spans="1:18" ht="12.75" customHeight="1" x14ac:dyDescent="0.35">
      <c r="A92" s="83" t="s">
        <v>5662</v>
      </c>
      <c r="B92" s="83"/>
      <c r="C92" s="83"/>
      <c r="D92" s="83" t="s">
        <v>6006</v>
      </c>
      <c r="E92" s="84" t="s">
        <v>6007</v>
      </c>
      <c r="F92" s="83" t="s">
        <v>5583</v>
      </c>
      <c r="G92" s="84">
        <v>420</v>
      </c>
      <c r="H92" s="83" t="s">
        <v>4950</v>
      </c>
      <c r="I92" s="83" t="s">
        <v>5842</v>
      </c>
      <c r="J92" s="88">
        <v>0.38528935185185181</v>
      </c>
      <c r="K92" s="83" t="s">
        <v>6008</v>
      </c>
      <c r="L92" s="83" t="s">
        <v>6009</v>
      </c>
      <c r="M92" s="83" t="s">
        <v>6010</v>
      </c>
      <c r="N92" s="83" t="s">
        <v>6011</v>
      </c>
      <c r="O92" s="83" t="s">
        <v>6012</v>
      </c>
      <c r="P92" s="84">
        <v>21</v>
      </c>
      <c r="Q92" s="84">
        <v>6</v>
      </c>
      <c r="R92" s="84">
        <v>2</v>
      </c>
    </row>
    <row r="93" spans="1:18" ht="12.75" customHeight="1" x14ac:dyDescent="0.35">
      <c r="A93" s="83" t="s">
        <v>5662</v>
      </c>
      <c r="B93" s="83"/>
      <c r="C93" s="83"/>
      <c r="D93" s="83" t="s">
        <v>6013</v>
      </c>
      <c r="E93" s="84" t="s">
        <v>6014</v>
      </c>
      <c r="F93" s="83" t="s">
        <v>467</v>
      </c>
      <c r="G93" s="84">
        <v>216</v>
      </c>
      <c r="H93" s="83" t="s">
        <v>4910</v>
      </c>
      <c r="I93" s="83" t="s">
        <v>5567</v>
      </c>
      <c r="J93" s="88">
        <v>0.385625</v>
      </c>
      <c r="K93" s="83" t="s">
        <v>6015</v>
      </c>
      <c r="L93" s="83" t="s">
        <v>6016</v>
      </c>
      <c r="M93" s="83" t="s">
        <v>6017</v>
      </c>
      <c r="N93" s="83" t="s">
        <v>6018</v>
      </c>
      <c r="O93" s="83" t="s">
        <v>6019</v>
      </c>
      <c r="P93" s="84">
        <v>22</v>
      </c>
      <c r="Q93" s="84">
        <v>16</v>
      </c>
      <c r="R93" s="84">
        <v>6</v>
      </c>
    </row>
    <row r="94" spans="1:18" ht="12.75" customHeight="1" x14ac:dyDescent="0.35">
      <c r="A94" s="83" t="s">
        <v>5685</v>
      </c>
      <c r="B94" s="83" t="s">
        <v>5252</v>
      </c>
      <c r="C94" s="83" t="s">
        <v>5042</v>
      </c>
      <c r="D94" s="83"/>
      <c r="E94" s="84"/>
      <c r="F94" s="83" t="s">
        <v>41</v>
      </c>
      <c r="G94" s="84">
        <v>31</v>
      </c>
      <c r="H94" s="83" t="s">
        <v>4910</v>
      </c>
      <c r="I94" s="83" t="s">
        <v>5557</v>
      </c>
      <c r="J94" s="88">
        <v>0.38622685185185185</v>
      </c>
      <c r="K94" s="83" t="s">
        <v>6020</v>
      </c>
      <c r="L94" s="83" t="s">
        <v>6021</v>
      </c>
      <c r="M94" s="83" t="s">
        <v>6022</v>
      </c>
      <c r="N94" s="83" t="s">
        <v>6023</v>
      </c>
      <c r="O94" s="83" t="s">
        <v>6024</v>
      </c>
      <c r="P94" s="84">
        <v>23</v>
      </c>
      <c r="Q94" s="84">
        <v>16</v>
      </c>
      <c r="R94" s="84">
        <v>10</v>
      </c>
    </row>
    <row r="95" spans="1:18" ht="12.75" customHeight="1" x14ac:dyDescent="0.35">
      <c r="A95" s="83" t="s">
        <v>5662</v>
      </c>
      <c r="B95" s="83"/>
      <c r="C95" s="83"/>
      <c r="D95" s="83" t="s">
        <v>6025</v>
      </c>
      <c r="E95" s="84" t="s">
        <v>6026</v>
      </c>
      <c r="F95" s="83" t="s">
        <v>42</v>
      </c>
      <c r="G95" s="84">
        <v>411</v>
      </c>
      <c r="H95" s="83" t="s">
        <v>4950</v>
      </c>
      <c r="I95" s="83" t="s">
        <v>5842</v>
      </c>
      <c r="J95" s="88">
        <v>0.38752314814814814</v>
      </c>
      <c r="K95" s="83" t="s">
        <v>6027</v>
      </c>
      <c r="L95" s="83" t="s">
        <v>6028</v>
      </c>
      <c r="M95" s="83" t="s">
        <v>6029</v>
      </c>
      <c r="N95" s="83" t="s">
        <v>6030</v>
      </c>
      <c r="O95" s="83" t="s">
        <v>6031</v>
      </c>
      <c r="P95" s="84">
        <v>23</v>
      </c>
      <c r="Q95" s="84">
        <v>7</v>
      </c>
      <c r="R95" s="84">
        <v>3</v>
      </c>
    </row>
    <row r="96" spans="1:18" ht="12.75" customHeight="1" x14ac:dyDescent="0.35">
      <c r="A96" s="83" t="s">
        <v>5662</v>
      </c>
      <c r="B96" s="83"/>
      <c r="C96" s="83"/>
      <c r="D96" s="83" t="s">
        <v>6032</v>
      </c>
      <c r="E96" s="84" t="s">
        <v>6033</v>
      </c>
      <c r="F96" s="83" t="s">
        <v>621</v>
      </c>
      <c r="G96" s="84">
        <v>210</v>
      </c>
      <c r="H96" s="83" t="s">
        <v>4910</v>
      </c>
      <c r="I96" s="83" t="s">
        <v>5567</v>
      </c>
      <c r="J96" s="88">
        <v>0.38962962962962966</v>
      </c>
      <c r="K96" s="83" t="s">
        <v>6034</v>
      </c>
      <c r="L96" s="83" t="s">
        <v>6035</v>
      </c>
      <c r="M96" s="83" t="s">
        <v>6036</v>
      </c>
      <c r="N96" s="83" t="s">
        <v>5177</v>
      </c>
      <c r="O96" s="83" t="s">
        <v>6037</v>
      </c>
      <c r="P96" s="84">
        <v>24</v>
      </c>
      <c r="Q96" s="84">
        <v>17</v>
      </c>
      <c r="R96" s="84">
        <v>7</v>
      </c>
    </row>
    <row r="97" spans="1:18" ht="12.75" customHeight="1" x14ac:dyDescent="0.35">
      <c r="A97" s="83" t="s">
        <v>5662</v>
      </c>
      <c r="B97" s="83"/>
      <c r="C97" s="83"/>
      <c r="D97" s="83" t="s">
        <v>6038</v>
      </c>
      <c r="E97" s="84" t="s">
        <v>6039</v>
      </c>
      <c r="F97" s="83" t="s">
        <v>41</v>
      </c>
      <c r="G97" s="84">
        <v>410</v>
      </c>
      <c r="H97" s="83" t="s">
        <v>4950</v>
      </c>
      <c r="I97" s="83" t="s">
        <v>5842</v>
      </c>
      <c r="J97" s="88">
        <v>0.39020833333333327</v>
      </c>
      <c r="K97" s="83" t="s">
        <v>6040</v>
      </c>
      <c r="L97" s="83" t="s">
        <v>6041</v>
      </c>
      <c r="M97" s="83" t="s">
        <v>6042</v>
      </c>
      <c r="N97" s="83" t="s">
        <v>6043</v>
      </c>
      <c r="O97" s="83" t="s">
        <v>6044</v>
      </c>
      <c r="P97" s="84">
        <v>25</v>
      </c>
      <c r="Q97" s="84">
        <v>8</v>
      </c>
      <c r="R97" s="84">
        <v>4</v>
      </c>
    </row>
    <row r="98" spans="1:18" ht="12.75" customHeight="1" x14ac:dyDescent="0.35">
      <c r="A98" s="83" t="s">
        <v>5685</v>
      </c>
      <c r="B98" s="83" t="s">
        <v>6045</v>
      </c>
      <c r="C98" s="83" t="s">
        <v>6046</v>
      </c>
      <c r="D98" s="83"/>
      <c r="E98" s="84"/>
      <c r="F98" s="83" t="s">
        <v>6047</v>
      </c>
      <c r="G98" s="84">
        <v>18</v>
      </c>
      <c r="H98" s="83" t="s">
        <v>4910</v>
      </c>
      <c r="I98" s="83" t="s">
        <v>5580</v>
      </c>
      <c r="J98" s="88">
        <v>0.39123842592592589</v>
      </c>
      <c r="K98" s="83" t="s">
        <v>6048</v>
      </c>
      <c r="L98" s="83" t="s">
        <v>6049</v>
      </c>
      <c r="M98" s="83" t="s">
        <v>6050</v>
      </c>
      <c r="N98" s="83" t="s">
        <v>6051</v>
      </c>
      <c r="O98" s="83" t="s">
        <v>6052</v>
      </c>
      <c r="P98" s="84">
        <v>24</v>
      </c>
      <c r="Q98" s="84">
        <v>17</v>
      </c>
      <c r="R98" s="84">
        <v>5</v>
      </c>
    </row>
    <row r="99" spans="1:18" ht="12.75" customHeight="1" x14ac:dyDescent="0.35">
      <c r="A99" s="83" t="s">
        <v>5662</v>
      </c>
      <c r="B99" s="83"/>
      <c r="C99" s="83"/>
      <c r="D99" s="83" t="s">
        <v>6053</v>
      </c>
      <c r="E99" s="84" t="s">
        <v>6054</v>
      </c>
      <c r="F99" s="83" t="s">
        <v>42</v>
      </c>
      <c r="G99" s="84">
        <v>206</v>
      </c>
      <c r="H99" s="83" t="s">
        <v>4950</v>
      </c>
      <c r="I99" s="83" t="s">
        <v>5634</v>
      </c>
      <c r="J99" s="88">
        <v>0.39151620370370371</v>
      </c>
      <c r="K99" s="83" t="s">
        <v>6055</v>
      </c>
      <c r="L99" s="83" t="s">
        <v>6056</v>
      </c>
      <c r="M99" s="83" t="s">
        <v>6057</v>
      </c>
      <c r="N99" s="83" t="s">
        <v>6058</v>
      </c>
      <c r="O99" s="83" t="s">
        <v>6059</v>
      </c>
      <c r="P99" s="84">
        <v>26</v>
      </c>
      <c r="Q99" s="84">
        <v>9</v>
      </c>
      <c r="R99" s="84">
        <v>4</v>
      </c>
    </row>
    <row r="100" spans="1:18" ht="12.75" customHeight="1" x14ac:dyDescent="0.35">
      <c r="A100" s="83" t="s">
        <v>5675</v>
      </c>
      <c r="B100" s="83" t="s">
        <v>6060</v>
      </c>
      <c r="C100" s="83" t="s">
        <v>6061</v>
      </c>
      <c r="D100" s="83"/>
      <c r="E100" s="84"/>
      <c r="F100" s="83" t="s">
        <v>6062</v>
      </c>
      <c r="G100" s="84">
        <v>463</v>
      </c>
      <c r="H100" s="83" t="s">
        <v>4910</v>
      </c>
      <c r="I100" s="83" t="s">
        <v>5562</v>
      </c>
      <c r="J100" s="88">
        <v>0.39501157407407406</v>
      </c>
      <c r="K100" s="83" t="s">
        <v>6063</v>
      </c>
      <c r="L100" s="83" t="s">
        <v>6064</v>
      </c>
      <c r="M100" s="83" t="s">
        <v>6065</v>
      </c>
      <c r="N100" s="83"/>
      <c r="O100" s="83"/>
      <c r="P100" s="84">
        <v>7</v>
      </c>
      <c r="Q100" s="84">
        <v>7</v>
      </c>
      <c r="R100" s="84">
        <v>2</v>
      </c>
    </row>
    <row r="101" spans="1:18" ht="12.75" customHeight="1" x14ac:dyDescent="0.35">
      <c r="A101" s="83" t="s">
        <v>5685</v>
      </c>
      <c r="B101" s="83" t="s">
        <v>5438</v>
      </c>
      <c r="C101" s="83" t="s">
        <v>6066</v>
      </c>
      <c r="D101" s="83"/>
      <c r="E101" s="84"/>
      <c r="F101" s="83" t="s">
        <v>621</v>
      </c>
      <c r="G101" s="84">
        <v>8</v>
      </c>
      <c r="H101" s="83" t="s">
        <v>4910</v>
      </c>
      <c r="I101" s="83" t="s">
        <v>5557</v>
      </c>
      <c r="J101" s="88">
        <v>0.39900462962962963</v>
      </c>
      <c r="K101" s="83" t="s">
        <v>6067</v>
      </c>
      <c r="L101" s="83" t="s">
        <v>6068</v>
      </c>
      <c r="M101" s="83" t="s">
        <v>6069</v>
      </c>
      <c r="N101" s="83" t="s">
        <v>6070</v>
      </c>
      <c r="O101" s="83" t="s">
        <v>6071</v>
      </c>
      <c r="P101" s="84">
        <v>25</v>
      </c>
      <c r="Q101" s="84">
        <v>18</v>
      </c>
      <c r="R101" s="84">
        <v>11</v>
      </c>
    </row>
    <row r="102" spans="1:18" ht="12.75" customHeight="1" x14ac:dyDescent="0.35">
      <c r="A102" s="83" t="s">
        <v>5662</v>
      </c>
      <c r="B102" s="83"/>
      <c r="C102" s="83"/>
      <c r="D102" s="83" t="s">
        <v>6072</v>
      </c>
      <c r="E102" s="84" t="s">
        <v>6073</v>
      </c>
      <c r="F102" s="83" t="s">
        <v>2730</v>
      </c>
      <c r="G102" s="84">
        <v>401</v>
      </c>
      <c r="H102" s="83" t="s">
        <v>4910</v>
      </c>
      <c r="I102" s="83" t="s">
        <v>5665</v>
      </c>
      <c r="J102" s="88">
        <v>0.41033564814814816</v>
      </c>
      <c r="K102" s="83" t="s">
        <v>6074</v>
      </c>
      <c r="L102" s="83" t="s">
        <v>6075</v>
      </c>
      <c r="M102" s="83" t="s">
        <v>6076</v>
      </c>
      <c r="N102" s="83" t="s">
        <v>5467</v>
      </c>
      <c r="O102" s="83" t="s">
        <v>6077</v>
      </c>
      <c r="P102" s="84">
        <v>27</v>
      </c>
      <c r="Q102" s="84">
        <v>18</v>
      </c>
      <c r="R102" s="84">
        <v>7</v>
      </c>
    </row>
    <row r="103" spans="1:18" ht="12.75" customHeight="1" x14ac:dyDescent="0.35">
      <c r="A103" s="83" t="s">
        <v>5662</v>
      </c>
      <c r="B103" s="83"/>
      <c r="C103" s="83"/>
      <c r="D103" s="83" t="s">
        <v>6078</v>
      </c>
      <c r="E103" s="84" t="s">
        <v>6079</v>
      </c>
      <c r="F103" s="83" t="s">
        <v>40</v>
      </c>
      <c r="G103" s="84">
        <v>203</v>
      </c>
      <c r="H103" s="83" t="s">
        <v>4910</v>
      </c>
      <c r="I103" s="83" t="s">
        <v>5567</v>
      </c>
      <c r="J103" s="88">
        <v>0.41040509259259256</v>
      </c>
      <c r="K103" s="83" t="s">
        <v>6080</v>
      </c>
      <c r="L103" s="83" t="s">
        <v>6081</v>
      </c>
      <c r="M103" s="83" t="s">
        <v>6082</v>
      </c>
      <c r="N103" s="83" t="s">
        <v>6083</v>
      </c>
      <c r="O103" s="83" t="s">
        <v>6084</v>
      </c>
      <c r="P103" s="84">
        <v>28</v>
      </c>
      <c r="Q103" s="84">
        <v>19</v>
      </c>
      <c r="R103" s="84">
        <v>8</v>
      </c>
    </row>
    <row r="104" spans="1:18" ht="12.75" customHeight="1" x14ac:dyDescent="0.35">
      <c r="A104" s="83" t="s">
        <v>5675</v>
      </c>
      <c r="B104" s="83"/>
      <c r="C104" s="83"/>
      <c r="D104" s="83" t="s">
        <v>6085</v>
      </c>
      <c r="E104" s="84"/>
      <c r="F104" s="83" t="s">
        <v>46</v>
      </c>
      <c r="G104" s="84">
        <v>464</v>
      </c>
      <c r="H104" s="83" t="s">
        <v>4950</v>
      </c>
      <c r="I104" s="83" t="s">
        <v>6086</v>
      </c>
      <c r="J104" s="88">
        <v>0.41349537037037032</v>
      </c>
      <c r="K104" s="83" t="s">
        <v>6087</v>
      </c>
      <c r="L104" s="83" t="s">
        <v>6088</v>
      </c>
      <c r="M104" s="83" t="s">
        <v>6089</v>
      </c>
      <c r="N104" s="83"/>
      <c r="O104" s="83"/>
      <c r="P104" s="84">
        <v>8</v>
      </c>
      <c r="Q104" s="84">
        <v>1</v>
      </c>
      <c r="R104" s="84">
        <v>1</v>
      </c>
    </row>
    <row r="105" spans="1:18" ht="12.75" customHeight="1" x14ac:dyDescent="0.35">
      <c r="A105" s="83" t="s">
        <v>5675</v>
      </c>
      <c r="B105" s="83" t="s">
        <v>5564</v>
      </c>
      <c r="C105" s="83" t="s">
        <v>6090</v>
      </c>
      <c r="D105" s="83"/>
      <c r="E105" s="84" t="s">
        <v>6091</v>
      </c>
      <c r="F105" s="83" t="s">
        <v>41</v>
      </c>
      <c r="G105" s="84">
        <v>454</v>
      </c>
      <c r="H105" s="83" t="s">
        <v>4950</v>
      </c>
      <c r="I105" s="83" t="s">
        <v>6086</v>
      </c>
      <c r="J105" s="88">
        <v>0.4175462962962963</v>
      </c>
      <c r="K105" s="83" t="s">
        <v>6092</v>
      </c>
      <c r="L105" s="83" t="s">
        <v>6093</v>
      </c>
      <c r="M105" s="83" t="s">
        <v>6094</v>
      </c>
      <c r="N105" s="83"/>
      <c r="O105" s="83"/>
      <c r="P105" s="84">
        <v>9</v>
      </c>
      <c r="Q105" s="84">
        <v>2</v>
      </c>
      <c r="R105" s="84">
        <v>2</v>
      </c>
    </row>
    <row r="106" spans="1:18" ht="12.75" customHeight="1" x14ac:dyDescent="0.35">
      <c r="A106" s="83" t="s">
        <v>5685</v>
      </c>
      <c r="B106" s="83" t="s">
        <v>6095</v>
      </c>
      <c r="C106" s="83" t="s">
        <v>6096</v>
      </c>
      <c r="D106" s="83"/>
      <c r="E106" s="84"/>
      <c r="F106" s="83" t="s">
        <v>41</v>
      </c>
      <c r="G106" s="84">
        <v>19</v>
      </c>
      <c r="H106" s="83" t="s">
        <v>4910</v>
      </c>
      <c r="I106" s="83" t="s">
        <v>5557</v>
      </c>
      <c r="J106" s="88">
        <v>0.42130787037037043</v>
      </c>
      <c r="K106" s="83" t="s">
        <v>5098</v>
      </c>
      <c r="L106" s="83" t="s">
        <v>6097</v>
      </c>
      <c r="M106" s="83" t="s">
        <v>6098</v>
      </c>
      <c r="N106" s="83" t="s">
        <v>6099</v>
      </c>
      <c r="O106" s="83" t="s">
        <v>6100</v>
      </c>
      <c r="P106" s="84">
        <v>26</v>
      </c>
      <c r="Q106" s="84">
        <v>19</v>
      </c>
      <c r="R106" s="84">
        <v>12</v>
      </c>
    </row>
    <row r="107" spans="1:18" ht="12.75" customHeight="1" x14ac:dyDescent="0.35">
      <c r="A107" s="83" t="s">
        <v>5662</v>
      </c>
      <c r="B107" s="83"/>
      <c r="C107" s="83"/>
      <c r="D107" s="83" t="s">
        <v>6101</v>
      </c>
      <c r="E107" s="84" t="s">
        <v>6102</v>
      </c>
      <c r="F107" s="83" t="s">
        <v>46</v>
      </c>
      <c r="G107" s="84">
        <v>405</v>
      </c>
      <c r="H107" s="83" t="s">
        <v>4950</v>
      </c>
      <c r="I107" s="83" t="s">
        <v>5842</v>
      </c>
      <c r="J107" s="88">
        <v>0.42663194444444441</v>
      </c>
      <c r="K107" s="83" t="s">
        <v>6103</v>
      </c>
      <c r="L107" s="83" t="s">
        <v>6104</v>
      </c>
      <c r="M107" s="83" t="s">
        <v>6105</v>
      </c>
      <c r="N107" s="83" t="s">
        <v>6106</v>
      </c>
      <c r="O107" s="83" t="s">
        <v>6107</v>
      </c>
      <c r="P107" s="84">
        <v>29</v>
      </c>
      <c r="Q107" s="84">
        <v>10</v>
      </c>
      <c r="R107" s="84">
        <v>5</v>
      </c>
    </row>
    <row r="108" spans="1:18" ht="12.75" customHeight="1" x14ac:dyDescent="0.35">
      <c r="A108" s="83" t="s">
        <v>5662</v>
      </c>
      <c r="B108" s="83"/>
      <c r="C108" s="83"/>
      <c r="D108" s="83" t="s">
        <v>6108</v>
      </c>
      <c r="E108" s="84" t="s">
        <v>6109</v>
      </c>
      <c r="F108" s="83" t="s">
        <v>5583</v>
      </c>
      <c r="G108" s="84">
        <v>400</v>
      </c>
      <c r="H108" s="83" t="s">
        <v>4950</v>
      </c>
      <c r="I108" s="83" t="s">
        <v>5842</v>
      </c>
      <c r="J108" s="88">
        <v>0.42664351851851851</v>
      </c>
      <c r="K108" s="83" t="s">
        <v>6110</v>
      </c>
      <c r="L108" s="83" t="s">
        <v>6111</v>
      </c>
      <c r="M108" s="83" t="s">
        <v>6112</v>
      </c>
      <c r="N108" s="83" t="s">
        <v>6113</v>
      </c>
      <c r="O108" s="83" t="s">
        <v>6114</v>
      </c>
      <c r="P108" s="84">
        <v>30</v>
      </c>
      <c r="Q108" s="84">
        <v>11</v>
      </c>
      <c r="R108" s="84">
        <v>6</v>
      </c>
    </row>
    <row r="109" spans="1:18" ht="12.75" customHeight="1" x14ac:dyDescent="0.35">
      <c r="A109" s="83" t="s">
        <v>5675</v>
      </c>
      <c r="B109" s="83" t="s">
        <v>6115</v>
      </c>
      <c r="C109" s="83" t="s">
        <v>6116</v>
      </c>
      <c r="D109" s="83"/>
      <c r="E109" s="84"/>
      <c r="F109" s="83" t="s">
        <v>42</v>
      </c>
      <c r="G109" s="84">
        <v>451</v>
      </c>
      <c r="H109" s="83" t="s">
        <v>4972</v>
      </c>
      <c r="I109" s="83" t="s">
        <v>5701</v>
      </c>
      <c r="J109" s="88">
        <v>0.42829861111111112</v>
      </c>
      <c r="K109" s="83" t="s">
        <v>6117</v>
      </c>
      <c r="L109" s="83" t="s">
        <v>6118</v>
      </c>
      <c r="M109" s="83" t="s">
        <v>6119</v>
      </c>
      <c r="N109" s="83"/>
      <c r="O109" s="83"/>
      <c r="P109" s="84">
        <v>10</v>
      </c>
      <c r="Q109" s="84">
        <v>1</v>
      </c>
      <c r="R109" s="84">
        <v>1</v>
      </c>
    </row>
    <row r="110" spans="1:18" ht="12.75" customHeight="1" x14ac:dyDescent="0.35">
      <c r="A110" s="83" t="s">
        <v>5662</v>
      </c>
      <c r="B110" s="83"/>
      <c r="C110" s="83"/>
      <c r="D110" s="83" t="s">
        <v>6120</v>
      </c>
      <c r="E110" s="84" t="s">
        <v>6121</v>
      </c>
      <c r="F110" s="83" t="s">
        <v>41</v>
      </c>
      <c r="G110" s="84">
        <v>207</v>
      </c>
      <c r="H110" s="83" t="s">
        <v>4910</v>
      </c>
      <c r="I110" s="83" t="s">
        <v>5567</v>
      </c>
      <c r="J110" s="88">
        <v>0.44142361111111111</v>
      </c>
      <c r="K110" s="83" t="s">
        <v>6122</v>
      </c>
      <c r="L110" s="83" t="s">
        <v>6123</v>
      </c>
      <c r="M110" s="83" t="s">
        <v>5336</v>
      </c>
      <c r="N110" s="83" t="s">
        <v>6124</v>
      </c>
      <c r="O110" s="83" t="s">
        <v>6125</v>
      </c>
      <c r="P110" s="84">
        <v>31</v>
      </c>
      <c r="Q110" s="84">
        <v>20</v>
      </c>
      <c r="R110" s="84">
        <v>9</v>
      </c>
    </row>
    <row r="111" spans="1:18" ht="12.75" customHeight="1" x14ac:dyDescent="0.35">
      <c r="A111" s="83" t="s">
        <v>5685</v>
      </c>
      <c r="B111" s="83" t="s">
        <v>5333</v>
      </c>
      <c r="C111" s="83" t="s">
        <v>6126</v>
      </c>
      <c r="D111" s="83"/>
      <c r="E111" s="84"/>
      <c r="F111" s="83" t="s">
        <v>6127</v>
      </c>
      <c r="G111" s="84">
        <v>34</v>
      </c>
      <c r="H111" s="83" t="s">
        <v>4972</v>
      </c>
      <c r="I111" s="83" t="s">
        <v>5709</v>
      </c>
      <c r="J111" s="88">
        <v>0.46656249999999999</v>
      </c>
      <c r="K111" s="83" t="s">
        <v>6128</v>
      </c>
      <c r="L111" s="83" t="s">
        <v>6129</v>
      </c>
      <c r="M111" s="83" t="s">
        <v>6081</v>
      </c>
      <c r="N111" s="83" t="s">
        <v>6130</v>
      </c>
      <c r="O111" s="83" t="s">
        <v>6131</v>
      </c>
      <c r="P111" s="84">
        <v>27</v>
      </c>
      <c r="Q111" s="84">
        <v>8</v>
      </c>
      <c r="R111" s="84">
        <v>4</v>
      </c>
    </row>
    <row r="112" spans="1:18" ht="12.75" customHeight="1" x14ac:dyDescent="0.35">
      <c r="A112" s="83" t="s">
        <v>5685</v>
      </c>
      <c r="B112" s="83" t="s">
        <v>6132</v>
      </c>
      <c r="C112" s="83" t="s">
        <v>5244</v>
      </c>
      <c r="D112" s="83"/>
      <c r="E112" s="84"/>
      <c r="F112" s="83" t="s">
        <v>40</v>
      </c>
      <c r="G112" s="84">
        <v>51</v>
      </c>
      <c r="H112" s="83" t="s">
        <v>4972</v>
      </c>
      <c r="I112" s="83" t="s">
        <v>5584</v>
      </c>
      <c r="J112" s="87" t="s">
        <v>55</v>
      </c>
      <c r="K112" s="83" t="s">
        <v>6133</v>
      </c>
      <c r="L112" s="83" t="s">
        <v>5349</v>
      </c>
      <c r="M112" s="83" t="s">
        <v>6134</v>
      </c>
      <c r="N112" s="83"/>
      <c r="O112" s="83"/>
      <c r="P112" s="84"/>
      <c r="Q112" s="84"/>
      <c r="R112" s="84"/>
    </row>
    <row r="113" spans="1:18" ht="12.75" customHeight="1" x14ac:dyDescent="0.35">
      <c r="A113" s="83" t="s">
        <v>5685</v>
      </c>
      <c r="B113" s="83" t="s">
        <v>6135</v>
      </c>
      <c r="C113" s="83" t="s">
        <v>6136</v>
      </c>
      <c r="D113" s="83"/>
      <c r="E113" s="84"/>
      <c r="F113" s="83" t="s">
        <v>621</v>
      </c>
      <c r="G113" s="84">
        <v>3</v>
      </c>
      <c r="H113" s="83" t="s">
        <v>4972</v>
      </c>
      <c r="I113" s="83" t="s">
        <v>5709</v>
      </c>
      <c r="J113" s="87" t="s">
        <v>55</v>
      </c>
      <c r="K113" s="83" t="s">
        <v>6137</v>
      </c>
      <c r="L113" s="83" t="s">
        <v>6138</v>
      </c>
      <c r="M113" s="83" t="s">
        <v>6139</v>
      </c>
      <c r="N113" s="83" t="s">
        <v>6140</v>
      </c>
      <c r="O113" s="83"/>
      <c r="P113" s="84"/>
      <c r="Q113" s="84"/>
      <c r="R113" s="84"/>
    </row>
    <row r="114" spans="1:18" ht="12.75" customHeight="1" x14ac:dyDescent="0.35">
      <c r="A114" s="83" t="s">
        <v>5685</v>
      </c>
      <c r="B114" s="83" t="s">
        <v>5418</v>
      </c>
      <c r="C114" s="83" t="s">
        <v>5419</v>
      </c>
      <c r="D114" s="83"/>
      <c r="E114" s="84"/>
      <c r="F114" s="83" t="s">
        <v>3418</v>
      </c>
      <c r="G114" s="84">
        <v>21</v>
      </c>
      <c r="H114" s="83" t="s">
        <v>4910</v>
      </c>
      <c r="I114" s="83" t="s">
        <v>5562</v>
      </c>
      <c r="J114" s="87" t="s">
        <v>55</v>
      </c>
      <c r="K114" s="83" t="s">
        <v>6141</v>
      </c>
      <c r="L114" s="83"/>
      <c r="M114" s="83"/>
      <c r="N114" s="83"/>
      <c r="O114" s="83"/>
      <c r="P114" s="84"/>
      <c r="Q114" s="84"/>
      <c r="R114" s="84"/>
    </row>
    <row r="115" spans="1:18" ht="12.75" customHeight="1" x14ac:dyDescent="0.35">
      <c r="A115" s="83" t="s">
        <v>5685</v>
      </c>
      <c r="B115" s="83" t="s">
        <v>6142</v>
      </c>
      <c r="C115" s="83" t="s">
        <v>6143</v>
      </c>
      <c r="D115" s="83"/>
      <c r="E115" s="84"/>
      <c r="F115" s="83" t="s">
        <v>41</v>
      </c>
      <c r="G115" s="84">
        <v>23</v>
      </c>
      <c r="H115" s="83" t="s">
        <v>4910</v>
      </c>
      <c r="I115" s="83" t="s">
        <v>5557</v>
      </c>
      <c r="J115" s="87" t="s">
        <v>55</v>
      </c>
      <c r="K115" s="83" t="s">
        <v>6144</v>
      </c>
      <c r="L115" s="83" t="s">
        <v>6145</v>
      </c>
      <c r="M115" s="83" t="s">
        <v>5688</v>
      </c>
      <c r="N115" s="83"/>
      <c r="O115" s="83"/>
      <c r="P115" s="84"/>
      <c r="Q115" s="84"/>
      <c r="R115" s="84"/>
    </row>
    <row r="116" spans="1:18" ht="12.75" customHeight="1" x14ac:dyDescent="0.35">
      <c r="A116" s="83" t="s">
        <v>5685</v>
      </c>
      <c r="B116" s="83" t="s">
        <v>6146</v>
      </c>
      <c r="C116" s="83" t="s">
        <v>6147</v>
      </c>
      <c r="D116" s="83"/>
      <c r="E116" s="84"/>
      <c r="F116" s="83" t="s">
        <v>772</v>
      </c>
      <c r="G116" s="84">
        <v>24</v>
      </c>
      <c r="H116" s="83" t="s">
        <v>4910</v>
      </c>
      <c r="I116" s="83" t="s">
        <v>5557</v>
      </c>
      <c r="J116" s="87" t="s">
        <v>55</v>
      </c>
      <c r="K116" s="83" t="s">
        <v>6148</v>
      </c>
      <c r="L116" s="83" t="s">
        <v>6069</v>
      </c>
      <c r="M116" s="83" t="s">
        <v>6149</v>
      </c>
      <c r="N116" s="83"/>
      <c r="O116" s="83"/>
      <c r="P116" s="84"/>
      <c r="Q116" s="84"/>
      <c r="R116" s="84"/>
    </row>
    <row r="117" spans="1:18" ht="12.75" customHeight="1" x14ac:dyDescent="0.35">
      <c r="A117" s="83" t="s">
        <v>5685</v>
      </c>
      <c r="B117" s="83" t="s">
        <v>5553</v>
      </c>
      <c r="C117" s="83" t="s">
        <v>6150</v>
      </c>
      <c r="D117" s="83"/>
      <c r="E117" s="84"/>
      <c r="F117" s="83" t="s">
        <v>6151</v>
      </c>
      <c r="G117" s="84">
        <v>28</v>
      </c>
      <c r="H117" s="83" t="s">
        <v>4910</v>
      </c>
      <c r="I117" s="83" t="s">
        <v>5580</v>
      </c>
      <c r="J117" s="87" t="s">
        <v>55</v>
      </c>
      <c r="K117" s="83" t="s">
        <v>5724</v>
      </c>
      <c r="L117" s="83" t="s">
        <v>6152</v>
      </c>
      <c r="M117" s="83"/>
      <c r="N117" s="83"/>
      <c r="O117" s="83"/>
      <c r="P117" s="84"/>
      <c r="Q117" s="84"/>
      <c r="R117" s="84"/>
    </row>
    <row r="118" spans="1:18" ht="12.75" customHeight="1" x14ac:dyDescent="0.35">
      <c r="A118" s="83" t="s">
        <v>5685</v>
      </c>
      <c r="B118" s="83" t="s">
        <v>6153</v>
      </c>
      <c r="C118" s="83" t="s">
        <v>6154</v>
      </c>
      <c r="D118" s="83"/>
      <c r="E118" s="84"/>
      <c r="F118" s="83" t="s">
        <v>45</v>
      </c>
      <c r="G118" s="84">
        <v>32</v>
      </c>
      <c r="H118" s="83" t="s">
        <v>4910</v>
      </c>
      <c r="I118" s="83" t="s">
        <v>5580</v>
      </c>
      <c r="J118" s="87" t="s">
        <v>55</v>
      </c>
      <c r="K118" s="83" t="s">
        <v>6155</v>
      </c>
      <c r="L118" s="83" t="s">
        <v>6156</v>
      </c>
      <c r="M118" s="83" t="s">
        <v>6157</v>
      </c>
      <c r="N118" s="83"/>
      <c r="O118" s="83"/>
      <c r="P118" s="84"/>
      <c r="Q118" s="84"/>
      <c r="R118" s="84"/>
    </row>
    <row r="119" spans="1:18" ht="12.75" customHeight="1" x14ac:dyDescent="0.35">
      <c r="A119" s="83" t="s">
        <v>5685</v>
      </c>
      <c r="B119" s="83" t="s">
        <v>4994</v>
      </c>
      <c r="C119" s="83" t="s">
        <v>6116</v>
      </c>
      <c r="D119" s="83"/>
      <c r="E119" s="84"/>
      <c r="F119" s="83" t="s">
        <v>6158</v>
      </c>
      <c r="G119" s="84">
        <v>48</v>
      </c>
      <c r="H119" s="83" t="s">
        <v>4910</v>
      </c>
      <c r="I119" s="83" t="s">
        <v>5562</v>
      </c>
      <c r="J119" s="87" t="s">
        <v>55</v>
      </c>
      <c r="K119" s="83" t="s">
        <v>6159</v>
      </c>
      <c r="L119" s="83" t="s">
        <v>6160</v>
      </c>
      <c r="M119" s="83" t="s">
        <v>6161</v>
      </c>
      <c r="N119" s="83"/>
      <c r="O119" s="83"/>
      <c r="P119" s="84"/>
      <c r="Q119" s="84"/>
      <c r="R119" s="84"/>
    </row>
    <row r="120" spans="1:18" ht="12.75" customHeight="1" x14ac:dyDescent="0.35">
      <c r="A120" s="83" t="s">
        <v>5685</v>
      </c>
      <c r="B120" s="83" t="s">
        <v>6162</v>
      </c>
      <c r="C120" s="83" t="s">
        <v>6163</v>
      </c>
      <c r="D120" s="83"/>
      <c r="E120" s="84"/>
      <c r="F120" s="83" t="s">
        <v>1500</v>
      </c>
      <c r="G120" s="84">
        <v>50</v>
      </c>
      <c r="H120" s="83" t="s">
        <v>4972</v>
      </c>
      <c r="I120" s="83" t="s">
        <v>5701</v>
      </c>
      <c r="J120" s="87" t="s">
        <v>55</v>
      </c>
      <c r="K120" s="83" t="s">
        <v>6164</v>
      </c>
      <c r="L120" s="83" t="s">
        <v>6165</v>
      </c>
      <c r="M120" s="83" t="s">
        <v>6166</v>
      </c>
      <c r="N120" s="83"/>
      <c r="O120" s="83"/>
      <c r="P120" s="84"/>
      <c r="Q120" s="84"/>
      <c r="R120" s="84"/>
    </row>
    <row r="121" spans="1:18" ht="12.75" customHeight="1" x14ac:dyDescent="0.35">
      <c r="A121" s="83" t="s">
        <v>5662</v>
      </c>
      <c r="B121" s="83"/>
      <c r="C121" s="83"/>
      <c r="D121" s="83" t="s">
        <v>6167</v>
      </c>
      <c r="E121" s="84" t="s">
        <v>6168</v>
      </c>
      <c r="F121" s="83" t="s">
        <v>621</v>
      </c>
      <c r="G121" s="84">
        <v>406</v>
      </c>
      <c r="H121" s="83" t="s">
        <v>4950</v>
      </c>
      <c r="I121" s="83" t="s">
        <v>5842</v>
      </c>
      <c r="J121" s="87" t="s">
        <v>55</v>
      </c>
      <c r="K121" s="83" t="s">
        <v>6169</v>
      </c>
      <c r="L121" s="83" t="s">
        <v>6170</v>
      </c>
      <c r="M121" s="83"/>
      <c r="N121" s="83"/>
      <c r="O121" s="83"/>
      <c r="P121" s="84"/>
      <c r="Q121" s="84"/>
      <c r="R121" s="84"/>
    </row>
    <row r="122" spans="1:18" ht="12.75" customHeight="1" x14ac:dyDescent="0.35">
      <c r="A122" s="83" t="s">
        <v>5675</v>
      </c>
      <c r="B122" s="83" t="s">
        <v>6171</v>
      </c>
      <c r="C122" s="83" t="s">
        <v>6172</v>
      </c>
      <c r="D122" s="83"/>
      <c r="E122" s="84"/>
      <c r="F122" s="83" t="s">
        <v>93</v>
      </c>
      <c r="G122" s="84">
        <v>452</v>
      </c>
      <c r="H122" s="83" t="s">
        <v>4910</v>
      </c>
      <c r="I122" s="83" t="s">
        <v>5557</v>
      </c>
      <c r="J122" s="87" t="s">
        <v>55</v>
      </c>
      <c r="K122" s="83" t="s">
        <v>6173</v>
      </c>
      <c r="L122" s="83" t="s">
        <v>6174</v>
      </c>
      <c r="M122" s="83"/>
      <c r="N122" s="83"/>
      <c r="O122" s="83"/>
      <c r="P122" s="84"/>
      <c r="Q122" s="84"/>
      <c r="R122" s="84"/>
    </row>
    <row r="123" spans="1:18" ht="12.75" customHeight="1" x14ac:dyDescent="0.35">
      <c r="A123" s="83" t="s">
        <v>5662</v>
      </c>
      <c r="B123" s="83"/>
      <c r="C123" s="83"/>
      <c r="D123" s="83" t="s">
        <v>6175</v>
      </c>
      <c r="E123" s="84" t="s">
        <v>6176</v>
      </c>
      <c r="F123" s="83" t="s">
        <v>92</v>
      </c>
      <c r="G123" s="84">
        <v>604</v>
      </c>
      <c r="H123" s="83" t="s">
        <v>4972</v>
      </c>
      <c r="I123" s="83" t="s">
        <v>6177</v>
      </c>
      <c r="J123" s="87" t="s">
        <v>55</v>
      </c>
      <c r="K123" s="83" t="s">
        <v>6178</v>
      </c>
      <c r="L123" s="83" t="s">
        <v>5361</v>
      </c>
      <c r="M123" s="83" t="s">
        <v>6179</v>
      </c>
      <c r="N123" s="83"/>
      <c r="O123" s="83"/>
      <c r="P123" s="84"/>
      <c r="Q123" s="84"/>
      <c r="R123" s="84"/>
    </row>
    <row r="124" spans="1:18" ht="12.75" customHeight="1" x14ac:dyDescent="0.35">
      <c r="A124" s="83" t="s">
        <v>4914</v>
      </c>
      <c r="B124" s="83" t="s">
        <v>6180</v>
      </c>
      <c r="C124" s="83" t="s">
        <v>6181</v>
      </c>
      <c r="D124" s="83"/>
      <c r="E124" s="84"/>
      <c r="F124" s="83" t="s">
        <v>6182</v>
      </c>
      <c r="G124" s="84">
        <v>706</v>
      </c>
      <c r="H124" s="83" t="s">
        <v>4972</v>
      </c>
      <c r="I124" s="83" t="s">
        <v>5709</v>
      </c>
      <c r="J124" s="87" t="s">
        <v>55</v>
      </c>
      <c r="K124" s="83" t="s">
        <v>6183</v>
      </c>
      <c r="L124" s="83"/>
      <c r="M124" s="83"/>
      <c r="N124" s="83"/>
      <c r="O124" s="83"/>
      <c r="P124" s="84"/>
      <c r="Q124" s="84"/>
      <c r="R124" s="84"/>
    </row>
    <row r="125" spans="1:18" ht="12.75" customHeight="1" x14ac:dyDescent="0.35">
      <c r="A125" s="83" t="s">
        <v>4914</v>
      </c>
      <c r="B125" s="83" t="s">
        <v>6184</v>
      </c>
      <c r="C125" s="83" t="s">
        <v>6185</v>
      </c>
      <c r="D125" s="83"/>
      <c r="E125" s="84"/>
      <c r="F125" s="83" t="s">
        <v>5609</v>
      </c>
      <c r="G125" s="84">
        <v>712</v>
      </c>
      <c r="H125" s="83" t="s">
        <v>4910</v>
      </c>
      <c r="I125" s="83" t="s">
        <v>5562</v>
      </c>
      <c r="J125" s="87" t="s">
        <v>55</v>
      </c>
      <c r="K125" s="83" t="s">
        <v>6186</v>
      </c>
      <c r="L125" s="83"/>
      <c r="M125" s="83"/>
      <c r="N125" s="83"/>
      <c r="O125" s="83"/>
      <c r="P125" s="84"/>
      <c r="Q125" s="84"/>
      <c r="R125" s="84"/>
    </row>
    <row r="126" spans="1:18" ht="12.75" customHeight="1" x14ac:dyDescent="0.35">
      <c r="A126" s="83" t="s">
        <v>4914</v>
      </c>
      <c r="B126" s="83" t="s">
        <v>6187</v>
      </c>
      <c r="C126" s="83" t="s">
        <v>6188</v>
      </c>
      <c r="D126" s="83"/>
      <c r="E126" s="84"/>
      <c r="F126" s="83" t="s">
        <v>93</v>
      </c>
      <c r="G126" s="84">
        <v>719</v>
      </c>
      <c r="H126" s="83" t="s">
        <v>4910</v>
      </c>
      <c r="I126" s="83" t="s">
        <v>5562</v>
      </c>
      <c r="J126" s="87" t="s">
        <v>55</v>
      </c>
      <c r="K126" s="83" t="s">
        <v>6189</v>
      </c>
      <c r="L126" s="83"/>
      <c r="M126" s="83"/>
      <c r="N126" s="83"/>
      <c r="O126" s="83"/>
      <c r="P126" s="84"/>
      <c r="Q126" s="84"/>
      <c r="R126" s="84"/>
    </row>
    <row r="127" spans="1:18" ht="12.75" customHeight="1" x14ac:dyDescent="0.35">
      <c r="A127" s="83" t="s">
        <v>5685</v>
      </c>
      <c r="B127" s="83" t="s">
        <v>6190</v>
      </c>
      <c r="C127" s="83" t="s">
        <v>6191</v>
      </c>
      <c r="D127" s="83"/>
      <c r="E127" s="84"/>
      <c r="F127" s="83" t="s">
        <v>6192</v>
      </c>
      <c r="G127" s="84">
        <v>15</v>
      </c>
      <c r="H127" s="83" t="s">
        <v>4910</v>
      </c>
      <c r="I127" s="83" t="s">
        <v>5580</v>
      </c>
      <c r="J127" s="83" t="s">
        <v>4766</v>
      </c>
      <c r="K127" s="83"/>
      <c r="L127" s="83"/>
      <c r="M127" s="83"/>
      <c r="N127" s="83"/>
      <c r="O127" s="83"/>
      <c r="P127" s="84"/>
      <c r="Q127" s="84"/>
      <c r="R127" s="84"/>
    </row>
    <row r="128" spans="1:18" ht="12.75" customHeight="1" x14ac:dyDescent="0.35">
      <c r="A128" s="83" t="s">
        <v>5685</v>
      </c>
      <c r="B128" s="83" t="s">
        <v>5078</v>
      </c>
      <c r="C128" s="83" t="s">
        <v>6193</v>
      </c>
      <c r="D128" s="83"/>
      <c r="E128" s="84"/>
      <c r="F128" s="83" t="s">
        <v>772</v>
      </c>
      <c r="G128" s="84">
        <v>35</v>
      </c>
      <c r="H128" s="83" t="s">
        <v>4910</v>
      </c>
      <c r="I128" s="83" t="s">
        <v>5557</v>
      </c>
      <c r="J128" s="83" t="s">
        <v>4766</v>
      </c>
      <c r="K128" s="83"/>
      <c r="L128" s="83"/>
      <c r="M128" s="83"/>
      <c r="N128" s="83"/>
      <c r="O128" s="83"/>
      <c r="P128" s="84"/>
      <c r="Q128" s="84"/>
      <c r="R128" s="84"/>
    </row>
    <row r="129" spans="1:18" ht="12.75" customHeight="1" x14ac:dyDescent="0.35">
      <c r="A129" s="83" t="s">
        <v>5685</v>
      </c>
      <c r="B129" s="83" t="s">
        <v>6194</v>
      </c>
      <c r="C129" s="83" t="s">
        <v>4971</v>
      </c>
      <c r="D129" s="83"/>
      <c r="E129" s="84"/>
      <c r="F129" s="83" t="s">
        <v>5572</v>
      </c>
      <c r="G129" s="84">
        <v>45</v>
      </c>
      <c r="H129" s="83" t="s">
        <v>4910</v>
      </c>
      <c r="I129" s="83" t="s">
        <v>5557</v>
      </c>
      <c r="J129" s="83" t="s">
        <v>4766</v>
      </c>
      <c r="K129" s="83"/>
      <c r="L129" s="83"/>
      <c r="M129" s="83"/>
      <c r="N129" s="83"/>
      <c r="O129" s="83"/>
      <c r="P129" s="84"/>
      <c r="Q129" s="84"/>
      <c r="R129" s="84"/>
    </row>
    <row r="130" spans="1:18" ht="12.75" customHeight="1" x14ac:dyDescent="0.35">
      <c r="A130" s="83" t="s">
        <v>5685</v>
      </c>
      <c r="B130" s="83" t="s">
        <v>4959</v>
      </c>
      <c r="C130" s="83" t="s">
        <v>6195</v>
      </c>
      <c r="D130" s="83"/>
      <c r="E130" s="84"/>
      <c r="F130" s="83" t="s">
        <v>6192</v>
      </c>
      <c r="G130" s="84">
        <v>56</v>
      </c>
      <c r="H130" s="83" t="s">
        <v>4910</v>
      </c>
      <c r="I130" s="83" t="s">
        <v>5557</v>
      </c>
      <c r="J130" s="83" t="s">
        <v>4766</v>
      </c>
      <c r="K130" s="83"/>
      <c r="L130" s="83"/>
      <c r="M130" s="83"/>
      <c r="N130" s="83"/>
      <c r="O130" s="83"/>
      <c r="P130" s="84"/>
      <c r="Q130" s="84"/>
      <c r="R130" s="84"/>
    </row>
    <row r="131" spans="1:18" ht="14.5" x14ac:dyDescent="0.35">
      <c r="A131" s="83" t="s">
        <v>5675</v>
      </c>
      <c r="B131" s="83" t="s">
        <v>6196</v>
      </c>
      <c r="C131" s="83" t="s">
        <v>6197</v>
      </c>
      <c r="D131" s="83"/>
      <c r="E131" s="84"/>
      <c r="F131" s="83" t="s">
        <v>1793</v>
      </c>
      <c r="G131" s="84">
        <v>447</v>
      </c>
      <c r="H131" s="83" t="s">
        <v>4972</v>
      </c>
      <c r="I131" s="83" t="s">
        <v>5709</v>
      </c>
      <c r="J131" s="83" t="s">
        <v>4766</v>
      </c>
      <c r="K131" s="83"/>
      <c r="L131" s="83"/>
      <c r="M131" s="83"/>
      <c r="N131" s="83"/>
      <c r="O131" s="83"/>
      <c r="P131" s="84"/>
      <c r="Q131" s="84"/>
      <c r="R131" s="84"/>
    </row>
  </sheetData>
  <sortState xmlns:xlrd2="http://schemas.microsoft.com/office/spreadsheetml/2017/richdata2" ref="A3:R131">
    <sortCondition ref="J3:J131"/>
  </sortState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22446-6C5E-462A-B5B9-39F63BC783C2}">
  <dimension ref="A1:R142"/>
  <sheetViews>
    <sheetView workbookViewId="0">
      <selection activeCell="A15" sqref="A15"/>
    </sheetView>
  </sheetViews>
  <sheetFormatPr defaultRowHeight="14.5" x14ac:dyDescent="0.35"/>
  <cols>
    <col min="1" max="1" width="44.54296875" customWidth="1"/>
    <col min="2" max="2" width="9.6328125" bestFit="1" customWidth="1"/>
    <col min="3" max="3" width="13.1796875" bestFit="1" customWidth="1"/>
    <col min="4" max="4" width="40.36328125" bestFit="1" customWidth="1"/>
    <col min="5" max="5" width="96.81640625" customWidth="1"/>
    <col min="6" max="6" width="31.90625" bestFit="1" customWidth="1"/>
    <col min="7" max="7" width="11.81640625" bestFit="1" customWidth="1"/>
    <col min="9" max="9" width="23.54296875" bestFit="1" customWidth="1"/>
    <col min="10" max="10" width="11.90625" customWidth="1"/>
    <col min="11" max="11" width="11.26953125" customWidth="1"/>
    <col min="12" max="12" width="10.81640625" customWidth="1"/>
    <col min="13" max="13" width="11" customWidth="1"/>
  </cols>
  <sheetData>
    <row r="1" spans="1:18" s="78" customFormat="1" ht="22" thickTop="1" thickBot="1" x14ac:dyDescent="0.55000000000000004">
      <c r="A1" s="3" t="s">
        <v>11971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79" customFormat="1" ht="44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0" t="s">
        <v>6198</v>
      </c>
      <c r="F2" s="80" t="s">
        <v>5556</v>
      </c>
      <c r="G2" s="80" t="s">
        <v>4896</v>
      </c>
      <c r="H2" s="80" t="s">
        <v>4897</v>
      </c>
      <c r="I2" s="80" t="s">
        <v>24</v>
      </c>
      <c r="J2" s="80" t="s">
        <v>4898</v>
      </c>
      <c r="K2" s="85" t="s">
        <v>4899</v>
      </c>
      <c r="L2" s="85" t="s">
        <v>4900</v>
      </c>
      <c r="M2" s="85" t="s">
        <v>4901</v>
      </c>
      <c r="N2" s="85" t="s">
        <v>4902</v>
      </c>
      <c r="O2" s="85" t="s">
        <v>4903</v>
      </c>
      <c r="P2" s="82" t="s">
        <v>4904</v>
      </c>
      <c r="Q2" s="82" t="s">
        <v>4905</v>
      </c>
      <c r="R2" s="82" t="s">
        <v>4906</v>
      </c>
    </row>
    <row r="3" spans="1:18" x14ac:dyDescent="0.35">
      <c r="A3" s="66" t="s">
        <v>5560</v>
      </c>
      <c r="B3" s="66" t="s">
        <v>11548</v>
      </c>
      <c r="C3" s="66" t="s">
        <v>11549</v>
      </c>
      <c r="D3" s="18"/>
      <c r="E3" s="18"/>
      <c r="F3" s="66" t="s">
        <v>5609</v>
      </c>
      <c r="G3" s="162">
        <v>612</v>
      </c>
      <c r="H3" s="66" t="s">
        <v>4910</v>
      </c>
      <c r="I3" s="66" t="s">
        <v>5557</v>
      </c>
      <c r="J3" s="140">
        <f>K3+L3</f>
        <v>0.17285879629629627</v>
      </c>
      <c r="K3" s="66" t="s">
        <v>11557</v>
      </c>
      <c r="L3" s="66" t="s">
        <v>7682</v>
      </c>
      <c r="M3" s="18"/>
      <c r="N3" s="18"/>
      <c r="O3" s="18"/>
      <c r="P3" s="67">
        <v>1</v>
      </c>
      <c r="Q3" s="67">
        <v>1</v>
      </c>
      <c r="R3" s="67">
        <v>1</v>
      </c>
    </row>
    <row r="4" spans="1:18" x14ac:dyDescent="0.35">
      <c r="A4" s="66" t="s">
        <v>5560</v>
      </c>
      <c r="B4" s="66" t="s">
        <v>11550</v>
      </c>
      <c r="C4" s="66" t="s">
        <v>11551</v>
      </c>
      <c r="D4" s="18"/>
      <c r="E4" s="18"/>
      <c r="F4" s="66" t="s">
        <v>97</v>
      </c>
      <c r="G4" s="162">
        <v>613</v>
      </c>
      <c r="H4" s="66" t="s">
        <v>4910</v>
      </c>
      <c r="I4" s="66" t="s">
        <v>5557</v>
      </c>
      <c r="J4" s="140">
        <f>K4+L4</f>
        <v>0.1781712962962963</v>
      </c>
      <c r="K4" s="66" t="s">
        <v>5229</v>
      </c>
      <c r="L4" s="66" t="s">
        <v>7986</v>
      </c>
      <c r="M4" s="18"/>
      <c r="N4" s="18"/>
      <c r="O4" s="18"/>
      <c r="P4" s="67">
        <v>2</v>
      </c>
      <c r="Q4" s="67">
        <v>2</v>
      </c>
      <c r="R4" s="67">
        <v>2</v>
      </c>
    </row>
    <row r="5" spans="1:18" x14ac:dyDescent="0.35">
      <c r="A5" s="66" t="s">
        <v>5560</v>
      </c>
      <c r="B5" s="18"/>
      <c r="C5" s="18"/>
      <c r="D5" s="66" t="s">
        <v>11553</v>
      </c>
      <c r="E5" s="18" t="s">
        <v>11554</v>
      </c>
      <c r="F5" s="66" t="s">
        <v>5583</v>
      </c>
      <c r="G5" s="162">
        <v>447</v>
      </c>
      <c r="H5" s="66" t="s">
        <v>4950</v>
      </c>
      <c r="I5" s="66" t="s">
        <v>5634</v>
      </c>
      <c r="J5" s="140">
        <f>K5+L5</f>
        <v>0.18368055555555557</v>
      </c>
      <c r="K5" s="66" t="s">
        <v>11555</v>
      </c>
      <c r="L5" s="66" t="s">
        <v>10639</v>
      </c>
      <c r="M5" s="18"/>
      <c r="N5" s="18"/>
      <c r="O5" s="18"/>
      <c r="P5" s="67">
        <v>3</v>
      </c>
      <c r="Q5" s="67">
        <v>1</v>
      </c>
      <c r="R5" s="67">
        <v>1</v>
      </c>
    </row>
    <row r="6" spans="1:18" x14ac:dyDescent="0.35">
      <c r="A6" s="66" t="s">
        <v>5560</v>
      </c>
      <c r="B6" s="66" t="s">
        <v>4455</v>
      </c>
      <c r="C6" s="66" t="s">
        <v>11552</v>
      </c>
      <c r="D6" s="18"/>
      <c r="E6" s="18"/>
      <c r="F6" s="66" t="s">
        <v>41</v>
      </c>
      <c r="G6" s="162">
        <v>614</v>
      </c>
      <c r="H6" s="66" t="s">
        <v>4910</v>
      </c>
      <c r="I6" s="66" t="s">
        <v>5580</v>
      </c>
      <c r="J6" s="140">
        <f>K6+L6</f>
        <v>0.19521990740740741</v>
      </c>
      <c r="K6" s="66" t="s">
        <v>11558</v>
      </c>
      <c r="L6" s="66" t="s">
        <v>5322</v>
      </c>
      <c r="M6" s="18"/>
      <c r="N6" s="18"/>
      <c r="O6" s="18"/>
      <c r="P6" s="67">
        <v>4</v>
      </c>
      <c r="Q6" s="67">
        <v>3</v>
      </c>
      <c r="R6" s="67">
        <v>1</v>
      </c>
    </row>
    <row r="7" spans="1:18" x14ac:dyDescent="0.35">
      <c r="A7" s="83" t="s">
        <v>4914</v>
      </c>
      <c r="B7" s="111" t="s">
        <v>5041</v>
      </c>
      <c r="C7" s="111" t="s">
        <v>11434</v>
      </c>
      <c r="D7" s="18"/>
      <c r="E7" s="18"/>
      <c r="F7" s="111" t="s">
        <v>97</v>
      </c>
      <c r="G7" s="162">
        <v>758</v>
      </c>
      <c r="H7" s="111" t="s">
        <v>4910</v>
      </c>
      <c r="I7" s="111" t="s">
        <v>5557</v>
      </c>
      <c r="J7" s="140">
        <f t="shared" ref="J7:J28" si="0">K7+M7</f>
        <v>0.19603009259259258</v>
      </c>
      <c r="K7" s="111" t="s">
        <v>11490</v>
      </c>
      <c r="L7" s="18"/>
      <c r="M7" s="111" t="s">
        <v>11491</v>
      </c>
      <c r="N7" s="18"/>
      <c r="O7" s="18"/>
      <c r="P7" s="161">
        <v>1</v>
      </c>
      <c r="Q7" s="161">
        <v>1</v>
      </c>
      <c r="R7" s="161">
        <v>1</v>
      </c>
    </row>
    <row r="8" spans="1:18" x14ac:dyDescent="0.35">
      <c r="A8" s="83" t="s">
        <v>4914</v>
      </c>
      <c r="B8" s="111" t="s">
        <v>6948</v>
      </c>
      <c r="C8" s="111" t="s">
        <v>6949</v>
      </c>
      <c r="D8" s="18"/>
      <c r="E8" s="18"/>
      <c r="F8" s="111" t="s">
        <v>5583</v>
      </c>
      <c r="G8" s="162">
        <v>725</v>
      </c>
      <c r="H8" s="111" t="s">
        <v>4910</v>
      </c>
      <c r="I8" s="111" t="s">
        <v>5580</v>
      </c>
      <c r="J8" s="140">
        <f t="shared" si="0"/>
        <v>0.19837962962962963</v>
      </c>
      <c r="K8" s="111" t="s">
        <v>11447</v>
      </c>
      <c r="L8" s="18"/>
      <c r="M8" s="111" t="s">
        <v>11448</v>
      </c>
      <c r="N8" s="18"/>
      <c r="O8" s="18"/>
      <c r="P8" s="161">
        <v>2</v>
      </c>
      <c r="Q8" s="161">
        <v>2</v>
      </c>
      <c r="R8" s="161">
        <v>1</v>
      </c>
    </row>
    <row r="9" spans="1:18" x14ac:dyDescent="0.35">
      <c r="A9" s="83" t="s">
        <v>4914</v>
      </c>
      <c r="B9" s="111" t="s">
        <v>5110</v>
      </c>
      <c r="C9" s="111" t="s">
        <v>11430</v>
      </c>
      <c r="D9" s="18"/>
      <c r="E9" s="18"/>
      <c r="F9" s="111" t="s">
        <v>93</v>
      </c>
      <c r="G9" s="162">
        <v>746</v>
      </c>
      <c r="H9" s="111" t="s">
        <v>4910</v>
      </c>
      <c r="I9" s="111" t="s">
        <v>5557</v>
      </c>
      <c r="J9" s="140">
        <f t="shared" si="0"/>
        <v>0.20091435185185186</v>
      </c>
      <c r="K9" s="111" t="s">
        <v>5390</v>
      </c>
      <c r="L9" s="18"/>
      <c r="M9" s="111" t="s">
        <v>8508</v>
      </c>
      <c r="N9" s="18"/>
      <c r="O9" s="18"/>
      <c r="P9" s="161">
        <v>4</v>
      </c>
      <c r="Q9" s="161">
        <v>4</v>
      </c>
      <c r="R9" s="161">
        <v>2</v>
      </c>
    </row>
    <row r="10" spans="1:18" x14ac:dyDescent="0.35">
      <c r="A10" s="83" t="s">
        <v>4914</v>
      </c>
      <c r="B10" s="111" t="s">
        <v>4932</v>
      </c>
      <c r="C10" s="111" t="s">
        <v>4933</v>
      </c>
      <c r="D10" s="18"/>
      <c r="E10" s="18"/>
      <c r="F10" s="111" t="s">
        <v>42</v>
      </c>
      <c r="G10" s="162">
        <v>757</v>
      </c>
      <c r="H10" s="111" t="s">
        <v>4910</v>
      </c>
      <c r="I10" s="111" t="s">
        <v>5580</v>
      </c>
      <c r="J10" s="140">
        <f t="shared" si="0"/>
        <v>0.20091435185185186</v>
      </c>
      <c r="K10" s="111" t="s">
        <v>11488</v>
      </c>
      <c r="L10" s="18"/>
      <c r="M10" s="111" t="s">
        <v>11489</v>
      </c>
      <c r="N10" s="18"/>
      <c r="O10" s="18"/>
      <c r="P10" s="161">
        <v>3</v>
      </c>
      <c r="Q10" s="161">
        <v>3</v>
      </c>
      <c r="R10" s="161">
        <v>2</v>
      </c>
    </row>
    <row r="11" spans="1:18" x14ac:dyDescent="0.35">
      <c r="A11" s="83" t="s">
        <v>4914</v>
      </c>
      <c r="B11" s="111" t="s">
        <v>6931</v>
      </c>
      <c r="C11" s="111" t="s">
        <v>5676</v>
      </c>
      <c r="D11" s="18"/>
      <c r="E11" s="18"/>
      <c r="F11" s="111" t="s">
        <v>41</v>
      </c>
      <c r="G11" s="162">
        <v>753</v>
      </c>
      <c r="H11" s="111" t="s">
        <v>4910</v>
      </c>
      <c r="I11" s="111" t="s">
        <v>5562</v>
      </c>
      <c r="J11" s="140">
        <f t="shared" si="0"/>
        <v>0.20645833333333333</v>
      </c>
      <c r="K11" s="111" t="s">
        <v>11484</v>
      </c>
      <c r="L11" s="18"/>
      <c r="M11" s="111" t="s">
        <v>11485</v>
      </c>
      <c r="N11" s="18"/>
      <c r="O11" s="18"/>
      <c r="P11" s="161">
        <v>5</v>
      </c>
      <c r="Q11" s="161">
        <v>5</v>
      </c>
      <c r="R11" s="161">
        <v>1</v>
      </c>
    </row>
    <row r="12" spans="1:18" x14ac:dyDescent="0.35">
      <c r="A12" s="83" t="s">
        <v>4914</v>
      </c>
      <c r="B12" s="111" t="s">
        <v>5715</v>
      </c>
      <c r="C12" s="111" t="s">
        <v>5676</v>
      </c>
      <c r="D12" s="18"/>
      <c r="E12" s="18"/>
      <c r="F12" s="111" t="s">
        <v>5716</v>
      </c>
      <c r="G12" s="162">
        <v>760</v>
      </c>
      <c r="H12" s="111" t="s">
        <v>4910</v>
      </c>
      <c r="I12" s="111" t="s">
        <v>5557</v>
      </c>
      <c r="J12" s="140">
        <f t="shared" si="0"/>
        <v>0.20750000000000002</v>
      </c>
      <c r="K12" s="111" t="s">
        <v>7305</v>
      </c>
      <c r="L12" s="18"/>
      <c r="M12" s="111" t="s">
        <v>11493</v>
      </c>
      <c r="N12" s="18"/>
      <c r="O12" s="18"/>
      <c r="P12" s="161">
        <v>6</v>
      </c>
      <c r="Q12" s="161">
        <v>6</v>
      </c>
      <c r="R12" s="161">
        <v>3</v>
      </c>
    </row>
    <row r="13" spans="1:18" x14ac:dyDescent="0.35">
      <c r="A13" s="83" t="s">
        <v>4914</v>
      </c>
      <c r="B13" s="111" t="s">
        <v>6931</v>
      </c>
      <c r="C13" s="111" t="s">
        <v>6968</v>
      </c>
      <c r="D13" s="18"/>
      <c r="E13" s="18"/>
      <c r="F13" s="111" t="s">
        <v>41</v>
      </c>
      <c r="G13" s="162">
        <v>720</v>
      </c>
      <c r="H13" s="111" t="s">
        <v>4910</v>
      </c>
      <c r="I13" s="111" t="s">
        <v>5580</v>
      </c>
      <c r="J13" s="140">
        <f t="shared" si="0"/>
        <v>0.21274305555555556</v>
      </c>
      <c r="K13" s="111" t="s">
        <v>11023</v>
      </c>
      <c r="L13" s="18"/>
      <c r="M13" s="111" t="s">
        <v>11439</v>
      </c>
      <c r="N13" s="18"/>
      <c r="O13" s="18"/>
      <c r="P13" s="161">
        <v>8</v>
      </c>
      <c r="Q13" s="161">
        <v>8</v>
      </c>
      <c r="R13" s="161">
        <v>3</v>
      </c>
    </row>
    <row r="14" spans="1:18" x14ac:dyDescent="0.35">
      <c r="A14" s="83" t="s">
        <v>4914</v>
      </c>
      <c r="B14" s="111" t="s">
        <v>4937</v>
      </c>
      <c r="C14" s="111" t="s">
        <v>4938</v>
      </c>
      <c r="D14" s="18"/>
      <c r="E14" s="18"/>
      <c r="F14" s="111" t="s">
        <v>41</v>
      </c>
      <c r="G14" s="162">
        <v>723</v>
      </c>
      <c r="H14" s="111" t="s">
        <v>4910</v>
      </c>
      <c r="I14" s="111" t="s">
        <v>5562</v>
      </c>
      <c r="J14" s="140">
        <f t="shared" si="0"/>
        <v>0.21275462962962965</v>
      </c>
      <c r="K14" s="111" t="s">
        <v>11443</v>
      </c>
      <c r="L14" s="18"/>
      <c r="M14" s="111" t="s">
        <v>11444</v>
      </c>
      <c r="N14" s="18"/>
      <c r="O14" s="18"/>
      <c r="P14" s="161">
        <v>7</v>
      </c>
      <c r="Q14" s="161">
        <v>7</v>
      </c>
      <c r="R14" s="161">
        <v>2</v>
      </c>
    </row>
    <row r="15" spans="1:18" x14ac:dyDescent="0.35">
      <c r="A15" s="83" t="s">
        <v>4914</v>
      </c>
      <c r="B15" s="111" t="s">
        <v>5597</v>
      </c>
      <c r="C15" s="111" t="s">
        <v>5598</v>
      </c>
      <c r="D15" s="18"/>
      <c r="E15" s="18"/>
      <c r="F15" s="111" t="s">
        <v>92</v>
      </c>
      <c r="G15" s="162">
        <v>724</v>
      </c>
      <c r="H15" s="111" t="s">
        <v>4910</v>
      </c>
      <c r="I15" s="111" t="s">
        <v>5562</v>
      </c>
      <c r="J15" s="140">
        <f t="shared" si="0"/>
        <v>0.21276620370370369</v>
      </c>
      <c r="K15" s="111" t="s">
        <v>11445</v>
      </c>
      <c r="L15" s="18"/>
      <c r="M15" s="111" t="s">
        <v>11446</v>
      </c>
      <c r="N15" s="18"/>
      <c r="O15" s="18"/>
      <c r="P15" s="161">
        <v>9</v>
      </c>
      <c r="Q15" s="161">
        <v>9</v>
      </c>
      <c r="R15" s="161">
        <v>3</v>
      </c>
    </row>
    <row r="16" spans="1:18" x14ac:dyDescent="0.35">
      <c r="A16" s="83" t="s">
        <v>4914</v>
      </c>
      <c r="B16" s="111" t="s">
        <v>4975</v>
      </c>
      <c r="C16" s="111" t="s">
        <v>5587</v>
      </c>
      <c r="D16" s="18"/>
      <c r="E16" s="18"/>
      <c r="F16" s="111" t="s">
        <v>41</v>
      </c>
      <c r="G16" s="162">
        <v>738</v>
      </c>
      <c r="H16" s="111" t="s">
        <v>4910</v>
      </c>
      <c r="I16" s="111" t="s">
        <v>5562</v>
      </c>
      <c r="J16" s="140">
        <f t="shared" si="0"/>
        <v>0.21418981481481483</v>
      </c>
      <c r="K16" s="111" t="s">
        <v>9524</v>
      </c>
      <c r="L16" s="18"/>
      <c r="M16" s="111" t="s">
        <v>11468</v>
      </c>
      <c r="N16" s="18"/>
      <c r="O16" s="18"/>
      <c r="P16" s="161">
        <v>10</v>
      </c>
      <c r="Q16" s="161">
        <v>10</v>
      </c>
      <c r="R16" s="161">
        <v>4</v>
      </c>
    </row>
    <row r="17" spans="1:18" x14ac:dyDescent="0.35">
      <c r="A17" s="83" t="s">
        <v>4965</v>
      </c>
      <c r="B17" s="18"/>
      <c r="C17" s="18"/>
      <c r="D17" s="111" t="s">
        <v>11498</v>
      </c>
      <c r="E17" s="18" t="s">
        <v>11504</v>
      </c>
      <c r="F17" s="111" t="s">
        <v>40</v>
      </c>
      <c r="G17" s="162">
        <v>1026</v>
      </c>
      <c r="H17" s="111" t="s">
        <v>4910</v>
      </c>
      <c r="I17" s="111" t="s">
        <v>5567</v>
      </c>
      <c r="J17" s="140">
        <f t="shared" si="0"/>
        <v>0.21775462962962966</v>
      </c>
      <c r="K17" s="111" t="s">
        <v>11510</v>
      </c>
      <c r="L17" s="18"/>
      <c r="M17" s="111" t="s">
        <v>11511</v>
      </c>
      <c r="N17" s="18"/>
      <c r="O17" s="18"/>
      <c r="P17" s="161">
        <v>1</v>
      </c>
      <c r="Q17" s="161">
        <v>1</v>
      </c>
      <c r="R17" s="161">
        <v>1</v>
      </c>
    </row>
    <row r="18" spans="1:18" x14ac:dyDescent="0.35">
      <c r="A18" s="83" t="s">
        <v>4914</v>
      </c>
      <c r="B18" s="111" t="s">
        <v>4932</v>
      </c>
      <c r="C18" s="111" t="s">
        <v>11427</v>
      </c>
      <c r="D18" s="18"/>
      <c r="E18" s="18"/>
      <c r="F18" s="111" t="s">
        <v>41</v>
      </c>
      <c r="G18" s="162">
        <v>743</v>
      </c>
      <c r="H18" s="111" t="s">
        <v>4910</v>
      </c>
      <c r="I18" s="111" t="s">
        <v>5557</v>
      </c>
      <c r="J18" s="140">
        <f t="shared" si="0"/>
        <v>0.22291666666666668</v>
      </c>
      <c r="K18" s="111" t="s">
        <v>11474</v>
      </c>
      <c r="L18" s="18"/>
      <c r="M18" s="111" t="s">
        <v>10986</v>
      </c>
      <c r="N18" s="18"/>
      <c r="O18" s="18"/>
      <c r="P18" s="161">
        <v>11</v>
      </c>
      <c r="Q18" s="161">
        <v>11</v>
      </c>
      <c r="R18" s="161">
        <v>4</v>
      </c>
    </row>
    <row r="19" spans="1:18" x14ac:dyDescent="0.35">
      <c r="A19" s="83" t="s">
        <v>4914</v>
      </c>
      <c r="B19" s="111" t="s">
        <v>5704</v>
      </c>
      <c r="C19" s="111" t="s">
        <v>8631</v>
      </c>
      <c r="D19" s="18"/>
      <c r="E19" s="18"/>
      <c r="F19" s="111" t="s">
        <v>92</v>
      </c>
      <c r="G19" s="162">
        <v>739</v>
      </c>
      <c r="H19" s="111" t="s">
        <v>4910</v>
      </c>
      <c r="I19" s="111" t="s">
        <v>5562</v>
      </c>
      <c r="J19" s="140">
        <f t="shared" si="0"/>
        <v>0.23060185185185184</v>
      </c>
      <c r="K19" s="111" t="s">
        <v>11469</v>
      </c>
      <c r="L19" s="18"/>
      <c r="M19" s="111" t="s">
        <v>4935</v>
      </c>
      <c r="N19" s="18"/>
      <c r="O19" s="18"/>
      <c r="P19" s="161">
        <v>12</v>
      </c>
      <c r="Q19" s="161">
        <v>12</v>
      </c>
      <c r="R19" s="161">
        <v>5</v>
      </c>
    </row>
    <row r="20" spans="1:18" x14ac:dyDescent="0.35">
      <c r="A20" s="83" t="s">
        <v>4914</v>
      </c>
      <c r="B20" s="111" t="s">
        <v>5024</v>
      </c>
      <c r="C20" s="111" t="s">
        <v>11412</v>
      </c>
      <c r="D20" s="18"/>
      <c r="E20" s="18"/>
      <c r="F20" s="111" t="s">
        <v>621</v>
      </c>
      <c r="G20" s="162">
        <v>728</v>
      </c>
      <c r="H20" s="111" t="s">
        <v>4910</v>
      </c>
      <c r="I20" s="111" t="s">
        <v>5562</v>
      </c>
      <c r="J20" s="140">
        <f t="shared" si="0"/>
        <v>0.23247685185185185</v>
      </c>
      <c r="K20" s="111" t="s">
        <v>11451</v>
      </c>
      <c r="L20" s="18"/>
      <c r="M20" s="111" t="s">
        <v>11452</v>
      </c>
      <c r="N20" s="18"/>
      <c r="O20" s="18"/>
      <c r="P20" s="161">
        <v>13</v>
      </c>
      <c r="Q20" s="161">
        <v>13</v>
      </c>
      <c r="R20" s="161">
        <v>6</v>
      </c>
    </row>
    <row r="21" spans="1:18" x14ac:dyDescent="0.35">
      <c r="A21" s="83" t="s">
        <v>4914</v>
      </c>
      <c r="B21" s="111" t="s">
        <v>7207</v>
      </c>
      <c r="C21" s="111" t="s">
        <v>11410</v>
      </c>
      <c r="D21" s="18"/>
      <c r="E21" s="18"/>
      <c r="F21" s="111" t="s">
        <v>41</v>
      </c>
      <c r="G21" s="162">
        <v>722</v>
      </c>
      <c r="H21" s="111" t="s">
        <v>4910</v>
      </c>
      <c r="I21" s="111" t="s">
        <v>5562</v>
      </c>
      <c r="J21" s="140">
        <f t="shared" si="0"/>
        <v>0.23320601851851852</v>
      </c>
      <c r="K21" s="111" t="s">
        <v>6470</v>
      </c>
      <c r="L21" s="18"/>
      <c r="M21" s="111" t="s">
        <v>11442</v>
      </c>
      <c r="N21" s="18"/>
      <c r="O21" s="18"/>
      <c r="P21" s="161">
        <v>14</v>
      </c>
      <c r="Q21" s="161">
        <v>14</v>
      </c>
      <c r="R21" s="161">
        <v>7</v>
      </c>
    </row>
    <row r="22" spans="1:18" x14ac:dyDescent="0.35">
      <c r="A22" s="83" t="s">
        <v>4965</v>
      </c>
      <c r="B22" s="18"/>
      <c r="C22" s="18"/>
      <c r="D22" s="111" t="s">
        <v>11496</v>
      </c>
      <c r="E22" s="18" t="s">
        <v>11502</v>
      </c>
      <c r="F22" s="111" t="s">
        <v>97</v>
      </c>
      <c r="G22" s="162">
        <v>1024</v>
      </c>
      <c r="H22" s="111" t="s">
        <v>4910</v>
      </c>
      <c r="I22" s="111" t="s">
        <v>5567</v>
      </c>
      <c r="J22" s="140">
        <f t="shared" si="0"/>
        <v>0.23495370370370369</v>
      </c>
      <c r="K22" s="111" t="s">
        <v>8584</v>
      </c>
      <c r="L22" s="18"/>
      <c r="M22" s="111" t="s">
        <v>9027</v>
      </c>
      <c r="N22" s="18"/>
      <c r="O22" s="18"/>
      <c r="P22" s="161">
        <v>2</v>
      </c>
      <c r="Q22" s="161">
        <v>2</v>
      </c>
      <c r="R22" s="161">
        <v>2</v>
      </c>
    </row>
    <row r="23" spans="1:18" x14ac:dyDescent="0.35">
      <c r="A23" s="83" t="s">
        <v>4914</v>
      </c>
      <c r="B23" s="111" t="s">
        <v>11433</v>
      </c>
      <c r="C23" s="111" t="s">
        <v>9336</v>
      </c>
      <c r="D23" s="18"/>
      <c r="E23" s="18"/>
      <c r="F23" s="111" t="s">
        <v>93</v>
      </c>
      <c r="G23" s="162">
        <v>756</v>
      </c>
      <c r="H23" s="111" t="s">
        <v>4972</v>
      </c>
      <c r="I23" s="111" t="s">
        <v>5584</v>
      </c>
      <c r="J23" s="140">
        <f t="shared" si="0"/>
        <v>0.23497685185185185</v>
      </c>
      <c r="K23" s="111" t="s">
        <v>11486</v>
      </c>
      <c r="L23" s="18"/>
      <c r="M23" s="111" t="s">
        <v>11487</v>
      </c>
      <c r="N23" s="18"/>
      <c r="O23" s="18"/>
      <c r="P23" s="161">
        <v>15</v>
      </c>
      <c r="Q23" s="161">
        <v>1</v>
      </c>
      <c r="R23" s="161">
        <v>1</v>
      </c>
    </row>
    <row r="24" spans="1:18" x14ac:dyDescent="0.35">
      <c r="A24" s="83" t="s">
        <v>4914</v>
      </c>
      <c r="B24" s="111" t="s">
        <v>6948</v>
      </c>
      <c r="C24" s="111" t="s">
        <v>5983</v>
      </c>
      <c r="D24" s="18"/>
      <c r="E24" s="18"/>
      <c r="F24" s="111" t="s">
        <v>621</v>
      </c>
      <c r="G24" s="162">
        <v>741</v>
      </c>
      <c r="H24" s="111" t="s">
        <v>4910</v>
      </c>
      <c r="I24" s="111" t="s">
        <v>5580</v>
      </c>
      <c r="J24" s="140">
        <f t="shared" si="0"/>
        <v>0.23498842592592592</v>
      </c>
      <c r="K24" s="111" t="s">
        <v>7189</v>
      </c>
      <c r="L24" s="18"/>
      <c r="M24" s="111" t="s">
        <v>11472</v>
      </c>
      <c r="N24" s="18"/>
      <c r="O24" s="18"/>
      <c r="P24" s="161">
        <v>17</v>
      </c>
      <c r="Q24" s="161">
        <v>15</v>
      </c>
      <c r="R24" s="161">
        <v>4</v>
      </c>
    </row>
    <row r="25" spans="1:18" x14ac:dyDescent="0.35">
      <c r="A25" s="83" t="s">
        <v>4914</v>
      </c>
      <c r="B25" s="111" t="s">
        <v>11425</v>
      </c>
      <c r="C25" s="111" t="s">
        <v>11426</v>
      </c>
      <c r="D25" s="18"/>
      <c r="E25" s="18"/>
      <c r="F25" s="111" t="s">
        <v>41</v>
      </c>
      <c r="G25" s="162">
        <v>742</v>
      </c>
      <c r="H25" s="111" t="s">
        <v>4972</v>
      </c>
      <c r="I25" s="111" t="s">
        <v>5709</v>
      </c>
      <c r="J25" s="140">
        <f t="shared" si="0"/>
        <v>0.23498842592592595</v>
      </c>
      <c r="K25" s="111" t="s">
        <v>5563</v>
      </c>
      <c r="L25" s="18"/>
      <c r="M25" s="111" t="s">
        <v>11473</v>
      </c>
      <c r="N25" s="18"/>
      <c r="O25" s="18"/>
      <c r="P25" s="161">
        <v>16</v>
      </c>
      <c r="Q25" s="161">
        <v>2</v>
      </c>
      <c r="R25" s="161">
        <v>1</v>
      </c>
    </row>
    <row r="26" spans="1:18" x14ac:dyDescent="0.35">
      <c r="A26" s="83" t="s">
        <v>4965</v>
      </c>
      <c r="B26" s="18"/>
      <c r="C26" s="18"/>
      <c r="D26" s="111" t="s">
        <v>11501</v>
      </c>
      <c r="E26" s="18" t="s">
        <v>11507</v>
      </c>
      <c r="F26" s="111" t="s">
        <v>40</v>
      </c>
      <c r="G26" s="162">
        <v>1029</v>
      </c>
      <c r="H26" s="111" t="s">
        <v>4910</v>
      </c>
      <c r="I26" s="111" t="s">
        <v>5567</v>
      </c>
      <c r="J26" s="140">
        <f t="shared" si="0"/>
        <v>0.23500000000000001</v>
      </c>
      <c r="K26" s="111" t="s">
        <v>8793</v>
      </c>
      <c r="L26" s="18"/>
      <c r="M26" s="111" t="s">
        <v>9027</v>
      </c>
      <c r="N26" s="18"/>
      <c r="O26" s="18"/>
      <c r="P26" s="161">
        <v>3</v>
      </c>
      <c r="Q26" s="161">
        <v>3</v>
      </c>
      <c r="R26" s="161">
        <v>3</v>
      </c>
    </row>
    <row r="27" spans="1:18" x14ac:dyDescent="0.35">
      <c r="A27" s="83" t="s">
        <v>4914</v>
      </c>
      <c r="B27" s="111" t="s">
        <v>8893</v>
      </c>
      <c r="C27" s="111" t="s">
        <v>8328</v>
      </c>
      <c r="D27" s="18"/>
      <c r="E27" s="18"/>
      <c r="F27" s="111" t="s">
        <v>5609</v>
      </c>
      <c r="G27" s="162">
        <v>752</v>
      </c>
      <c r="H27" s="111" t="s">
        <v>4910</v>
      </c>
      <c r="I27" s="111" t="s">
        <v>5580</v>
      </c>
      <c r="J27" s="140">
        <f t="shared" si="0"/>
        <v>0.23721064814814816</v>
      </c>
      <c r="K27" s="111" t="s">
        <v>6479</v>
      </c>
      <c r="L27" s="18"/>
      <c r="M27" s="111" t="s">
        <v>11483</v>
      </c>
      <c r="N27" s="18"/>
      <c r="O27" s="18"/>
      <c r="P27" s="161">
        <v>18</v>
      </c>
      <c r="Q27" s="161">
        <v>16</v>
      </c>
      <c r="R27" s="161">
        <v>5</v>
      </c>
    </row>
    <row r="28" spans="1:18" x14ac:dyDescent="0.35">
      <c r="A28" s="83" t="s">
        <v>4965</v>
      </c>
      <c r="B28" s="18"/>
      <c r="C28" s="18"/>
      <c r="D28" s="111" t="s">
        <v>11499</v>
      </c>
      <c r="E28" s="18" t="s">
        <v>11505</v>
      </c>
      <c r="F28" s="111" t="s">
        <v>5583</v>
      </c>
      <c r="G28" s="162">
        <v>1027</v>
      </c>
      <c r="H28" s="111" t="s">
        <v>4910</v>
      </c>
      <c r="I28" s="111" t="s">
        <v>5567</v>
      </c>
      <c r="J28" s="140">
        <f t="shared" si="0"/>
        <v>0.23722222222222222</v>
      </c>
      <c r="K28" s="111" t="s">
        <v>11512</v>
      </c>
      <c r="L28" s="18"/>
      <c r="M28" s="111" t="s">
        <v>11513</v>
      </c>
      <c r="N28" s="18"/>
      <c r="O28" s="18"/>
      <c r="P28" s="161">
        <v>4</v>
      </c>
      <c r="Q28" s="161">
        <v>4</v>
      </c>
      <c r="R28" s="161">
        <v>4</v>
      </c>
    </row>
    <row r="29" spans="1:18" x14ac:dyDescent="0.35">
      <c r="A29" s="66" t="s">
        <v>5560</v>
      </c>
      <c r="B29" s="66" t="s">
        <v>9004</v>
      </c>
      <c r="C29" s="66" t="s">
        <v>11545</v>
      </c>
      <c r="D29" s="18"/>
      <c r="E29" s="18"/>
      <c r="F29" s="66" t="s">
        <v>46</v>
      </c>
      <c r="G29" s="162">
        <v>448</v>
      </c>
      <c r="H29" s="66" t="s">
        <v>4972</v>
      </c>
      <c r="I29" s="66" t="s">
        <v>5709</v>
      </c>
      <c r="J29" s="140">
        <f>K29+L29</f>
        <v>0.24011574074074071</v>
      </c>
      <c r="K29" s="66" t="s">
        <v>11556</v>
      </c>
      <c r="L29" s="66" t="s">
        <v>6042</v>
      </c>
      <c r="M29" s="18"/>
      <c r="N29" s="18"/>
      <c r="O29" s="18"/>
      <c r="P29" s="67">
        <v>5</v>
      </c>
      <c r="Q29" s="67">
        <v>1</v>
      </c>
      <c r="R29" s="67">
        <v>1</v>
      </c>
    </row>
    <row r="30" spans="1:18" x14ac:dyDescent="0.35">
      <c r="A30" s="83" t="s">
        <v>4914</v>
      </c>
      <c r="B30" s="111" t="s">
        <v>6135</v>
      </c>
      <c r="C30" s="111" t="s">
        <v>6136</v>
      </c>
      <c r="D30" s="18"/>
      <c r="E30" s="18"/>
      <c r="F30" s="111" t="s">
        <v>621</v>
      </c>
      <c r="G30" s="162">
        <v>727</v>
      </c>
      <c r="H30" s="111" t="s">
        <v>4972</v>
      </c>
      <c r="I30" s="111" t="s">
        <v>5709</v>
      </c>
      <c r="J30" s="140">
        <f t="shared" ref="J30:J37" si="1">K30+M30</f>
        <v>0.24679398148148149</v>
      </c>
      <c r="K30" s="111" t="s">
        <v>11449</v>
      </c>
      <c r="L30" s="18"/>
      <c r="M30" s="111" t="s">
        <v>11450</v>
      </c>
      <c r="N30" s="18"/>
      <c r="O30" s="18"/>
      <c r="P30" s="161">
        <v>19</v>
      </c>
      <c r="Q30" s="161">
        <v>3</v>
      </c>
      <c r="R30" s="161">
        <v>2</v>
      </c>
    </row>
    <row r="31" spans="1:18" x14ac:dyDescent="0.35">
      <c r="A31" s="83" t="s">
        <v>4914</v>
      </c>
      <c r="B31" s="111" t="s">
        <v>4924</v>
      </c>
      <c r="C31" s="111" t="s">
        <v>4925</v>
      </c>
      <c r="D31" s="18"/>
      <c r="E31" s="18"/>
      <c r="F31" s="111" t="s">
        <v>46</v>
      </c>
      <c r="G31" s="162">
        <v>749</v>
      </c>
      <c r="H31" s="111" t="s">
        <v>4910</v>
      </c>
      <c r="I31" s="111" t="s">
        <v>5562</v>
      </c>
      <c r="J31" s="140">
        <f t="shared" si="1"/>
        <v>0.24792824074074074</v>
      </c>
      <c r="K31" s="111" t="s">
        <v>11442</v>
      </c>
      <c r="L31" s="18"/>
      <c r="M31" s="111" t="s">
        <v>5816</v>
      </c>
      <c r="N31" s="18"/>
      <c r="O31" s="18"/>
      <c r="P31" s="161">
        <v>20</v>
      </c>
      <c r="Q31" s="161">
        <v>17</v>
      </c>
      <c r="R31" s="161">
        <v>8</v>
      </c>
    </row>
    <row r="32" spans="1:18" x14ac:dyDescent="0.35">
      <c r="A32" s="83" t="s">
        <v>4914</v>
      </c>
      <c r="B32" s="111" t="s">
        <v>4994</v>
      </c>
      <c r="C32" s="111" t="s">
        <v>11420</v>
      </c>
      <c r="D32" s="18"/>
      <c r="E32" s="18"/>
      <c r="F32" s="111" t="s">
        <v>11436</v>
      </c>
      <c r="G32" s="162">
        <v>734</v>
      </c>
      <c r="H32" s="111" t="s">
        <v>4910</v>
      </c>
      <c r="I32" s="111" t="s">
        <v>5580</v>
      </c>
      <c r="J32" s="140">
        <f t="shared" si="1"/>
        <v>0.24939814814814815</v>
      </c>
      <c r="K32" s="111" t="s">
        <v>11461</v>
      </c>
      <c r="L32" s="18"/>
      <c r="M32" s="111" t="s">
        <v>11462</v>
      </c>
      <c r="N32" s="18"/>
      <c r="O32" s="18"/>
      <c r="P32" s="161">
        <v>21</v>
      </c>
      <c r="Q32" s="161">
        <v>18</v>
      </c>
      <c r="R32" s="161">
        <v>6</v>
      </c>
    </row>
    <row r="33" spans="1:18" x14ac:dyDescent="0.35">
      <c r="A33" s="83" t="s">
        <v>4914</v>
      </c>
      <c r="B33" s="111" t="s">
        <v>11418</v>
      </c>
      <c r="C33" s="111" t="s">
        <v>11419</v>
      </c>
      <c r="D33" s="18"/>
      <c r="E33" s="18"/>
      <c r="F33" s="111" t="s">
        <v>41</v>
      </c>
      <c r="G33" s="162">
        <v>733</v>
      </c>
      <c r="H33" s="111" t="s">
        <v>4910</v>
      </c>
      <c r="I33" s="111" t="s">
        <v>5580</v>
      </c>
      <c r="J33" s="140">
        <f t="shared" si="1"/>
        <v>0.24940972222222221</v>
      </c>
      <c r="K33" s="111" t="s">
        <v>11460</v>
      </c>
      <c r="L33" s="18"/>
      <c r="M33" s="111" t="s">
        <v>8160</v>
      </c>
      <c r="N33" s="18"/>
      <c r="O33" s="18"/>
      <c r="P33" s="161">
        <v>22</v>
      </c>
      <c r="Q33" s="161">
        <v>19</v>
      </c>
      <c r="R33" s="161">
        <v>7</v>
      </c>
    </row>
    <row r="34" spans="1:18" x14ac:dyDescent="0.35">
      <c r="A34" s="83" t="s">
        <v>4914</v>
      </c>
      <c r="B34" s="111" t="s">
        <v>11423</v>
      </c>
      <c r="C34" s="111" t="s">
        <v>11424</v>
      </c>
      <c r="D34" s="18"/>
      <c r="E34" s="18"/>
      <c r="F34" s="111" t="s">
        <v>772</v>
      </c>
      <c r="G34" s="162">
        <v>737</v>
      </c>
      <c r="H34" s="111" t="s">
        <v>4972</v>
      </c>
      <c r="I34" s="111" t="s">
        <v>5584</v>
      </c>
      <c r="J34" s="140">
        <f t="shared" si="1"/>
        <v>0.25109953703703702</v>
      </c>
      <c r="K34" s="111" t="s">
        <v>7759</v>
      </c>
      <c r="L34" s="18"/>
      <c r="M34" s="111" t="s">
        <v>11467</v>
      </c>
      <c r="N34" s="18"/>
      <c r="O34" s="18"/>
      <c r="P34" s="161">
        <v>23</v>
      </c>
      <c r="Q34" s="161">
        <v>4</v>
      </c>
      <c r="R34" s="161">
        <v>2</v>
      </c>
    </row>
    <row r="35" spans="1:18" x14ac:dyDescent="0.35">
      <c r="A35" s="83" t="s">
        <v>4914</v>
      </c>
      <c r="B35" s="111" t="s">
        <v>5089</v>
      </c>
      <c r="C35" s="111" t="s">
        <v>5617</v>
      </c>
      <c r="D35" s="18"/>
      <c r="E35" s="18"/>
      <c r="F35" s="111" t="s">
        <v>40</v>
      </c>
      <c r="G35" s="162">
        <v>748</v>
      </c>
      <c r="H35" s="111" t="s">
        <v>4910</v>
      </c>
      <c r="I35" s="111" t="s">
        <v>5562</v>
      </c>
      <c r="J35" s="140">
        <f t="shared" si="1"/>
        <v>0.25109953703703702</v>
      </c>
      <c r="K35" s="111" t="s">
        <v>8793</v>
      </c>
      <c r="L35" s="18"/>
      <c r="M35" s="111" t="s">
        <v>11479</v>
      </c>
      <c r="N35" s="18"/>
      <c r="O35" s="18"/>
      <c r="P35" s="161">
        <v>24</v>
      </c>
      <c r="Q35" s="161">
        <v>20</v>
      </c>
      <c r="R35" s="161">
        <v>9</v>
      </c>
    </row>
    <row r="36" spans="1:18" x14ac:dyDescent="0.35">
      <c r="A36" s="83" t="s">
        <v>4965</v>
      </c>
      <c r="B36" s="18"/>
      <c r="C36" s="18"/>
      <c r="D36" s="111" t="s">
        <v>11500</v>
      </c>
      <c r="E36" s="18" t="s">
        <v>11506</v>
      </c>
      <c r="F36" s="111" t="s">
        <v>92</v>
      </c>
      <c r="G36" s="162">
        <v>1028</v>
      </c>
      <c r="H36" s="111" t="s">
        <v>4910</v>
      </c>
      <c r="I36" s="111" t="s">
        <v>5567</v>
      </c>
      <c r="J36" s="140">
        <f t="shared" si="1"/>
        <v>0.25648148148148148</v>
      </c>
      <c r="K36" s="111" t="s">
        <v>11514</v>
      </c>
      <c r="L36" s="18"/>
      <c r="M36" s="111" t="s">
        <v>11515</v>
      </c>
      <c r="N36" s="18"/>
      <c r="O36" s="18"/>
      <c r="P36" s="161">
        <v>5</v>
      </c>
      <c r="Q36" s="161">
        <v>5</v>
      </c>
      <c r="R36" s="161">
        <v>5</v>
      </c>
    </row>
    <row r="37" spans="1:18" x14ac:dyDescent="0.35">
      <c r="A37" s="83" t="s">
        <v>4914</v>
      </c>
      <c r="B37" s="111" t="s">
        <v>11428</v>
      </c>
      <c r="C37" s="111" t="s">
        <v>11429</v>
      </c>
      <c r="D37" s="18"/>
      <c r="E37" s="18"/>
      <c r="F37" s="111" t="s">
        <v>41</v>
      </c>
      <c r="G37" s="162">
        <v>745</v>
      </c>
      <c r="H37" s="111" t="s">
        <v>4972</v>
      </c>
      <c r="I37" s="111" t="s">
        <v>5709</v>
      </c>
      <c r="J37" s="140">
        <f t="shared" si="1"/>
        <v>0.25962962962962965</v>
      </c>
      <c r="K37" s="111" t="s">
        <v>11477</v>
      </c>
      <c r="L37" s="18"/>
      <c r="M37" s="111" t="s">
        <v>6889</v>
      </c>
      <c r="N37" s="18"/>
      <c r="O37" s="18"/>
      <c r="P37" s="161">
        <v>25</v>
      </c>
      <c r="Q37" s="161">
        <v>5</v>
      </c>
      <c r="R37" s="161">
        <v>3</v>
      </c>
    </row>
    <row r="38" spans="1:18" x14ac:dyDescent="0.35">
      <c r="A38" s="111" t="s">
        <v>5675</v>
      </c>
      <c r="B38" s="111" t="s">
        <v>5089</v>
      </c>
      <c r="C38" s="111" t="s">
        <v>5012</v>
      </c>
      <c r="D38" s="18"/>
      <c r="E38" s="18"/>
      <c r="F38" s="111" t="s">
        <v>97</v>
      </c>
      <c r="G38" s="162">
        <v>607</v>
      </c>
      <c r="H38" s="111" t="s">
        <v>4910</v>
      </c>
      <c r="I38" s="111" t="s">
        <v>5557</v>
      </c>
      <c r="J38" s="140">
        <f>K38+L38+M38</f>
        <v>0.25984953703703706</v>
      </c>
      <c r="K38" s="111" t="s">
        <v>6541</v>
      </c>
      <c r="L38" s="111" t="s">
        <v>11543</v>
      </c>
      <c r="M38" s="111" t="s">
        <v>11544</v>
      </c>
      <c r="N38" s="18"/>
      <c r="O38" s="18"/>
      <c r="P38" s="161">
        <v>1</v>
      </c>
      <c r="Q38" s="161">
        <v>1</v>
      </c>
      <c r="R38" s="161">
        <v>1</v>
      </c>
    </row>
    <row r="39" spans="1:18" x14ac:dyDescent="0.35">
      <c r="A39" s="83" t="s">
        <v>4914</v>
      </c>
      <c r="B39" s="111" t="s">
        <v>11421</v>
      </c>
      <c r="C39" s="111" t="s">
        <v>11422</v>
      </c>
      <c r="D39" s="18"/>
      <c r="E39" s="18"/>
      <c r="F39" s="111" t="s">
        <v>11437</v>
      </c>
      <c r="G39" s="162">
        <v>736</v>
      </c>
      <c r="H39" s="111" t="s">
        <v>4910</v>
      </c>
      <c r="I39" s="111" t="s">
        <v>5562</v>
      </c>
      <c r="J39" s="140">
        <f t="shared" ref="J39:J49" si="2">K39+M39</f>
        <v>0.26050925925925927</v>
      </c>
      <c r="K39" s="111" t="s">
        <v>11465</v>
      </c>
      <c r="L39" s="18"/>
      <c r="M39" s="111" t="s">
        <v>11466</v>
      </c>
      <c r="N39" s="18"/>
      <c r="O39" s="18"/>
      <c r="P39" s="161">
        <v>26</v>
      </c>
      <c r="Q39" s="161">
        <v>21</v>
      </c>
      <c r="R39" s="161">
        <v>10</v>
      </c>
    </row>
    <row r="40" spans="1:18" x14ac:dyDescent="0.35">
      <c r="A40" s="83" t="s">
        <v>4914</v>
      </c>
      <c r="B40" s="111" t="s">
        <v>6162</v>
      </c>
      <c r="C40" s="111" t="s">
        <v>9282</v>
      </c>
      <c r="D40" s="18"/>
      <c r="E40" s="18"/>
      <c r="F40" s="111" t="s">
        <v>92</v>
      </c>
      <c r="G40" s="162">
        <v>740</v>
      </c>
      <c r="H40" s="111" t="s">
        <v>4972</v>
      </c>
      <c r="I40" s="111" t="s">
        <v>5584</v>
      </c>
      <c r="J40" s="140">
        <f t="shared" si="2"/>
        <v>0.26309027777777777</v>
      </c>
      <c r="K40" s="111" t="s">
        <v>11470</v>
      </c>
      <c r="L40" s="18"/>
      <c r="M40" s="111" t="s">
        <v>11471</v>
      </c>
      <c r="N40" s="18"/>
      <c r="O40" s="18"/>
      <c r="P40" s="161">
        <v>27</v>
      </c>
      <c r="Q40" s="161">
        <v>6</v>
      </c>
      <c r="R40" s="161">
        <v>3</v>
      </c>
    </row>
    <row r="41" spans="1:18" x14ac:dyDescent="0.35">
      <c r="A41" s="83" t="s">
        <v>4914</v>
      </c>
      <c r="B41" s="111" t="s">
        <v>7228</v>
      </c>
      <c r="C41" s="111" t="s">
        <v>11409</v>
      </c>
      <c r="D41" s="18"/>
      <c r="E41" s="18"/>
      <c r="F41" s="111" t="s">
        <v>6192</v>
      </c>
      <c r="G41" s="162">
        <v>721</v>
      </c>
      <c r="H41" s="111" t="s">
        <v>4910</v>
      </c>
      <c r="I41" s="111" t="s">
        <v>5562</v>
      </c>
      <c r="J41" s="140">
        <f t="shared" si="2"/>
        <v>0.26570601851851849</v>
      </c>
      <c r="K41" s="111" t="s">
        <v>11440</v>
      </c>
      <c r="L41" s="18"/>
      <c r="M41" s="111" t="s">
        <v>11441</v>
      </c>
      <c r="N41" s="18"/>
      <c r="O41" s="18"/>
      <c r="P41" s="161">
        <v>28</v>
      </c>
      <c r="Q41" s="161">
        <v>22</v>
      </c>
      <c r="R41" s="161">
        <v>11</v>
      </c>
    </row>
    <row r="42" spans="1:18" x14ac:dyDescent="0.35">
      <c r="A42" s="83" t="s">
        <v>4914</v>
      </c>
      <c r="B42" s="111" t="s">
        <v>6267</v>
      </c>
      <c r="C42" s="111" t="s">
        <v>5687</v>
      </c>
      <c r="D42" s="18"/>
      <c r="E42" s="18"/>
      <c r="F42" s="111" t="s">
        <v>92</v>
      </c>
      <c r="G42" s="162">
        <v>751</v>
      </c>
      <c r="H42" s="111" t="s">
        <v>4910</v>
      </c>
      <c r="I42" s="111" t="s">
        <v>5562</v>
      </c>
      <c r="J42" s="140">
        <f t="shared" si="2"/>
        <v>0.27030092592592592</v>
      </c>
      <c r="K42" s="111" t="s">
        <v>11481</v>
      </c>
      <c r="L42" s="18"/>
      <c r="M42" s="111" t="s">
        <v>11482</v>
      </c>
      <c r="N42" s="18"/>
      <c r="O42" s="18"/>
      <c r="P42" s="161">
        <v>29</v>
      </c>
      <c r="Q42" s="161">
        <v>23</v>
      </c>
      <c r="R42" s="161">
        <v>12</v>
      </c>
    </row>
    <row r="43" spans="1:18" x14ac:dyDescent="0.35">
      <c r="A43" s="83" t="s">
        <v>4914</v>
      </c>
      <c r="B43" s="111" t="s">
        <v>5024</v>
      </c>
      <c r="C43" s="111" t="s">
        <v>5025</v>
      </c>
      <c r="D43" s="18"/>
      <c r="E43" s="18"/>
      <c r="F43" s="111" t="s">
        <v>97</v>
      </c>
      <c r="G43" s="162">
        <v>759</v>
      </c>
      <c r="H43" s="111" t="s">
        <v>4910</v>
      </c>
      <c r="I43" s="111" t="s">
        <v>5557</v>
      </c>
      <c r="J43" s="140">
        <f t="shared" si="2"/>
        <v>0.27078703703703699</v>
      </c>
      <c r="K43" s="111" t="s">
        <v>11492</v>
      </c>
      <c r="L43" s="18"/>
      <c r="M43" s="111" t="s">
        <v>6941</v>
      </c>
      <c r="N43" s="18"/>
      <c r="O43" s="18"/>
      <c r="P43" s="161">
        <v>30</v>
      </c>
      <c r="Q43" s="161">
        <v>24</v>
      </c>
      <c r="R43" s="161">
        <v>5</v>
      </c>
    </row>
    <row r="44" spans="1:18" x14ac:dyDescent="0.35">
      <c r="A44" s="83" t="s">
        <v>4914</v>
      </c>
      <c r="B44" s="111" t="s">
        <v>6132</v>
      </c>
      <c r="C44" s="111" t="s">
        <v>5244</v>
      </c>
      <c r="D44" s="18"/>
      <c r="E44" s="18"/>
      <c r="F44" s="111" t="s">
        <v>11438</v>
      </c>
      <c r="G44" s="162">
        <v>750</v>
      </c>
      <c r="H44" s="111" t="s">
        <v>4972</v>
      </c>
      <c r="I44" s="111" t="s">
        <v>5584</v>
      </c>
      <c r="J44" s="140">
        <f t="shared" si="2"/>
        <v>0.27094907407407409</v>
      </c>
      <c r="K44" s="111" t="s">
        <v>8101</v>
      </c>
      <c r="L44" s="18"/>
      <c r="M44" s="111" t="s">
        <v>11480</v>
      </c>
      <c r="N44" s="18"/>
      <c r="O44" s="18"/>
      <c r="P44" s="161">
        <v>31</v>
      </c>
      <c r="Q44" s="161">
        <v>7</v>
      </c>
      <c r="R44" s="161">
        <v>4</v>
      </c>
    </row>
    <row r="45" spans="1:18" x14ac:dyDescent="0.35">
      <c r="A45" s="83" t="s">
        <v>4914</v>
      </c>
      <c r="B45" s="111" t="s">
        <v>5072</v>
      </c>
      <c r="C45" s="111" t="s">
        <v>11435</v>
      </c>
      <c r="D45" s="18"/>
      <c r="E45" s="18"/>
      <c r="F45" s="111" t="s">
        <v>40</v>
      </c>
      <c r="G45" s="162">
        <v>761</v>
      </c>
      <c r="H45" s="111" t="s">
        <v>4910</v>
      </c>
      <c r="I45" s="111" t="s">
        <v>5562</v>
      </c>
      <c r="J45" s="140">
        <f t="shared" si="2"/>
        <v>0.27326388888888892</v>
      </c>
      <c r="K45" s="111" t="s">
        <v>11494</v>
      </c>
      <c r="L45" s="18"/>
      <c r="M45" s="111" t="s">
        <v>11495</v>
      </c>
      <c r="N45" s="18"/>
      <c r="O45" s="18"/>
      <c r="P45" s="161">
        <v>32</v>
      </c>
      <c r="Q45" s="161">
        <v>25</v>
      </c>
      <c r="R45" s="161">
        <v>13</v>
      </c>
    </row>
    <row r="46" spans="1:18" x14ac:dyDescent="0.35">
      <c r="A46" s="83" t="s">
        <v>4914</v>
      </c>
      <c r="B46" s="111" t="s">
        <v>11414</v>
      </c>
      <c r="C46" s="111" t="s">
        <v>5554</v>
      </c>
      <c r="D46" s="18"/>
      <c r="E46" s="18"/>
      <c r="F46" s="111" t="s">
        <v>6192</v>
      </c>
      <c r="G46" s="162">
        <v>730</v>
      </c>
      <c r="H46" s="111" t="s">
        <v>4910</v>
      </c>
      <c r="I46" s="111" t="s">
        <v>5580</v>
      </c>
      <c r="J46" s="140">
        <f t="shared" si="2"/>
        <v>0.27327546296296301</v>
      </c>
      <c r="K46" s="111" t="s">
        <v>11455</v>
      </c>
      <c r="L46" s="18"/>
      <c r="M46" s="111" t="s">
        <v>6804</v>
      </c>
      <c r="N46" s="18"/>
      <c r="O46" s="18"/>
      <c r="P46" s="161">
        <v>33</v>
      </c>
      <c r="Q46" s="161">
        <v>26</v>
      </c>
      <c r="R46" s="161">
        <v>8</v>
      </c>
    </row>
    <row r="47" spans="1:18" x14ac:dyDescent="0.35">
      <c r="A47" s="83" t="s">
        <v>4965</v>
      </c>
      <c r="B47" s="18"/>
      <c r="C47" s="18"/>
      <c r="D47" s="111" t="s">
        <v>11497</v>
      </c>
      <c r="E47" s="18" t="s">
        <v>11503</v>
      </c>
      <c r="F47" s="111" t="s">
        <v>621</v>
      </c>
      <c r="G47" s="162">
        <v>1025</v>
      </c>
      <c r="H47" s="111" t="s">
        <v>4972</v>
      </c>
      <c r="I47" s="111" t="s">
        <v>11516</v>
      </c>
      <c r="J47" s="140">
        <f t="shared" si="2"/>
        <v>0.27361111111111114</v>
      </c>
      <c r="K47" s="111" t="s">
        <v>11508</v>
      </c>
      <c r="L47" s="18"/>
      <c r="M47" s="111" t="s">
        <v>11509</v>
      </c>
      <c r="N47" s="18"/>
      <c r="O47" s="18"/>
      <c r="P47" s="161">
        <v>6</v>
      </c>
      <c r="Q47" s="161">
        <v>1</v>
      </c>
      <c r="R47" s="161">
        <v>1</v>
      </c>
    </row>
    <row r="48" spans="1:18" x14ac:dyDescent="0.35">
      <c r="A48" s="83" t="s">
        <v>4914</v>
      </c>
      <c r="B48" s="111" t="s">
        <v>5049</v>
      </c>
      <c r="C48" s="111" t="s">
        <v>5050</v>
      </c>
      <c r="D48" s="18"/>
      <c r="E48" s="18"/>
      <c r="F48" s="111" t="s">
        <v>92</v>
      </c>
      <c r="G48" s="162">
        <v>735</v>
      </c>
      <c r="H48" s="111" t="s">
        <v>4910</v>
      </c>
      <c r="I48" s="111" t="s">
        <v>5562</v>
      </c>
      <c r="J48" s="140">
        <f t="shared" si="2"/>
        <v>0.27362268518518518</v>
      </c>
      <c r="K48" s="111" t="s">
        <v>11463</v>
      </c>
      <c r="L48" s="18"/>
      <c r="M48" s="111" t="s">
        <v>11464</v>
      </c>
      <c r="N48" s="18"/>
      <c r="O48" s="18"/>
      <c r="P48" s="161">
        <v>34</v>
      </c>
      <c r="Q48" s="161">
        <v>27</v>
      </c>
      <c r="R48" s="161">
        <v>14</v>
      </c>
    </row>
    <row r="49" spans="1:18" x14ac:dyDescent="0.35">
      <c r="A49" s="83" t="s">
        <v>4914</v>
      </c>
      <c r="B49" s="111" t="s">
        <v>11416</v>
      </c>
      <c r="C49" s="111" t="s">
        <v>11417</v>
      </c>
      <c r="D49" s="18"/>
      <c r="E49" s="18"/>
      <c r="F49" s="111" t="s">
        <v>41</v>
      </c>
      <c r="G49" s="162">
        <v>732</v>
      </c>
      <c r="H49" s="111" t="s">
        <v>4910</v>
      </c>
      <c r="I49" s="111" t="s">
        <v>5580</v>
      </c>
      <c r="J49" s="140">
        <f t="shared" si="2"/>
        <v>0.28582175925925923</v>
      </c>
      <c r="K49" s="111" t="s">
        <v>11458</v>
      </c>
      <c r="L49" s="18"/>
      <c r="M49" s="111" t="s">
        <v>11459</v>
      </c>
      <c r="N49" s="18"/>
      <c r="O49" s="18"/>
      <c r="P49" s="161">
        <v>35</v>
      </c>
      <c r="Q49" s="161">
        <v>28</v>
      </c>
      <c r="R49" s="161">
        <v>9</v>
      </c>
    </row>
    <row r="50" spans="1:18" x14ac:dyDescent="0.35">
      <c r="A50" s="111" t="s">
        <v>5675</v>
      </c>
      <c r="B50" s="111" t="s">
        <v>5553</v>
      </c>
      <c r="C50" s="111" t="s">
        <v>7096</v>
      </c>
      <c r="D50" s="18"/>
      <c r="E50" s="18"/>
      <c r="F50" s="111" t="s">
        <v>6182</v>
      </c>
      <c r="G50" s="162">
        <v>604</v>
      </c>
      <c r="H50" s="111" t="s">
        <v>4910</v>
      </c>
      <c r="I50" s="111" t="s">
        <v>5580</v>
      </c>
      <c r="J50" s="140">
        <f>K50+L50+M50</f>
        <v>0.29335648148148147</v>
      </c>
      <c r="K50" s="111" t="s">
        <v>11538</v>
      </c>
      <c r="L50" s="111" t="s">
        <v>10758</v>
      </c>
      <c r="M50" s="111" t="s">
        <v>7421</v>
      </c>
      <c r="N50" s="18"/>
      <c r="O50" s="18"/>
      <c r="P50" s="161">
        <v>2</v>
      </c>
      <c r="Q50" s="161">
        <v>2</v>
      </c>
      <c r="R50" s="161">
        <v>1</v>
      </c>
    </row>
    <row r="51" spans="1:18" x14ac:dyDescent="0.35">
      <c r="A51" s="111" t="s">
        <v>5675</v>
      </c>
      <c r="B51" s="111" t="s">
        <v>11517</v>
      </c>
      <c r="C51" s="111" t="s">
        <v>11518</v>
      </c>
      <c r="D51" s="18"/>
      <c r="E51" s="18"/>
      <c r="F51" s="111" t="s">
        <v>41</v>
      </c>
      <c r="G51" s="162">
        <v>446</v>
      </c>
      <c r="H51" s="111" t="s">
        <v>4910</v>
      </c>
      <c r="I51" s="111" t="s">
        <v>5580</v>
      </c>
      <c r="J51" s="140">
        <f>K51+L51+M51</f>
        <v>0.30202546296296295</v>
      </c>
      <c r="K51" s="111" t="s">
        <v>11528</v>
      </c>
      <c r="L51" s="111" t="s">
        <v>11529</v>
      </c>
      <c r="M51" s="111" t="s">
        <v>9579</v>
      </c>
      <c r="N51" s="18"/>
      <c r="O51" s="18"/>
      <c r="P51" s="161">
        <v>3</v>
      </c>
      <c r="Q51" s="161">
        <v>3</v>
      </c>
      <c r="R51" s="161">
        <v>2</v>
      </c>
    </row>
    <row r="52" spans="1:18" x14ac:dyDescent="0.35">
      <c r="A52" s="111" t="s">
        <v>11706</v>
      </c>
      <c r="B52" s="18"/>
      <c r="C52" s="18"/>
      <c r="D52" s="111" t="s">
        <v>11694</v>
      </c>
      <c r="E52" s="18" t="s">
        <v>11671</v>
      </c>
      <c r="F52" s="111" t="s">
        <v>11567</v>
      </c>
      <c r="G52" s="162">
        <v>402</v>
      </c>
      <c r="H52" s="111" t="s">
        <v>4950</v>
      </c>
      <c r="I52" s="111" t="s">
        <v>5842</v>
      </c>
      <c r="J52" s="163">
        <f>K52+L52+M52+N52+O52</f>
        <v>0.30424768518518519</v>
      </c>
      <c r="K52" s="111" t="s">
        <v>5390</v>
      </c>
      <c r="L52" s="111" t="s">
        <v>11616</v>
      </c>
      <c r="M52" s="111" t="s">
        <v>11617</v>
      </c>
      <c r="N52" s="111" t="s">
        <v>9614</v>
      </c>
      <c r="O52" s="111" t="s">
        <v>11618</v>
      </c>
      <c r="P52" s="161">
        <v>1</v>
      </c>
      <c r="Q52" s="161">
        <v>1</v>
      </c>
      <c r="R52" s="161">
        <v>1</v>
      </c>
    </row>
    <row r="53" spans="1:18" x14ac:dyDescent="0.35">
      <c r="A53" s="111" t="s">
        <v>11889</v>
      </c>
      <c r="B53" s="66" t="s">
        <v>11707</v>
      </c>
      <c r="C53" s="66" t="s">
        <v>7142</v>
      </c>
      <c r="D53" s="18"/>
      <c r="E53" s="18"/>
      <c r="F53" s="66" t="s">
        <v>11737</v>
      </c>
      <c r="G53" s="162">
        <v>7</v>
      </c>
      <c r="H53" s="66" t="s">
        <v>4910</v>
      </c>
      <c r="I53" s="66" t="s">
        <v>5557</v>
      </c>
      <c r="J53" s="163">
        <f>K53+L53+M53+N53+O53</f>
        <v>0.30965277777777778</v>
      </c>
      <c r="K53" s="66" t="s">
        <v>11757</v>
      </c>
      <c r="L53" s="66" t="s">
        <v>11758</v>
      </c>
      <c r="M53" s="66" t="s">
        <v>11759</v>
      </c>
      <c r="N53" s="66" t="s">
        <v>11760</v>
      </c>
      <c r="O53" s="66" t="s">
        <v>11761</v>
      </c>
      <c r="P53" s="67">
        <v>1</v>
      </c>
      <c r="Q53" s="67">
        <v>1</v>
      </c>
      <c r="R53" s="67">
        <v>1</v>
      </c>
    </row>
    <row r="54" spans="1:18" x14ac:dyDescent="0.35">
      <c r="A54" s="111" t="s">
        <v>11706</v>
      </c>
      <c r="B54" s="18"/>
      <c r="C54" s="18"/>
      <c r="D54" s="111" t="s">
        <v>11701</v>
      </c>
      <c r="E54" s="18" t="s">
        <v>11678</v>
      </c>
      <c r="F54" s="111" t="s">
        <v>97</v>
      </c>
      <c r="G54" s="162">
        <v>410</v>
      </c>
      <c r="H54" s="111" t="s">
        <v>4910</v>
      </c>
      <c r="I54" s="111" t="s">
        <v>5665</v>
      </c>
      <c r="J54" s="163">
        <f>K54+L54+M54+N54+O54</f>
        <v>0.31013888888888891</v>
      </c>
      <c r="K54" s="111" t="s">
        <v>5390</v>
      </c>
      <c r="L54" s="111" t="s">
        <v>11640</v>
      </c>
      <c r="M54" s="111" t="s">
        <v>11641</v>
      </c>
      <c r="N54" s="111" t="s">
        <v>11642</v>
      </c>
      <c r="O54" s="111" t="s">
        <v>11643</v>
      </c>
      <c r="P54" s="161">
        <v>2</v>
      </c>
      <c r="Q54" s="161">
        <v>1</v>
      </c>
      <c r="R54" s="161">
        <v>1</v>
      </c>
    </row>
    <row r="55" spans="1:18" x14ac:dyDescent="0.35">
      <c r="A55" s="111" t="s">
        <v>5675</v>
      </c>
      <c r="B55" s="111" t="s">
        <v>4915</v>
      </c>
      <c r="C55" s="111" t="s">
        <v>11520</v>
      </c>
      <c r="D55" s="18"/>
      <c r="E55" s="18"/>
      <c r="F55" s="111" t="s">
        <v>2281</v>
      </c>
      <c r="G55" s="162">
        <v>603</v>
      </c>
      <c r="H55" s="111" t="s">
        <v>4910</v>
      </c>
      <c r="I55" s="111" t="s">
        <v>5557</v>
      </c>
      <c r="J55" s="140">
        <f>K55+L55+M55</f>
        <v>0.31149305555555551</v>
      </c>
      <c r="K55" s="111" t="s">
        <v>7634</v>
      </c>
      <c r="L55" s="111" t="s">
        <v>9446</v>
      </c>
      <c r="M55" s="111" t="s">
        <v>7541</v>
      </c>
      <c r="N55" s="18"/>
      <c r="O55" s="18"/>
      <c r="P55" s="161">
        <v>4</v>
      </c>
      <c r="Q55" s="161">
        <v>4</v>
      </c>
      <c r="R55" s="161">
        <v>2</v>
      </c>
    </row>
    <row r="56" spans="1:18" x14ac:dyDescent="0.35">
      <c r="A56" s="111" t="s">
        <v>11706</v>
      </c>
      <c r="B56" s="18"/>
      <c r="C56" s="18"/>
      <c r="D56" s="111" t="s">
        <v>11700</v>
      </c>
      <c r="E56" s="18" t="s">
        <v>11677</v>
      </c>
      <c r="F56" s="111" t="s">
        <v>11569</v>
      </c>
      <c r="G56" s="162">
        <v>409</v>
      </c>
      <c r="H56" s="111" t="s">
        <v>4910</v>
      </c>
      <c r="I56" s="111" t="s">
        <v>5665</v>
      </c>
      <c r="J56" s="163">
        <f>K56+L56+M56+N56+O56</f>
        <v>0.31231481481481482</v>
      </c>
      <c r="K56" s="111" t="s">
        <v>11635</v>
      </c>
      <c r="L56" s="111" t="s">
        <v>11636</v>
      </c>
      <c r="M56" s="111" t="s">
        <v>11637</v>
      </c>
      <c r="N56" s="111" t="s">
        <v>11638</v>
      </c>
      <c r="O56" s="111" t="s">
        <v>11639</v>
      </c>
      <c r="P56" s="161">
        <v>3</v>
      </c>
      <c r="Q56" s="161">
        <v>2</v>
      </c>
      <c r="R56" s="161">
        <v>2</v>
      </c>
    </row>
    <row r="57" spans="1:18" x14ac:dyDescent="0.35">
      <c r="A57" s="83" t="s">
        <v>4914</v>
      </c>
      <c r="B57" s="111" t="s">
        <v>6974</v>
      </c>
      <c r="C57" s="111" t="s">
        <v>5570</v>
      </c>
      <c r="D57" s="18"/>
      <c r="E57" s="18"/>
      <c r="F57" s="111" t="s">
        <v>1980</v>
      </c>
      <c r="G57" s="162">
        <v>744</v>
      </c>
      <c r="H57" s="111" t="s">
        <v>4910</v>
      </c>
      <c r="I57" s="111" t="s">
        <v>5557</v>
      </c>
      <c r="J57" s="140">
        <f>K57+M57</f>
        <v>0.31371527777777775</v>
      </c>
      <c r="K57" s="111" t="s">
        <v>11475</v>
      </c>
      <c r="L57" s="18"/>
      <c r="M57" s="111" t="s">
        <v>11476</v>
      </c>
      <c r="N57" s="18"/>
      <c r="O57" s="18"/>
      <c r="P57" s="161">
        <v>36</v>
      </c>
      <c r="Q57" s="161">
        <v>29</v>
      </c>
      <c r="R57" s="161">
        <v>6</v>
      </c>
    </row>
    <row r="58" spans="1:18" x14ac:dyDescent="0.35">
      <c r="A58" s="83" t="s">
        <v>4914</v>
      </c>
      <c r="B58" s="111" t="s">
        <v>11415</v>
      </c>
      <c r="C58" s="111" t="s">
        <v>11413</v>
      </c>
      <c r="D58" s="18"/>
      <c r="E58" s="18"/>
      <c r="F58" s="111" t="s">
        <v>852</v>
      </c>
      <c r="G58" s="162">
        <v>731</v>
      </c>
      <c r="H58" s="111" t="s">
        <v>4910</v>
      </c>
      <c r="I58" s="111" t="s">
        <v>5580</v>
      </c>
      <c r="J58" s="140">
        <f>K58+M58</f>
        <v>0.31387731481481479</v>
      </c>
      <c r="K58" s="111" t="s">
        <v>11456</v>
      </c>
      <c r="L58" s="18"/>
      <c r="M58" s="111" t="s">
        <v>11457</v>
      </c>
      <c r="N58" s="18"/>
      <c r="O58" s="18"/>
      <c r="P58" s="161">
        <v>38</v>
      </c>
      <c r="Q58" s="161">
        <v>31</v>
      </c>
      <c r="R58" s="161">
        <v>10</v>
      </c>
    </row>
    <row r="59" spans="1:18" x14ac:dyDescent="0.35">
      <c r="A59" s="83" t="s">
        <v>4914</v>
      </c>
      <c r="B59" s="111" t="s">
        <v>5658</v>
      </c>
      <c r="C59" s="111" t="s">
        <v>11413</v>
      </c>
      <c r="D59" s="18"/>
      <c r="E59" s="18"/>
      <c r="F59" s="111" t="s">
        <v>41</v>
      </c>
      <c r="G59" s="162">
        <v>729</v>
      </c>
      <c r="H59" s="111" t="s">
        <v>4910</v>
      </c>
      <c r="I59" s="111" t="s">
        <v>5562</v>
      </c>
      <c r="J59" s="140">
        <f>K59+M59</f>
        <v>0.31387731481481485</v>
      </c>
      <c r="K59" s="111" t="s">
        <v>11453</v>
      </c>
      <c r="L59" s="18"/>
      <c r="M59" s="111" t="s">
        <v>11454</v>
      </c>
      <c r="N59" s="18"/>
      <c r="O59" s="18"/>
      <c r="P59" s="161">
        <v>37</v>
      </c>
      <c r="Q59" s="161">
        <v>30</v>
      </c>
      <c r="R59" s="161">
        <v>15</v>
      </c>
    </row>
    <row r="60" spans="1:18" x14ac:dyDescent="0.35">
      <c r="A60" s="111" t="s">
        <v>11889</v>
      </c>
      <c r="B60" s="66" t="s">
        <v>4959</v>
      </c>
      <c r="C60" s="66" t="s">
        <v>4960</v>
      </c>
      <c r="D60" s="18"/>
      <c r="E60" s="18"/>
      <c r="F60" s="66" t="s">
        <v>980</v>
      </c>
      <c r="G60" s="162">
        <v>3</v>
      </c>
      <c r="H60" s="66" t="s">
        <v>4910</v>
      </c>
      <c r="I60" s="66" t="s">
        <v>5557</v>
      </c>
      <c r="J60" s="163">
        <f t="shared" ref="J60:J78" si="3">K60+L60+M60+N60+O60</f>
        <v>0.32216435185185188</v>
      </c>
      <c r="K60" s="66" t="s">
        <v>11754</v>
      </c>
      <c r="L60" s="66" t="s">
        <v>11755</v>
      </c>
      <c r="M60" s="66" t="s">
        <v>6503</v>
      </c>
      <c r="N60" s="66" t="s">
        <v>11756</v>
      </c>
      <c r="O60" s="66" t="s">
        <v>5862</v>
      </c>
      <c r="P60" s="67">
        <v>2</v>
      </c>
      <c r="Q60" s="67">
        <v>2</v>
      </c>
      <c r="R60" s="67">
        <v>2</v>
      </c>
    </row>
    <row r="61" spans="1:18" x14ac:dyDescent="0.35">
      <c r="A61" s="111" t="s">
        <v>11889</v>
      </c>
      <c r="B61" s="66" t="s">
        <v>7545</v>
      </c>
      <c r="C61" s="66" t="s">
        <v>7546</v>
      </c>
      <c r="D61" s="18"/>
      <c r="E61" s="18"/>
      <c r="F61" s="66" t="s">
        <v>41</v>
      </c>
      <c r="G61" s="162">
        <v>62</v>
      </c>
      <c r="H61" s="66" t="s">
        <v>4910</v>
      </c>
      <c r="I61" s="66" t="s">
        <v>5580</v>
      </c>
      <c r="J61" s="163">
        <f t="shared" si="3"/>
        <v>0.33299768518518519</v>
      </c>
      <c r="K61" s="66" t="s">
        <v>11886</v>
      </c>
      <c r="L61" s="66" t="s">
        <v>11887</v>
      </c>
      <c r="M61" s="66" t="s">
        <v>11763</v>
      </c>
      <c r="N61" s="66" t="s">
        <v>11888</v>
      </c>
      <c r="O61" s="66" t="s">
        <v>8189</v>
      </c>
      <c r="P61" s="67">
        <v>3</v>
      </c>
      <c r="Q61" s="67">
        <v>3</v>
      </c>
      <c r="R61" s="67">
        <v>1</v>
      </c>
    </row>
    <row r="62" spans="1:18" x14ac:dyDescent="0.35">
      <c r="A62" s="111" t="s">
        <v>11889</v>
      </c>
      <c r="B62" s="66" t="s">
        <v>4920</v>
      </c>
      <c r="C62" s="66" t="s">
        <v>5784</v>
      </c>
      <c r="D62" s="18"/>
      <c r="E62" s="18"/>
      <c r="F62" s="66" t="s">
        <v>5572</v>
      </c>
      <c r="G62" s="162">
        <v>16</v>
      </c>
      <c r="H62" s="66" t="s">
        <v>4910</v>
      </c>
      <c r="I62" s="66" t="s">
        <v>5557</v>
      </c>
      <c r="J62" s="163">
        <f t="shared" si="3"/>
        <v>0.33423611111111112</v>
      </c>
      <c r="K62" s="66" t="s">
        <v>11781</v>
      </c>
      <c r="L62" s="66" t="s">
        <v>7703</v>
      </c>
      <c r="M62" s="66" t="s">
        <v>11782</v>
      </c>
      <c r="N62" s="66" t="s">
        <v>8917</v>
      </c>
      <c r="O62" s="66" t="s">
        <v>11783</v>
      </c>
      <c r="P62" s="67">
        <v>4</v>
      </c>
      <c r="Q62" s="67">
        <v>4</v>
      </c>
      <c r="R62" s="67">
        <v>3</v>
      </c>
    </row>
    <row r="63" spans="1:18" x14ac:dyDescent="0.35">
      <c r="A63" s="111" t="s">
        <v>11706</v>
      </c>
      <c r="B63" s="18"/>
      <c r="C63" s="18"/>
      <c r="D63" s="111" t="s">
        <v>11690</v>
      </c>
      <c r="E63" s="18" t="s">
        <v>11667</v>
      </c>
      <c r="F63" s="111" t="s">
        <v>11749</v>
      </c>
      <c r="G63" s="162">
        <v>211</v>
      </c>
      <c r="H63" s="111" t="s">
        <v>4910</v>
      </c>
      <c r="I63" s="111" t="s">
        <v>5742</v>
      </c>
      <c r="J63" s="163">
        <f t="shared" si="3"/>
        <v>0.33812500000000001</v>
      </c>
      <c r="K63" s="111" t="s">
        <v>11602</v>
      </c>
      <c r="L63" s="111" t="s">
        <v>7697</v>
      </c>
      <c r="M63" s="111" t="s">
        <v>9215</v>
      </c>
      <c r="N63" s="111" t="s">
        <v>11603</v>
      </c>
      <c r="O63" s="111" t="s">
        <v>11604</v>
      </c>
      <c r="P63" s="161">
        <v>4</v>
      </c>
      <c r="Q63" s="161">
        <v>3</v>
      </c>
      <c r="R63" s="161">
        <v>1</v>
      </c>
    </row>
    <row r="64" spans="1:18" x14ac:dyDescent="0.35">
      <c r="A64" s="111" t="s">
        <v>11889</v>
      </c>
      <c r="B64" s="66" t="s">
        <v>5144</v>
      </c>
      <c r="C64" s="66" t="s">
        <v>5151</v>
      </c>
      <c r="D64" s="18"/>
      <c r="E64" s="18"/>
      <c r="F64" s="66" t="s">
        <v>40</v>
      </c>
      <c r="G64" s="162">
        <v>1</v>
      </c>
      <c r="H64" s="66" t="s">
        <v>4910</v>
      </c>
      <c r="I64" s="66" t="s">
        <v>5557</v>
      </c>
      <c r="J64" s="163">
        <f t="shared" si="3"/>
        <v>0.33832175925925922</v>
      </c>
      <c r="K64" s="66" t="s">
        <v>11750</v>
      </c>
      <c r="L64" s="66" t="s">
        <v>10739</v>
      </c>
      <c r="M64" s="66" t="s">
        <v>11751</v>
      </c>
      <c r="N64" s="66" t="s">
        <v>11752</v>
      </c>
      <c r="O64" s="66" t="s">
        <v>11753</v>
      </c>
      <c r="P64" s="67">
        <v>5</v>
      </c>
      <c r="Q64" s="67">
        <v>5</v>
      </c>
      <c r="R64" s="67">
        <v>4</v>
      </c>
    </row>
    <row r="65" spans="1:18" x14ac:dyDescent="0.35">
      <c r="A65" s="111" t="s">
        <v>11889</v>
      </c>
      <c r="B65" s="66" t="s">
        <v>5676</v>
      </c>
      <c r="C65" s="66" t="s">
        <v>10678</v>
      </c>
      <c r="D65" s="18"/>
      <c r="E65" s="18"/>
      <c r="F65" s="66" t="s">
        <v>47</v>
      </c>
      <c r="G65" s="162">
        <v>34</v>
      </c>
      <c r="H65" s="66" t="s">
        <v>4910</v>
      </c>
      <c r="I65" s="66" t="s">
        <v>5580</v>
      </c>
      <c r="J65" s="163">
        <f t="shared" si="3"/>
        <v>0.3448958333333334</v>
      </c>
      <c r="K65" s="66" t="s">
        <v>11824</v>
      </c>
      <c r="L65" s="66" t="s">
        <v>11825</v>
      </c>
      <c r="M65" s="66" t="s">
        <v>11826</v>
      </c>
      <c r="N65" s="66" t="s">
        <v>8615</v>
      </c>
      <c r="O65" s="66" t="s">
        <v>11827</v>
      </c>
      <c r="P65" s="67">
        <v>6</v>
      </c>
      <c r="Q65" s="67">
        <v>6</v>
      </c>
      <c r="R65" s="67">
        <v>2</v>
      </c>
    </row>
    <row r="66" spans="1:18" x14ac:dyDescent="0.35">
      <c r="A66" s="111" t="s">
        <v>11889</v>
      </c>
      <c r="B66" s="66" t="s">
        <v>5821</v>
      </c>
      <c r="C66" s="66" t="s">
        <v>5822</v>
      </c>
      <c r="D66" s="18"/>
      <c r="E66" s="18"/>
      <c r="F66" s="66" t="s">
        <v>11746</v>
      </c>
      <c r="G66" s="162">
        <v>41</v>
      </c>
      <c r="H66" s="66" t="s">
        <v>4910</v>
      </c>
      <c r="I66" s="66" t="s">
        <v>5580</v>
      </c>
      <c r="J66" s="163">
        <f t="shared" si="3"/>
        <v>0.34655092592592596</v>
      </c>
      <c r="K66" s="66" t="s">
        <v>7122</v>
      </c>
      <c r="L66" s="66" t="s">
        <v>11839</v>
      </c>
      <c r="M66" s="66" t="s">
        <v>10615</v>
      </c>
      <c r="N66" s="66" t="s">
        <v>11840</v>
      </c>
      <c r="O66" s="66" t="s">
        <v>8257</v>
      </c>
      <c r="P66" s="67">
        <v>7</v>
      </c>
      <c r="Q66" s="67">
        <v>7</v>
      </c>
      <c r="R66" s="67">
        <v>3</v>
      </c>
    </row>
    <row r="67" spans="1:18" x14ac:dyDescent="0.35">
      <c r="A67" s="111" t="s">
        <v>11889</v>
      </c>
      <c r="B67" s="66" t="s">
        <v>11714</v>
      </c>
      <c r="C67" s="66" t="s">
        <v>4971</v>
      </c>
      <c r="D67" s="18"/>
      <c r="E67" s="18"/>
      <c r="F67" s="66" t="s">
        <v>5583</v>
      </c>
      <c r="G67" s="162">
        <v>17</v>
      </c>
      <c r="H67" s="66" t="s">
        <v>4972</v>
      </c>
      <c r="I67" s="66" t="s">
        <v>5584</v>
      </c>
      <c r="J67" s="163">
        <f t="shared" si="3"/>
        <v>0.34704861111111113</v>
      </c>
      <c r="K67" s="66" t="s">
        <v>11625</v>
      </c>
      <c r="L67" s="66" t="s">
        <v>11784</v>
      </c>
      <c r="M67" s="66" t="s">
        <v>11785</v>
      </c>
      <c r="N67" s="66" t="s">
        <v>6449</v>
      </c>
      <c r="O67" s="66" t="s">
        <v>11786</v>
      </c>
      <c r="P67" s="67">
        <v>8</v>
      </c>
      <c r="Q67" s="67">
        <v>1</v>
      </c>
      <c r="R67" s="67">
        <v>1</v>
      </c>
    </row>
    <row r="68" spans="1:18" x14ac:dyDescent="0.35">
      <c r="A68" s="111" t="s">
        <v>11889</v>
      </c>
      <c r="B68" s="66" t="s">
        <v>5791</v>
      </c>
      <c r="C68" s="66" t="s">
        <v>5145</v>
      </c>
      <c r="D68" s="18"/>
      <c r="E68" s="18"/>
      <c r="F68" s="66" t="s">
        <v>11747</v>
      </c>
      <c r="G68" s="162">
        <v>51</v>
      </c>
      <c r="H68" s="66" t="s">
        <v>4910</v>
      </c>
      <c r="I68" s="66" t="s">
        <v>5562</v>
      </c>
      <c r="J68" s="163">
        <f t="shared" si="3"/>
        <v>0.34781249999999997</v>
      </c>
      <c r="K68" s="66" t="s">
        <v>9438</v>
      </c>
      <c r="L68" s="66" t="s">
        <v>7716</v>
      </c>
      <c r="M68" s="66" t="s">
        <v>11859</v>
      </c>
      <c r="N68" s="66" t="s">
        <v>11860</v>
      </c>
      <c r="O68" s="66" t="s">
        <v>11861</v>
      </c>
      <c r="P68" s="67">
        <v>9</v>
      </c>
      <c r="Q68" s="67">
        <v>8</v>
      </c>
      <c r="R68" s="67">
        <v>1</v>
      </c>
    </row>
    <row r="69" spans="1:18" x14ac:dyDescent="0.35">
      <c r="A69" s="111" t="s">
        <v>11889</v>
      </c>
      <c r="B69" s="66" t="s">
        <v>6806</v>
      </c>
      <c r="C69" s="66" t="s">
        <v>5125</v>
      </c>
      <c r="D69" s="18"/>
      <c r="E69" s="18"/>
      <c r="F69" s="66" t="s">
        <v>97</v>
      </c>
      <c r="G69" s="162">
        <v>49</v>
      </c>
      <c r="H69" s="66" t="s">
        <v>4910</v>
      </c>
      <c r="I69" s="66" t="s">
        <v>5557</v>
      </c>
      <c r="J69" s="163">
        <f t="shared" si="3"/>
        <v>0.35140046296296296</v>
      </c>
      <c r="K69" s="66" t="s">
        <v>7292</v>
      </c>
      <c r="L69" s="66" t="s">
        <v>11851</v>
      </c>
      <c r="M69" s="66" t="s">
        <v>9636</v>
      </c>
      <c r="N69" s="66" t="s">
        <v>11852</v>
      </c>
      <c r="O69" s="66" t="s">
        <v>11853</v>
      </c>
      <c r="P69" s="67">
        <v>10</v>
      </c>
      <c r="Q69" s="67">
        <v>9</v>
      </c>
      <c r="R69" s="67">
        <v>5</v>
      </c>
    </row>
    <row r="70" spans="1:18" x14ac:dyDescent="0.35">
      <c r="A70" s="111" t="s">
        <v>11889</v>
      </c>
      <c r="B70" s="66" t="s">
        <v>8000</v>
      </c>
      <c r="C70" s="66" t="s">
        <v>11729</v>
      </c>
      <c r="D70" s="18"/>
      <c r="E70" s="18"/>
      <c r="F70" s="66" t="s">
        <v>11745</v>
      </c>
      <c r="G70" s="162">
        <v>37</v>
      </c>
      <c r="H70" s="66" t="s">
        <v>4910</v>
      </c>
      <c r="I70" s="66" t="s">
        <v>5557</v>
      </c>
      <c r="J70" s="163">
        <f t="shared" si="3"/>
        <v>0.35258101851851853</v>
      </c>
      <c r="K70" s="66" t="s">
        <v>9649</v>
      </c>
      <c r="L70" s="66" t="s">
        <v>11831</v>
      </c>
      <c r="M70" s="66" t="s">
        <v>9525</v>
      </c>
      <c r="N70" s="66" t="s">
        <v>11832</v>
      </c>
      <c r="O70" s="66" t="s">
        <v>8992</v>
      </c>
      <c r="P70" s="67">
        <v>11</v>
      </c>
      <c r="Q70" s="67">
        <v>10</v>
      </c>
      <c r="R70" s="67">
        <v>6</v>
      </c>
    </row>
    <row r="71" spans="1:18" x14ac:dyDescent="0.35">
      <c r="A71" s="111" t="s">
        <v>11889</v>
      </c>
      <c r="B71" s="66" t="s">
        <v>4920</v>
      </c>
      <c r="C71" s="66" t="s">
        <v>7146</v>
      </c>
      <c r="D71" s="18"/>
      <c r="E71" s="18"/>
      <c r="F71" s="66" t="s">
        <v>97</v>
      </c>
      <c r="G71" s="162">
        <v>54</v>
      </c>
      <c r="H71" s="66" t="s">
        <v>4910</v>
      </c>
      <c r="I71" s="66" t="s">
        <v>5580</v>
      </c>
      <c r="J71" s="163">
        <f t="shared" si="3"/>
        <v>0.35502314814814806</v>
      </c>
      <c r="K71" s="66" t="s">
        <v>7932</v>
      </c>
      <c r="L71" s="66" t="s">
        <v>11868</v>
      </c>
      <c r="M71" s="66" t="s">
        <v>10880</v>
      </c>
      <c r="N71" s="66" t="s">
        <v>11869</v>
      </c>
      <c r="O71" s="66" t="s">
        <v>9652</v>
      </c>
      <c r="P71" s="67">
        <v>12</v>
      </c>
      <c r="Q71" s="67">
        <v>11</v>
      </c>
      <c r="R71" s="67">
        <v>4</v>
      </c>
    </row>
    <row r="72" spans="1:18" x14ac:dyDescent="0.35">
      <c r="A72" s="111" t="s">
        <v>11706</v>
      </c>
      <c r="B72" s="18"/>
      <c r="C72" s="18"/>
      <c r="D72" s="111" t="s">
        <v>11682</v>
      </c>
      <c r="E72" s="18" t="s">
        <v>11658</v>
      </c>
      <c r="F72" s="111" t="s">
        <v>5583</v>
      </c>
      <c r="G72" s="162">
        <v>200</v>
      </c>
      <c r="H72" s="111" t="s">
        <v>4910</v>
      </c>
      <c r="I72" s="111" t="s">
        <v>5567</v>
      </c>
      <c r="J72" s="163">
        <f t="shared" si="3"/>
        <v>0.35696759259259259</v>
      </c>
      <c r="K72" s="111" t="s">
        <v>7297</v>
      </c>
      <c r="L72" s="111" t="s">
        <v>7905</v>
      </c>
      <c r="M72" s="111" t="s">
        <v>10750</v>
      </c>
      <c r="N72" s="111" t="s">
        <v>11573</v>
      </c>
      <c r="O72" s="111" t="s">
        <v>11574</v>
      </c>
      <c r="P72" s="161">
        <v>5</v>
      </c>
      <c r="Q72" s="161">
        <v>4</v>
      </c>
      <c r="R72" s="161">
        <v>1</v>
      </c>
    </row>
    <row r="73" spans="1:18" x14ac:dyDescent="0.35">
      <c r="A73" s="111" t="s">
        <v>11889</v>
      </c>
      <c r="B73" s="66" t="s">
        <v>5089</v>
      </c>
      <c r="C73" s="66" t="s">
        <v>5090</v>
      </c>
      <c r="D73" s="18"/>
      <c r="E73" s="18"/>
      <c r="F73" s="66" t="s">
        <v>11748</v>
      </c>
      <c r="G73" s="162">
        <v>60</v>
      </c>
      <c r="H73" s="66" t="s">
        <v>4910</v>
      </c>
      <c r="I73" s="66" t="s">
        <v>5557</v>
      </c>
      <c r="J73" s="163">
        <f t="shared" si="3"/>
        <v>0.35784722222222221</v>
      </c>
      <c r="K73" s="66" t="s">
        <v>11019</v>
      </c>
      <c r="L73" s="66" t="s">
        <v>11882</v>
      </c>
      <c r="M73" s="66" t="s">
        <v>7778</v>
      </c>
      <c r="N73" s="66" t="s">
        <v>11883</v>
      </c>
      <c r="O73" s="66" t="s">
        <v>9094</v>
      </c>
      <c r="P73" s="67">
        <v>13</v>
      </c>
      <c r="Q73" s="67">
        <v>12</v>
      </c>
      <c r="R73" s="67">
        <v>7</v>
      </c>
    </row>
    <row r="74" spans="1:18" x14ac:dyDescent="0.35">
      <c r="A74" s="111" t="s">
        <v>11889</v>
      </c>
      <c r="B74" s="66" t="s">
        <v>5763</v>
      </c>
      <c r="C74" s="66" t="s">
        <v>5920</v>
      </c>
      <c r="D74" s="18"/>
      <c r="E74" s="18"/>
      <c r="F74" s="66" t="s">
        <v>47</v>
      </c>
      <c r="G74" s="162">
        <v>13</v>
      </c>
      <c r="H74" s="66" t="s">
        <v>4910</v>
      </c>
      <c r="I74" s="66" t="s">
        <v>5557</v>
      </c>
      <c r="J74" s="163">
        <f t="shared" si="3"/>
        <v>0.36008101851851848</v>
      </c>
      <c r="K74" s="66" t="s">
        <v>10689</v>
      </c>
      <c r="L74" s="66" t="s">
        <v>11775</v>
      </c>
      <c r="M74" s="66" t="s">
        <v>11776</v>
      </c>
      <c r="N74" s="66" t="s">
        <v>11777</v>
      </c>
      <c r="O74" s="66" t="s">
        <v>11778</v>
      </c>
      <c r="P74" s="67">
        <v>14</v>
      </c>
      <c r="Q74" s="67">
        <v>13</v>
      </c>
      <c r="R74" s="67">
        <v>8</v>
      </c>
    </row>
    <row r="75" spans="1:18" x14ac:dyDescent="0.35">
      <c r="A75" s="111" t="s">
        <v>11889</v>
      </c>
      <c r="B75" s="66" t="s">
        <v>6397</v>
      </c>
      <c r="C75" s="66" t="s">
        <v>6391</v>
      </c>
      <c r="D75" s="18"/>
      <c r="E75" s="18"/>
      <c r="F75" s="66" t="s">
        <v>364</v>
      </c>
      <c r="G75" s="162">
        <v>25</v>
      </c>
      <c r="H75" s="66" t="s">
        <v>4972</v>
      </c>
      <c r="I75" s="66" t="s">
        <v>5709</v>
      </c>
      <c r="J75" s="163">
        <f t="shared" si="3"/>
        <v>0.36149305555555555</v>
      </c>
      <c r="K75" s="66" t="s">
        <v>7477</v>
      </c>
      <c r="L75" s="66" t="s">
        <v>11805</v>
      </c>
      <c r="M75" s="66" t="s">
        <v>6642</v>
      </c>
      <c r="N75" s="66" t="s">
        <v>11806</v>
      </c>
      <c r="O75" s="66" t="s">
        <v>11807</v>
      </c>
      <c r="P75" s="67">
        <v>15</v>
      </c>
      <c r="Q75" s="67">
        <v>2</v>
      </c>
      <c r="R75" s="67">
        <v>1</v>
      </c>
    </row>
    <row r="76" spans="1:18" x14ac:dyDescent="0.35">
      <c r="A76" s="111" t="s">
        <v>11889</v>
      </c>
      <c r="B76" s="66" t="s">
        <v>4955</v>
      </c>
      <c r="C76" s="66" t="s">
        <v>5803</v>
      </c>
      <c r="D76" s="18"/>
      <c r="E76" s="18"/>
      <c r="F76" s="66" t="s">
        <v>40</v>
      </c>
      <c r="G76" s="162">
        <v>50</v>
      </c>
      <c r="H76" s="66" t="s">
        <v>4910</v>
      </c>
      <c r="I76" s="66" t="s">
        <v>5562</v>
      </c>
      <c r="J76" s="163">
        <f t="shared" si="3"/>
        <v>0.36370370370370375</v>
      </c>
      <c r="K76" s="66" t="s">
        <v>11854</v>
      </c>
      <c r="L76" s="66" t="s">
        <v>11855</v>
      </c>
      <c r="M76" s="66" t="s">
        <v>11856</v>
      </c>
      <c r="N76" s="66" t="s">
        <v>11857</v>
      </c>
      <c r="O76" s="66" t="s">
        <v>11858</v>
      </c>
      <c r="P76" s="67">
        <v>16</v>
      </c>
      <c r="Q76" s="67">
        <v>14</v>
      </c>
      <c r="R76" s="67">
        <v>2</v>
      </c>
    </row>
    <row r="77" spans="1:18" x14ac:dyDescent="0.35">
      <c r="A77" s="111" t="s">
        <v>11706</v>
      </c>
      <c r="B77" s="18"/>
      <c r="C77" s="18"/>
      <c r="D77" s="111" t="s">
        <v>11696</v>
      </c>
      <c r="E77" s="18" t="s">
        <v>11673</v>
      </c>
      <c r="F77" s="111" t="s">
        <v>11438</v>
      </c>
      <c r="G77" s="162">
        <v>404</v>
      </c>
      <c r="H77" s="111" t="s">
        <v>4950</v>
      </c>
      <c r="I77" s="111" t="s">
        <v>5842</v>
      </c>
      <c r="J77" s="163">
        <f t="shared" si="3"/>
        <v>0.36638888888888888</v>
      </c>
      <c r="K77" s="111" t="s">
        <v>10718</v>
      </c>
      <c r="L77" s="111" t="s">
        <v>11623</v>
      </c>
      <c r="M77" s="111" t="s">
        <v>11624</v>
      </c>
      <c r="N77" s="111" t="s">
        <v>11625</v>
      </c>
      <c r="O77" s="111" t="s">
        <v>9778</v>
      </c>
      <c r="P77" s="161">
        <v>6</v>
      </c>
      <c r="Q77" s="161">
        <v>2</v>
      </c>
      <c r="R77" s="161">
        <v>2</v>
      </c>
    </row>
    <row r="78" spans="1:18" x14ac:dyDescent="0.35">
      <c r="A78" s="111" t="s">
        <v>11889</v>
      </c>
      <c r="B78" s="66" t="s">
        <v>6974</v>
      </c>
      <c r="C78" s="66" t="s">
        <v>11734</v>
      </c>
      <c r="D78" s="18"/>
      <c r="E78" s="18"/>
      <c r="F78" s="66" t="s">
        <v>41</v>
      </c>
      <c r="G78" s="162">
        <v>53</v>
      </c>
      <c r="H78" s="66" t="s">
        <v>4910</v>
      </c>
      <c r="I78" s="66" t="s">
        <v>5557</v>
      </c>
      <c r="J78" s="163">
        <f t="shared" si="3"/>
        <v>0.36807870370370366</v>
      </c>
      <c r="K78" s="66" t="s">
        <v>11865</v>
      </c>
      <c r="L78" s="66" t="s">
        <v>10621</v>
      </c>
      <c r="M78" s="66" t="s">
        <v>11866</v>
      </c>
      <c r="N78" s="66" t="s">
        <v>9477</v>
      </c>
      <c r="O78" s="66" t="s">
        <v>11867</v>
      </c>
      <c r="P78" s="67">
        <v>17</v>
      </c>
      <c r="Q78" s="67">
        <v>15</v>
      </c>
      <c r="R78" s="67">
        <v>9</v>
      </c>
    </row>
    <row r="79" spans="1:18" x14ac:dyDescent="0.35">
      <c r="A79" s="111" t="s">
        <v>5675</v>
      </c>
      <c r="B79" s="111" t="s">
        <v>8790</v>
      </c>
      <c r="C79" s="111" t="s">
        <v>4955</v>
      </c>
      <c r="D79" s="18"/>
      <c r="E79" s="18"/>
      <c r="F79" s="111" t="s">
        <v>6192</v>
      </c>
      <c r="G79" s="162">
        <v>605</v>
      </c>
      <c r="H79" s="111" t="s">
        <v>4910</v>
      </c>
      <c r="I79" s="111" t="s">
        <v>5580</v>
      </c>
      <c r="J79" s="140">
        <f>K79+L79+M79</f>
        <v>0.36814814814814811</v>
      </c>
      <c r="K79" s="111" t="s">
        <v>6137</v>
      </c>
      <c r="L79" s="111" t="s">
        <v>11539</v>
      </c>
      <c r="M79" s="111" t="s">
        <v>8678</v>
      </c>
      <c r="N79" s="18"/>
      <c r="O79" s="18"/>
      <c r="P79" s="161">
        <v>5</v>
      </c>
      <c r="Q79" s="161">
        <v>5</v>
      </c>
      <c r="R79" s="161">
        <v>3</v>
      </c>
    </row>
    <row r="80" spans="1:18" x14ac:dyDescent="0.35">
      <c r="A80" s="111" t="s">
        <v>11889</v>
      </c>
      <c r="B80" s="66" t="s">
        <v>5118</v>
      </c>
      <c r="C80" s="66" t="s">
        <v>11716</v>
      </c>
      <c r="D80" s="18"/>
      <c r="E80" s="18"/>
      <c r="F80" s="66" t="s">
        <v>11739</v>
      </c>
      <c r="G80" s="162">
        <v>19</v>
      </c>
      <c r="H80" s="66" t="s">
        <v>4910</v>
      </c>
      <c r="I80" s="66" t="s">
        <v>5580</v>
      </c>
      <c r="J80" s="163">
        <f>K80+L80+M80+N80+O80</f>
        <v>0.36819444444444444</v>
      </c>
      <c r="K80" s="66" t="s">
        <v>11790</v>
      </c>
      <c r="L80" s="66" t="s">
        <v>9757</v>
      </c>
      <c r="M80" s="66" t="s">
        <v>11791</v>
      </c>
      <c r="N80" s="66" t="s">
        <v>8412</v>
      </c>
      <c r="O80" s="66" t="s">
        <v>11792</v>
      </c>
      <c r="P80" s="67">
        <v>18</v>
      </c>
      <c r="Q80" s="67">
        <v>16</v>
      </c>
      <c r="R80" s="67">
        <v>5</v>
      </c>
    </row>
    <row r="81" spans="1:18" x14ac:dyDescent="0.35">
      <c r="A81" s="111" t="s">
        <v>11889</v>
      </c>
      <c r="B81" s="66" t="s">
        <v>5821</v>
      </c>
      <c r="C81" s="66" t="s">
        <v>11735</v>
      </c>
      <c r="D81" s="18"/>
      <c r="E81" s="18"/>
      <c r="F81" s="66" t="s">
        <v>45</v>
      </c>
      <c r="G81" s="162">
        <v>55</v>
      </c>
      <c r="H81" s="66" t="s">
        <v>4910</v>
      </c>
      <c r="I81" s="66" t="s">
        <v>5580</v>
      </c>
      <c r="J81" s="163">
        <f>K81+L81+M81+N81+O81</f>
        <v>0.36850694444444443</v>
      </c>
      <c r="K81" s="66" t="s">
        <v>11487</v>
      </c>
      <c r="L81" s="66" t="s">
        <v>10801</v>
      </c>
      <c r="M81" s="66" t="s">
        <v>11870</v>
      </c>
      <c r="N81" s="66" t="s">
        <v>11871</v>
      </c>
      <c r="O81" s="66" t="s">
        <v>5894</v>
      </c>
      <c r="P81" s="67">
        <v>19</v>
      </c>
      <c r="Q81" s="67">
        <v>17</v>
      </c>
      <c r="R81" s="67">
        <v>6</v>
      </c>
    </row>
    <row r="82" spans="1:18" x14ac:dyDescent="0.35">
      <c r="A82" s="111" t="s">
        <v>5675</v>
      </c>
      <c r="B82" s="18"/>
      <c r="C82" s="18"/>
      <c r="D82" s="111" t="s">
        <v>11523</v>
      </c>
      <c r="E82" s="18" t="s">
        <v>11560</v>
      </c>
      <c r="F82" s="111" t="s">
        <v>49</v>
      </c>
      <c r="G82" s="162">
        <v>445</v>
      </c>
      <c r="H82" s="111" t="s">
        <v>4910</v>
      </c>
      <c r="I82" s="111" t="s">
        <v>5943</v>
      </c>
      <c r="J82" s="140">
        <f>K82+L82+M82</f>
        <v>0.369537037037037</v>
      </c>
      <c r="K82" s="111" t="s">
        <v>11525</v>
      </c>
      <c r="L82" s="111" t="s">
        <v>11526</v>
      </c>
      <c r="M82" s="111" t="s">
        <v>11527</v>
      </c>
      <c r="N82" s="18"/>
      <c r="O82" s="18"/>
      <c r="P82" s="161">
        <v>6</v>
      </c>
      <c r="Q82" s="161">
        <v>6</v>
      </c>
      <c r="R82" s="161">
        <v>1</v>
      </c>
    </row>
    <row r="83" spans="1:18" x14ac:dyDescent="0.35">
      <c r="A83" s="111" t="s">
        <v>11889</v>
      </c>
      <c r="B83" s="66" t="s">
        <v>5252</v>
      </c>
      <c r="C83" s="66" t="s">
        <v>4921</v>
      </c>
      <c r="D83" s="18"/>
      <c r="E83" s="18"/>
      <c r="F83" s="66" t="s">
        <v>40</v>
      </c>
      <c r="G83" s="162">
        <v>59</v>
      </c>
      <c r="H83" s="66" t="s">
        <v>4910</v>
      </c>
      <c r="I83" s="66" t="s">
        <v>5562</v>
      </c>
      <c r="J83" s="163">
        <f>K83+L83+M83+N83+O83</f>
        <v>0.36981481481481487</v>
      </c>
      <c r="K83" s="66" t="s">
        <v>11023</v>
      </c>
      <c r="L83" s="66" t="s">
        <v>8911</v>
      </c>
      <c r="M83" s="66" t="s">
        <v>11880</v>
      </c>
      <c r="N83" s="66" t="s">
        <v>11797</v>
      </c>
      <c r="O83" s="66" t="s">
        <v>11881</v>
      </c>
      <c r="P83" s="67">
        <v>20</v>
      </c>
      <c r="Q83" s="67">
        <v>18</v>
      </c>
      <c r="R83" s="67">
        <v>3</v>
      </c>
    </row>
    <row r="84" spans="1:18" x14ac:dyDescent="0.35">
      <c r="A84" s="111" t="s">
        <v>5675</v>
      </c>
      <c r="B84" s="111" t="s">
        <v>11521</v>
      </c>
      <c r="C84" s="111" t="s">
        <v>11522</v>
      </c>
      <c r="D84" s="18"/>
      <c r="E84" s="18"/>
      <c r="F84" s="111" t="s">
        <v>41</v>
      </c>
      <c r="G84" s="162">
        <v>606</v>
      </c>
      <c r="H84" s="111" t="s">
        <v>4972</v>
      </c>
      <c r="I84" s="111" t="s">
        <v>5584</v>
      </c>
      <c r="J84" s="140">
        <f>K84+L84+M84</f>
        <v>0.37016203703703704</v>
      </c>
      <c r="K84" s="111" t="s">
        <v>11540</v>
      </c>
      <c r="L84" s="111" t="s">
        <v>11541</v>
      </c>
      <c r="M84" s="111" t="s">
        <v>11542</v>
      </c>
      <c r="N84" s="18"/>
      <c r="O84" s="18"/>
      <c r="P84" s="161">
        <v>7</v>
      </c>
      <c r="Q84" s="161">
        <v>1</v>
      </c>
      <c r="R84" s="161">
        <v>1</v>
      </c>
    </row>
    <row r="85" spans="1:18" x14ac:dyDescent="0.35">
      <c r="A85" s="111" t="s">
        <v>5675</v>
      </c>
      <c r="B85" s="111" t="s">
        <v>11519</v>
      </c>
      <c r="C85" s="111" t="s">
        <v>6834</v>
      </c>
      <c r="D85" s="18"/>
      <c r="E85" s="18"/>
      <c r="F85" s="111" t="s">
        <v>41</v>
      </c>
      <c r="G85" s="162">
        <v>601</v>
      </c>
      <c r="H85" s="111" t="s">
        <v>4972</v>
      </c>
      <c r="I85" s="111" t="s">
        <v>5584</v>
      </c>
      <c r="J85" s="140">
        <f>K85+L85+M85</f>
        <v>0.3730324074074074</v>
      </c>
      <c r="K85" s="111" t="s">
        <v>11533</v>
      </c>
      <c r="L85" s="111" t="s">
        <v>11534</v>
      </c>
      <c r="M85" s="111" t="s">
        <v>11535</v>
      </c>
      <c r="N85" s="18"/>
      <c r="O85" s="18"/>
      <c r="P85" s="161">
        <v>8</v>
      </c>
      <c r="Q85" s="161">
        <v>2</v>
      </c>
      <c r="R85" s="161">
        <v>2</v>
      </c>
    </row>
    <row r="86" spans="1:18" x14ac:dyDescent="0.35">
      <c r="A86" s="111" t="s">
        <v>11889</v>
      </c>
      <c r="B86" s="66" t="s">
        <v>5553</v>
      </c>
      <c r="C86" s="66" t="s">
        <v>6150</v>
      </c>
      <c r="D86" s="18"/>
      <c r="E86" s="18"/>
      <c r="F86" s="66" t="s">
        <v>47</v>
      </c>
      <c r="G86" s="162">
        <v>40</v>
      </c>
      <c r="H86" s="66" t="s">
        <v>4910</v>
      </c>
      <c r="I86" s="66" t="s">
        <v>5580</v>
      </c>
      <c r="J86" s="163">
        <f>K86+L86+M86+N86+O86</f>
        <v>0.377349537037037</v>
      </c>
      <c r="K86" s="66" t="s">
        <v>11528</v>
      </c>
      <c r="L86" s="66" t="s">
        <v>11838</v>
      </c>
      <c r="M86" s="66" t="s">
        <v>9682</v>
      </c>
      <c r="N86" s="66" t="s">
        <v>7165</v>
      </c>
      <c r="O86" s="66" t="s">
        <v>5476</v>
      </c>
      <c r="P86" s="67">
        <v>21</v>
      </c>
      <c r="Q86" s="67">
        <v>19</v>
      </c>
      <c r="R86" s="67">
        <v>7</v>
      </c>
    </row>
    <row r="87" spans="1:18" x14ac:dyDescent="0.35">
      <c r="A87" s="111" t="s">
        <v>11889</v>
      </c>
      <c r="B87" s="66" t="s">
        <v>5005</v>
      </c>
      <c r="C87" s="66" t="s">
        <v>5006</v>
      </c>
      <c r="D87" s="18"/>
      <c r="E87" s="18"/>
      <c r="F87" s="66" t="s">
        <v>5583</v>
      </c>
      <c r="G87" s="162">
        <v>26</v>
      </c>
      <c r="H87" s="66" t="s">
        <v>4972</v>
      </c>
      <c r="I87" s="66" t="s">
        <v>5584</v>
      </c>
      <c r="J87" s="163">
        <f>K87+L87+M87+N87+O87</f>
        <v>0.37843749999999998</v>
      </c>
      <c r="K87" s="66" t="s">
        <v>7230</v>
      </c>
      <c r="L87" s="66" t="s">
        <v>5690</v>
      </c>
      <c r="M87" s="66" t="s">
        <v>11808</v>
      </c>
      <c r="N87" s="66" t="s">
        <v>11809</v>
      </c>
      <c r="O87" s="66" t="s">
        <v>11810</v>
      </c>
      <c r="P87" s="67">
        <v>22</v>
      </c>
      <c r="Q87" s="67">
        <v>3</v>
      </c>
      <c r="R87" s="67">
        <v>2</v>
      </c>
    </row>
    <row r="88" spans="1:18" x14ac:dyDescent="0.35">
      <c r="A88" s="111" t="s">
        <v>11889</v>
      </c>
      <c r="B88" s="66" t="s">
        <v>4915</v>
      </c>
      <c r="C88" s="66" t="s">
        <v>7087</v>
      </c>
      <c r="D88" s="18"/>
      <c r="E88" s="18"/>
      <c r="F88" s="66" t="s">
        <v>97</v>
      </c>
      <c r="G88" s="162">
        <v>10</v>
      </c>
      <c r="H88" s="66" t="s">
        <v>4910</v>
      </c>
      <c r="I88" s="66" t="s">
        <v>5557</v>
      </c>
      <c r="J88" s="163">
        <f>K88+L88+M88+N88+O88</f>
        <v>0.3805439814814815</v>
      </c>
      <c r="K88" s="66" t="s">
        <v>4993</v>
      </c>
      <c r="L88" s="66" t="s">
        <v>11770</v>
      </c>
      <c r="M88" s="66" t="s">
        <v>6593</v>
      </c>
      <c r="N88" s="66" t="s">
        <v>11771</v>
      </c>
      <c r="O88" s="66" t="s">
        <v>11772</v>
      </c>
      <c r="P88" s="67">
        <v>23</v>
      </c>
      <c r="Q88" s="67">
        <v>20</v>
      </c>
      <c r="R88" s="67">
        <v>10</v>
      </c>
    </row>
    <row r="89" spans="1:18" x14ac:dyDescent="0.35">
      <c r="A89" s="111" t="s">
        <v>11706</v>
      </c>
      <c r="B89" s="18"/>
      <c r="C89" s="18"/>
      <c r="D89" s="111" t="s">
        <v>11689</v>
      </c>
      <c r="E89" s="18" t="s">
        <v>11666</v>
      </c>
      <c r="F89" s="111" t="s">
        <v>47</v>
      </c>
      <c r="G89" s="162">
        <v>210</v>
      </c>
      <c r="H89" s="111" t="s">
        <v>4950</v>
      </c>
      <c r="I89" s="111" t="s">
        <v>5634</v>
      </c>
      <c r="J89" s="163">
        <f>K89+L89+M89+N89+O89</f>
        <v>0.38094907407407408</v>
      </c>
      <c r="K89" s="111" t="s">
        <v>11598</v>
      </c>
      <c r="L89" s="111" t="s">
        <v>11599</v>
      </c>
      <c r="M89" s="111" t="s">
        <v>8012</v>
      </c>
      <c r="N89" s="111" t="s">
        <v>11600</v>
      </c>
      <c r="O89" s="111" t="s">
        <v>11601</v>
      </c>
      <c r="P89" s="161">
        <v>7</v>
      </c>
      <c r="Q89" s="161">
        <v>3</v>
      </c>
      <c r="R89" s="161">
        <v>1</v>
      </c>
    </row>
    <row r="90" spans="1:18" x14ac:dyDescent="0.35">
      <c r="A90" s="111" t="s">
        <v>11889</v>
      </c>
      <c r="B90" s="66" t="s">
        <v>8756</v>
      </c>
      <c r="C90" s="66" t="s">
        <v>11728</v>
      </c>
      <c r="D90" s="18"/>
      <c r="E90" s="18"/>
      <c r="F90" s="66" t="s">
        <v>5609</v>
      </c>
      <c r="G90" s="162">
        <v>35</v>
      </c>
      <c r="H90" s="66" t="s">
        <v>4910</v>
      </c>
      <c r="I90" s="66" t="s">
        <v>5557</v>
      </c>
      <c r="J90" s="163">
        <f>K90+L90+M90+N90+O90</f>
        <v>0.38436342592592598</v>
      </c>
      <c r="K90" s="66" t="s">
        <v>11483</v>
      </c>
      <c r="L90" s="66" t="s">
        <v>11828</v>
      </c>
      <c r="M90" s="66" t="s">
        <v>10737</v>
      </c>
      <c r="N90" s="66" t="s">
        <v>11829</v>
      </c>
      <c r="O90" s="66" t="s">
        <v>11830</v>
      </c>
      <c r="P90" s="67">
        <v>24</v>
      </c>
      <c r="Q90" s="67">
        <v>21</v>
      </c>
      <c r="R90" s="67">
        <v>11</v>
      </c>
    </row>
    <row r="91" spans="1:18" x14ac:dyDescent="0.35">
      <c r="A91" s="111" t="s">
        <v>5675</v>
      </c>
      <c r="B91" s="111" t="s">
        <v>5671</v>
      </c>
      <c r="C91" s="111" t="s">
        <v>5672</v>
      </c>
      <c r="D91" s="18"/>
      <c r="E91" s="18"/>
      <c r="F91" s="111" t="s">
        <v>46</v>
      </c>
      <c r="G91" s="162">
        <v>602</v>
      </c>
      <c r="H91" s="111" t="s">
        <v>4972</v>
      </c>
      <c r="I91" s="111" t="s">
        <v>5709</v>
      </c>
      <c r="J91" s="140">
        <f>K91+L91+M91</f>
        <v>0.38452546296296297</v>
      </c>
      <c r="K91" s="111" t="s">
        <v>11536</v>
      </c>
      <c r="L91" s="111" t="s">
        <v>5384</v>
      </c>
      <c r="M91" s="111" t="s">
        <v>11537</v>
      </c>
      <c r="N91" s="18"/>
      <c r="O91" s="18"/>
      <c r="P91" s="161">
        <v>9</v>
      </c>
      <c r="Q91" s="161">
        <v>3</v>
      </c>
      <c r="R91" s="161">
        <v>1</v>
      </c>
    </row>
    <row r="92" spans="1:18" x14ac:dyDescent="0.35">
      <c r="A92" s="111" t="s">
        <v>11889</v>
      </c>
      <c r="B92" s="66" t="s">
        <v>11708</v>
      </c>
      <c r="C92" s="66" t="s">
        <v>6265</v>
      </c>
      <c r="D92" s="18"/>
      <c r="E92" s="18"/>
      <c r="F92" s="66" t="s">
        <v>41</v>
      </c>
      <c r="G92" s="162">
        <v>8</v>
      </c>
      <c r="H92" s="66" t="s">
        <v>4910</v>
      </c>
      <c r="I92" s="66" t="s">
        <v>5557</v>
      </c>
      <c r="J92" s="163">
        <f t="shared" ref="J92:J117" si="4">K92+L92+M92+N92+O92</f>
        <v>0.3881134259259259</v>
      </c>
      <c r="K92" s="66" t="s">
        <v>11762</v>
      </c>
      <c r="L92" s="66" t="s">
        <v>11763</v>
      </c>
      <c r="M92" s="66" t="s">
        <v>11764</v>
      </c>
      <c r="N92" s="66" t="s">
        <v>11765</v>
      </c>
      <c r="O92" s="66" t="s">
        <v>11766</v>
      </c>
      <c r="P92" s="67">
        <v>25</v>
      </c>
      <c r="Q92" s="67">
        <v>22</v>
      </c>
      <c r="R92" s="67">
        <v>12</v>
      </c>
    </row>
    <row r="93" spans="1:18" x14ac:dyDescent="0.35">
      <c r="A93" s="111" t="s">
        <v>11706</v>
      </c>
      <c r="B93" s="18"/>
      <c r="C93" s="18"/>
      <c r="D93" s="111" t="s">
        <v>9716</v>
      </c>
      <c r="E93" s="18" t="s">
        <v>11665</v>
      </c>
      <c r="F93" s="111" t="s">
        <v>97</v>
      </c>
      <c r="G93" s="162">
        <v>209</v>
      </c>
      <c r="H93" s="111" t="s">
        <v>4950</v>
      </c>
      <c r="I93" s="111" t="s">
        <v>5634</v>
      </c>
      <c r="J93" s="163">
        <f t="shared" si="4"/>
        <v>0.39087962962962958</v>
      </c>
      <c r="K93" s="111" t="s">
        <v>5639</v>
      </c>
      <c r="L93" s="111" t="s">
        <v>11595</v>
      </c>
      <c r="M93" s="111" t="s">
        <v>11596</v>
      </c>
      <c r="N93" s="111" t="s">
        <v>5774</v>
      </c>
      <c r="O93" s="111" t="s">
        <v>11597</v>
      </c>
      <c r="P93" s="161">
        <v>8</v>
      </c>
      <c r="Q93" s="161">
        <v>4</v>
      </c>
      <c r="R93" s="161">
        <v>2</v>
      </c>
    </row>
    <row r="94" spans="1:18" x14ac:dyDescent="0.35">
      <c r="A94" s="111" t="s">
        <v>11889</v>
      </c>
      <c r="B94" s="66" t="s">
        <v>5232</v>
      </c>
      <c r="C94" s="66" t="s">
        <v>5863</v>
      </c>
      <c r="D94" s="18"/>
      <c r="E94" s="18"/>
      <c r="F94" s="66" t="s">
        <v>11740</v>
      </c>
      <c r="G94" s="162">
        <v>21</v>
      </c>
      <c r="H94" s="66" t="s">
        <v>4910</v>
      </c>
      <c r="I94" s="66" t="s">
        <v>5557</v>
      </c>
      <c r="J94" s="163">
        <f t="shared" si="4"/>
        <v>0.39249999999999996</v>
      </c>
      <c r="K94" s="66" t="s">
        <v>11793</v>
      </c>
      <c r="L94" s="66" t="s">
        <v>5280</v>
      </c>
      <c r="M94" s="66" t="s">
        <v>11794</v>
      </c>
      <c r="N94" s="66" t="s">
        <v>11795</v>
      </c>
      <c r="O94" s="66" t="s">
        <v>11796</v>
      </c>
      <c r="P94" s="67">
        <v>26</v>
      </c>
      <c r="Q94" s="67">
        <v>23</v>
      </c>
      <c r="R94" s="67">
        <v>13</v>
      </c>
    </row>
    <row r="95" spans="1:18" x14ac:dyDescent="0.35">
      <c r="A95" s="111" t="s">
        <v>11706</v>
      </c>
      <c r="B95" s="18"/>
      <c r="C95" s="18"/>
      <c r="D95" s="111" t="s">
        <v>11702</v>
      </c>
      <c r="E95" s="18" t="s">
        <v>11679</v>
      </c>
      <c r="F95" s="111" t="s">
        <v>40</v>
      </c>
      <c r="G95" s="162">
        <v>411</v>
      </c>
      <c r="H95" s="111" t="s">
        <v>4910</v>
      </c>
      <c r="I95" s="111" t="s">
        <v>5665</v>
      </c>
      <c r="J95" s="163">
        <f t="shared" si="4"/>
        <v>0.39302083333333332</v>
      </c>
      <c r="K95" s="111" t="s">
        <v>11644</v>
      </c>
      <c r="L95" s="111" t="s">
        <v>11645</v>
      </c>
      <c r="M95" s="111" t="s">
        <v>11646</v>
      </c>
      <c r="N95" s="111" t="s">
        <v>11647</v>
      </c>
      <c r="O95" s="111" t="s">
        <v>11648</v>
      </c>
      <c r="P95" s="161">
        <v>9</v>
      </c>
      <c r="Q95" s="161">
        <v>5</v>
      </c>
      <c r="R95" s="161">
        <v>3</v>
      </c>
    </row>
    <row r="96" spans="1:18" x14ac:dyDescent="0.35">
      <c r="A96" s="111" t="s">
        <v>11889</v>
      </c>
      <c r="B96" s="66" t="s">
        <v>5529</v>
      </c>
      <c r="C96" s="66" t="s">
        <v>5530</v>
      </c>
      <c r="D96" s="18"/>
      <c r="E96" s="18"/>
      <c r="F96" s="66" t="s">
        <v>1671</v>
      </c>
      <c r="G96" s="162">
        <v>61</v>
      </c>
      <c r="H96" s="66" t="s">
        <v>4910</v>
      </c>
      <c r="I96" s="66" t="s">
        <v>5557</v>
      </c>
      <c r="J96" s="163">
        <f t="shared" si="4"/>
        <v>0.3946412037037037</v>
      </c>
      <c r="K96" s="66" t="s">
        <v>5883</v>
      </c>
      <c r="L96" s="66" t="s">
        <v>7645</v>
      </c>
      <c r="M96" s="66" t="s">
        <v>5254</v>
      </c>
      <c r="N96" s="66" t="s">
        <v>11884</v>
      </c>
      <c r="O96" s="66" t="s">
        <v>11885</v>
      </c>
      <c r="P96" s="67">
        <v>27</v>
      </c>
      <c r="Q96" s="67">
        <v>24</v>
      </c>
      <c r="R96" s="67">
        <v>14</v>
      </c>
    </row>
    <row r="97" spans="1:18" x14ac:dyDescent="0.35">
      <c r="A97" s="111" t="s">
        <v>11889</v>
      </c>
      <c r="B97" s="66" t="s">
        <v>11719</v>
      </c>
      <c r="C97" s="66" t="s">
        <v>11720</v>
      </c>
      <c r="D97" s="18"/>
      <c r="E97" s="18"/>
      <c r="F97" s="66" t="s">
        <v>97</v>
      </c>
      <c r="G97" s="162">
        <v>23</v>
      </c>
      <c r="H97" s="66" t="s">
        <v>4972</v>
      </c>
      <c r="I97" s="66" t="s">
        <v>5584</v>
      </c>
      <c r="J97" s="163">
        <f t="shared" si="4"/>
        <v>0.39534722222222218</v>
      </c>
      <c r="K97" s="66" t="s">
        <v>5011</v>
      </c>
      <c r="L97" s="66" t="s">
        <v>11800</v>
      </c>
      <c r="M97" s="66" t="s">
        <v>11801</v>
      </c>
      <c r="N97" s="66" t="s">
        <v>11802</v>
      </c>
      <c r="O97" s="66" t="s">
        <v>11803</v>
      </c>
      <c r="P97" s="67">
        <v>28</v>
      </c>
      <c r="Q97" s="67">
        <v>4</v>
      </c>
      <c r="R97" s="67">
        <v>3</v>
      </c>
    </row>
    <row r="98" spans="1:18" x14ac:dyDescent="0.35">
      <c r="A98" s="111" t="s">
        <v>11889</v>
      </c>
      <c r="B98" s="66" t="s">
        <v>5333</v>
      </c>
      <c r="C98" s="66" t="s">
        <v>5334</v>
      </c>
      <c r="D98" s="18"/>
      <c r="E98" s="18"/>
      <c r="F98" s="66" t="s">
        <v>296</v>
      </c>
      <c r="G98" s="162">
        <v>48</v>
      </c>
      <c r="H98" s="66" t="s">
        <v>4972</v>
      </c>
      <c r="I98" s="66" t="s">
        <v>5709</v>
      </c>
      <c r="J98" s="163">
        <f t="shared" si="4"/>
        <v>0.39675925925925926</v>
      </c>
      <c r="K98" s="66" t="s">
        <v>7230</v>
      </c>
      <c r="L98" s="66" t="s">
        <v>11848</v>
      </c>
      <c r="M98" s="66" t="s">
        <v>10865</v>
      </c>
      <c r="N98" s="66" t="s">
        <v>11849</v>
      </c>
      <c r="O98" s="66" t="s">
        <v>11850</v>
      </c>
      <c r="P98" s="67">
        <v>29</v>
      </c>
      <c r="Q98" s="67">
        <v>5</v>
      </c>
      <c r="R98" s="67">
        <v>2</v>
      </c>
    </row>
    <row r="99" spans="1:18" x14ac:dyDescent="0.35">
      <c r="A99" s="111" t="s">
        <v>11889</v>
      </c>
      <c r="B99" s="66" t="s">
        <v>10724</v>
      </c>
      <c r="C99" s="66" t="s">
        <v>11733</v>
      </c>
      <c r="D99" s="18"/>
      <c r="E99" s="18"/>
      <c r="F99" s="66" t="s">
        <v>47</v>
      </c>
      <c r="G99" s="162">
        <v>44</v>
      </c>
      <c r="H99" s="66" t="s">
        <v>4910</v>
      </c>
      <c r="I99" s="66" t="s">
        <v>5580</v>
      </c>
      <c r="J99" s="163">
        <f t="shared" si="4"/>
        <v>0.39812500000000006</v>
      </c>
      <c r="K99" s="66" t="s">
        <v>11625</v>
      </c>
      <c r="L99" s="66" t="s">
        <v>11843</v>
      </c>
      <c r="M99" s="66" t="s">
        <v>5198</v>
      </c>
      <c r="N99" s="66" t="s">
        <v>11844</v>
      </c>
      <c r="O99" s="66" t="s">
        <v>11845</v>
      </c>
      <c r="P99" s="67">
        <v>30</v>
      </c>
      <c r="Q99" s="67">
        <v>25</v>
      </c>
      <c r="R99" s="67">
        <v>8</v>
      </c>
    </row>
    <row r="100" spans="1:18" x14ac:dyDescent="0.35">
      <c r="A100" s="111" t="s">
        <v>11706</v>
      </c>
      <c r="B100" s="18"/>
      <c r="C100" s="18"/>
      <c r="D100" s="111" t="s">
        <v>11684</v>
      </c>
      <c r="E100" s="18" t="s">
        <v>11660</v>
      </c>
      <c r="F100" s="111" t="s">
        <v>654</v>
      </c>
      <c r="G100" s="162">
        <v>203</v>
      </c>
      <c r="H100" s="111" t="s">
        <v>4910</v>
      </c>
      <c r="I100" s="111" t="s">
        <v>5567</v>
      </c>
      <c r="J100" s="163">
        <f t="shared" si="4"/>
        <v>0.39832175925925928</v>
      </c>
      <c r="K100" s="111" t="s">
        <v>5251</v>
      </c>
      <c r="L100" s="111" t="s">
        <v>6448</v>
      </c>
      <c r="M100" s="111" t="s">
        <v>11578</v>
      </c>
      <c r="N100" s="111" t="s">
        <v>11579</v>
      </c>
      <c r="O100" s="111" t="s">
        <v>11580</v>
      </c>
      <c r="P100" s="161">
        <v>10</v>
      </c>
      <c r="Q100" s="161">
        <v>6</v>
      </c>
      <c r="R100" s="161">
        <v>2</v>
      </c>
    </row>
    <row r="101" spans="1:18" x14ac:dyDescent="0.35">
      <c r="A101" s="111" t="s">
        <v>11706</v>
      </c>
      <c r="B101" s="18"/>
      <c r="C101" s="18"/>
      <c r="D101" s="111" t="s">
        <v>11695</v>
      </c>
      <c r="E101" s="18" t="s">
        <v>11672</v>
      </c>
      <c r="F101" s="111" t="s">
        <v>11568</v>
      </c>
      <c r="G101" s="162">
        <v>403</v>
      </c>
      <c r="H101" s="111" t="s">
        <v>4972</v>
      </c>
      <c r="I101" s="111" t="s">
        <v>11564</v>
      </c>
      <c r="J101" s="163">
        <f t="shared" si="4"/>
        <v>0.39859953703703699</v>
      </c>
      <c r="K101" s="111" t="s">
        <v>11619</v>
      </c>
      <c r="L101" s="111" t="s">
        <v>11620</v>
      </c>
      <c r="M101" s="111" t="s">
        <v>11621</v>
      </c>
      <c r="N101" s="111" t="s">
        <v>11622</v>
      </c>
      <c r="O101" s="111" t="s">
        <v>6024</v>
      </c>
      <c r="P101" s="161">
        <v>11</v>
      </c>
      <c r="Q101" s="161">
        <v>1</v>
      </c>
      <c r="R101" s="161">
        <v>1</v>
      </c>
    </row>
    <row r="102" spans="1:18" x14ac:dyDescent="0.35">
      <c r="A102" s="111" t="s">
        <v>11889</v>
      </c>
      <c r="B102" s="66" t="s">
        <v>5676</v>
      </c>
      <c r="C102" s="66" t="s">
        <v>11726</v>
      </c>
      <c r="D102" s="18"/>
      <c r="E102" s="18"/>
      <c r="F102" s="66" t="s">
        <v>11743</v>
      </c>
      <c r="G102" s="162">
        <v>32</v>
      </c>
      <c r="H102" s="66" t="s">
        <v>4910</v>
      </c>
      <c r="I102" s="66" t="s">
        <v>11736</v>
      </c>
      <c r="J102" s="163">
        <f t="shared" si="4"/>
        <v>0.40349537037037042</v>
      </c>
      <c r="K102" s="66" t="s">
        <v>11822</v>
      </c>
      <c r="L102" s="66" t="s">
        <v>8103</v>
      </c>
      <c r="M102" s="66" t="s">
        <v>11823</v>
      </c>
      <c r="N102" s="66" t="s">
        <v>7230</v>
      </c>
      <c r="O102" s="66" t="s">
        <v>11639</v>
      </c>
      <c r="P102" s="67">
        <v>31</v>
      </c>
      <c r="Q102" s="67">
        <v>26</v>
      </c>
      <c r="R102" s="67">
        <v>1</v>
      </c>
    </row>
    <row r="103" spans="1:18" x14ac:dyDescent="0.35">
      <c r="A103" s="111" t="s">
        <v>11706</v>
      </c>
      <c r="B103" s="18"/>
      <c r="C103" s="18"/>
      <c r="D103" s="111" t="s">
        <v>11686</v>
      </c>
      <c r="E103" s="18" t="s">
        <v>11662</v>
      </c>
      <c r="F103" s="111" t="s">
        <v>40</v>
      </c>
      <c r="G103" s="162">
        <v>206</v>
      </c>
      <c r="H103" s="111" t="s">
        <v>4972</v>
      </c>
      <c r="I103" s="111" t="s">
        <v>5742</v>
      </c>
      <c r="J103" s="163">
        <f t="shared" si="4"/>
        <v>0.40467592592592594</v>
      </c>
      <c r="K103" s="111" t="s">
        <v>11585</v>
      </c>
      <c r="L103" s="111" t="s">
        <v>8845</v>
      </c>
      <c r="M103" s="111" t="s">
        <v>11586</v>
      </c>
      <c r="N103" s="111" t="s">
        <v>9329</v>
      </c>
      <c r="O103" s="111" t="s">
        <v>11587</v>
      </c>
      <c r="P103" s="161">
        <v>12</v>
      </c>
      <c r="Q103" s="161">
        <v>2</v>
      </c>
      <c r="R103" s="161">
        <v>1</v>
      </c>
    </row>
    <row r="104" spans="1:18" x14ac:dyDescent="0.35">
      <c r="A104" s="111" t="s">
        <v>11706</v>
      </c>
      <c r="B104" s="18"/>
      <c r="C104" s="18"/>
      <c r="D104" s="111" t="s">
        <v>11687</v>
      </c>
      <c r="E104" s="18" t="s">
        <v>11663</v>
      </c>
      <c r="F104" s="111" t="s">
        <v>41</v>
      </c>
      <c r="G104" s="162">
        <v>207</v>
      </c>
      <c r="H104" s="111" t="s">
        <v>4950</v>
      </c>
      <c r="I104" s="111" t="s">
        <v>5634</v>
      </c>
      <c r="J104" s="163">
        <f t="shared" si="4"/>
        <v>0.40945601851851848</v>
      </c>
      <c r="K104" s="111" t="s">
        <v>11588</v>
      </c>
      <c r="L104" s="111" t="s">
        <v>8005</v>
      </c>
      <c r="M104" s="111" t="s">
        <v>11589</v>
      </c>
      <c r="N104" s="111" t="s">
        <v>9398</v>
      </c>
      <c r="O104" s="111" t="s">
        <v>5881</v>
      </c>
      <c r="P104" s="161">
        <v>13</v>
      </c>
      <c r="Q104" s="161">
        <v>5</v>
      </c>
      <c r="R104" s="161">
        <v>3</v>
      </c>
    </row>
    <row r="105" spans="1:18" x14ac:dyDescent="0.35">
      <c r="A105" s="111" t="s">
        <v>11706</v>
      </c>
      <c r="B105" s="18"/>
      <c r="C105" s="18"/>
      <c r="D105" s="111" t="s">
        <v>11699</v>
      </c>
      <c r="E105" s="18" t="s">
        <v>11676</v>
      </c>
      <c r="F105" s="111" t="s">
        <v>42</v>
      </c>
      <c r="G105" s="162">
        <v>407</v>
      </c>
      <c r="H105" s="111" t="s">
        <v>4910</v>
      </c>
      <c r="I105" s="111" t="s">
        <v>5665</v>
      </c>
      <c r="J105" s="163">
        <f t="shared" si="4"/>
        <v>0.41150462962962958</v>
      </c>
      <c r="K105" s="111" t="s">
        <v>11072</v>
      </c>
      <c r="L105" s="111" t="s">
        <v>11632</v>
      </c>
      <c r="M105" s="111" t="s">
        <v>11633</v>
      </c>
      <c r="N105" s="111" t="s">
        <v>8722</v>
      </c>
      <c r="O105" s="111" t="s">
        <v>11634</v>
      </c>
      <c r="P105" s="161">
        <v>14</v>
      </c>
      <c r="Q105" s="161">
        <v>7</v>
      </c>
      <c r="R105" s="161">
        <v>4</v>
      </c>
    </row>
    <row r="106" spans="1:18" x14ac:dyDescent="0.35">
      <c r="A106" s="111" t="s">
        <v>11889</v>
      </c>
      <c r="B106" s="66" t="s">
        <v>5333</v>
      </c>
      <c r="C106" s="66" t="s">
        <v>11709</v>
      </c>
      <c r="D106" s="18"/>
      <c r="E106" s="18"/>
      <c r="F106" s="66" t="s">
        <v>772</v>
      </c>
      <c r="G106" s="162">
        <v>9</v>
      </c>
      <c r="H106" s="66" t="s">
        <v>4972</v>
      </c>
      <c r="I106" s="66" t="s">
        <v>5584</v>
      </c>
      <c r="J106" s="163">
        <f t="shared" si="4"/>
        <v>0.4148148148148148</v>
      </c>
      <c r="K106" s="66" t="s">
        <v>11767</v>
      </c>
      <c r="L106" s="66" t="s">
        <v>11768</v>
      </c>
      <c r="M106" s="66" t="s">
        <v>6540</v>
      </c>
      <c r="N106" s="66" t="s">
        <v>11769</v>
      </c>
      <c r="O106" s="66" t="s">
        <v>6012</v>
      </c>
      <c r="P106" s="67">
        <v>32</v>
      </c>
      <c r="Q106" s="67">
        <v>6</v>
      </c>
      <c r="R106" s="67">
        <v>4</v>
      </c>
    </row>
    <row r="107" spans="1:18" x14ac:dyDescent="0.35">
      <c r="A107" s="111" t="s">
        <v>11889</v>
      </c>
      <c r="B107" s="66" t="s">
        <v>5982</v>
      </c>
      <c r="C107" s="66" t="s">
        <v>5983</v>
      </c>
      <c r="D107" s="18"/>
      <c r="E107" s="18"/>
      <c r="F107" s="66" t="s">
        <v>47</v>
      </c>
      <c r="G107" s="162">
        <v>45</v>
      </c>
      <c r="H107" s="66" t="s">
        <v>4972</v>
      </c>
      <c r="I107" s="66" t="s">
        <v>5709</v>
      </c>
      <c r="J107" s="163">
        <f t="shared" si="4"/>
        <v>0.41672453703703705</v>
      </c>
      <c r="K107" s="66" t="s">
        <v>11846</v>
      </c>
      <c r="L107" s="66" t="s">
        <v>5825</v>
      </c>
      <c r="M107" s="66" t="s">
        <v>11847</v>
      </c>
      <c r="N107" s="66" t="s">
        <v>8405</v>
      </c>
      <c r="O107" s="66" t="s">
        <v>8985</v>
      </c>
      <c r="P107" s="67">
        <v>33</v>
      </c>
      <c r="Q107" s="67">
        <v>7</v>
      </c>
      <c r="R107" s="67">
        <v>3</v>
      </c>
    </row>
    <row r="108" spans="1:18" x14ac:dyDescent="0.35">
      <c r="A108" s="111" t="s">
        <v>11706</v>
      </c>
      <c r="B108" s="18"/>
      <c r="C108" s="18"/>
      <c r="D108" s="111" t="s">
        <v>11692</v>
      </c>
      <c r="E108" s="18" t="s">
        <v>11669</v>
      </c>
      <c r="F108" s="111" t="s">
        <v>42</v>
      </c>
      <c r="G108" s="162">
        <v>400</v>
      </c>
      <c r="H108" s="111" t="s">
        <v>4972</v>
      </c>
      <c r="I108" s="111" t="s">
        <v>11564</v>
      </c>
      <c r="J108" s="163">
        <f t="shared" si="4"/>
        <v>0.41790509259259262</v>
      </c>
      <c r="K108" s="111" t="s">
        <v>11514</v>
      </c>
      <c r="L108" s="111" t="s">
        <v>11610</v>
      </c>
      <c r="M108" s="111" t="s">
        <v>8145</v>
      </c>
      <c r="N108" s="111" t="s">
        <v>11611</v>
      </c>
      <c r="O108" s="111" t="s">
        <v>11612</v>
      </c>
      <c r="P108" s="161">
        <v>15</v>
      </c>
      <c r="Q108" s="161">
        <v>3</v>
      </c>
      <c r="R108" s="161">
        <v>2</v>
      </c>
    </row>
    <row r="109" spans="1:18" x14ac:dyDescent="0.35">
      <c r="A109" s="111" t="s">
        <v>11706</v>
      </c>
      <c r="B109" s="18"/>
      <c r="C109" s="18"/>
      <c r="D109" s="111" t="s">
        <v>11698</v>
      </c>
      <c r="E109" s="18" t="s">
        <v>11675</v>
      </c>
      <c r="F109" s="111" t="s">
        <v>97</v>
      </c>
      <c r="G109" s="162">
        <v>406</v>
      </c>
      <c r="H109" s="111" t="s">
        <v>4950</v>
      </c>
      <c r="I109" s="111" t="s">
        <v>5842</v>
      </c>
      <c r="J109" s="163">
        <f t="shared" si="4"/>
        <v>0.41944444444444451</v>
      </c>
      <c r="K109" s="111" t="s">
        <v>11629</v>
      </c>
      <c r="L109" s="111" t="s">
        <v>11630</v>
      </c>
      <c r="M109" s="111" t="s">
        <v>11631</v>
      </c>
      <c r="N109" s="111" t="s">
        <v>11072</v>
      </c>
      <c r="O109" s="111" t="s">
        <v>11574</v>
      </c>
      <c r="P109" s="161">
        <v>16</v>
      </c>
      <c r="Q109" s="161">
        <v>6</v>
      </c>
      <c r="R109" s="161">
        <v>3</v>
      </c>
    </row>
    <row r="110" spans="1:18" x14ac:dyDescent="0.35">
      <c r="A110" s="111" t="s">
        <v>11706</v>
      </c>
      <c r="B110" s="18"/>
      <c r="C110" s="18"/>
      <c r="D110" s="111" t="s">
        <v>11685</v>
      </c>
      <c r="E110" s="18" t="s">
        <v>11661</v>
      </c>
      <c r="F110" s="111" t="s">
        <v>97</v>
      </c>
      <c r="G110" s="162">
        <v>205</v>
      </c>
      <c r="H110" s="111" t="s">
        <v>4950</v>
      </c>
      <c r="I110" s="111" t="s">
        <v>5634</v>
      </c>
      <c r="J110" s="163">
        <f t="shared" si="4"/>
        <v>0.41962962962962969</v>
      </c>
      <c r="K110" s="111" t="s">
        <v>11581</v>
      </c>
      <c r="L110" s="111" t="s">
        <v>11582</v>
      </c>
      <c r="M110" s="111" t="s">
        <v>7645</v>
      </c>
      <c r="N110" s="111" t="s">
        <v>11583</v>
      </c>
      <c r="O110" s="111" t="s">
        <v>11584</v>
      </c>
      <c r="P110" s="161">
        <v>17</v>
      </c>
      <c r="Q110" s="161">
        <v>7</v>
      </c>
      <c r="R110" s="161">
        <v>4</v>
      </c>
    </row>
    <row r="111" spans="1:18" x14ac:dyDescent="0.35">
      <c r="A111" s="111" t="s">
        <v>11889</v>
      </c>
      <c r="B111" s="66" t="s">
        <v>5252</v>
      </c>
      <c r="C111" s="66" t="s">
        <v>5042</v>
      </c>
      <c r="D111" s="18"/>
      <c r="E111" s="18"/>
      <c r="F111" s="66" t="s">
        <v>6192</v>
      </c>
      <c r="G111" s="162">
        <v>42</v>
      </c>
      <c r="H111" s="66" t="s">
        <v>4910</v>
      </c>
      <c r="I111" s="66" t="s">
        <v>5557</v>
      </c>
      <c r="J111" s="163">
        <f t="shared" si="4"/>
        <v>0.42438657407407404</v>
      </c>
      <c r="K111" s="66" t="s">
        <v>11841</v>
      </c>
      <c r="L111" s="66" t="s">
        <v>11799</v>
      </c>
      <c r="M111" s="66" t="s">
        <v>7479</v>
      </c>
      <c r="N111" s="66" t="s">
        <v>10628</v>
      </c>
      <c r="O111" s="66" t="s">
        <v>11842</v>
      </c>
      <c r="P111" s="67">
        <v>34</v>
      </c>
      <c r="Q111" s="67">
        <v>27</v>
      </c>
      <c r="R111" s="67">
        <v>15</v>
      </c>
    </row>
    <row r="112" spans="1:18" x14ac:dyDescent="0.35">
      <c r="A112" s="111" t="s">
        <v>11706</v>
      </c>
      <c r="B112" s="18"/>
      <c r="C112" s="18"/>
      <c r="D112" s="111" t="s">
        <v>11688</v>
      </c>
      <c r="E112" s="18" t="s">
        <v>11664</v>
      </c>
      <c r="F112" s="111" t="s">
        <v>6192</v>
      </c>
      <c r="G112" s="162">
        <v>208</v>
      </c>
      <c r="H112" s="111" t="s">
        <v>4950</v>
      </c>
      <c r="I112" s="111" t="s">
        <v>5634</v>
      </c>
      <c r="J112" s="163">
        <f t="shared" si="4"/>
        <v>0.42542824074074076</v>
      </c>
      <c r="K112" s="111" t="s">
        <v>11590</v>
      </c>
      <c r="L112" s="111" t="s">
        <v>11591</v>
      </c>
      <c r="M112" s="111" t="s">
        <v>11592</v>
      </c>
      <c r="N112" s="111" t="s">
        <v>11593</v>
      </c>
      <c r="O112" s="111" t="s">
        <v>11594</v>
      </c>
      <c r="P112" s="161">
        <v>18</v>
      </c>
      <c r="Q112" s="161">
        <v>8</v>
      </c>
      <c r="R112" s="161">
        <v>5</v>
      </c>
    </row>
    <row r="113" spans="1:18" x14ac:dyDescent="0.35">
      <c r="A113" s="111" t="s">
        <v>11889</v>
      </c>
      <c r="B113" s="66" t="s">
        <v>11712</v>
      </c>
      <c r="C113" s="66" t="s">
        <v>11713</v>
      </c>
      <c r="D113" s="18"/>
      <c r="E113" s="18"/>
      <c r="F113" s="66" t="s">
        <v>5572</v>
      </c>
      <c r="G113" s="162">
        <v>15</v>
      </c>
      <c r="H113" s="66" t="s">
        <v>4972</v>
      </c>
      <c r="I113" s="66" t="s">
        <v>5584</v>
      </c>
      <c r="J113" s="163">
        <f t="shared" si="4"/>
        <v>0.42853009259259256</v>
      </c>
      <c r="K113" s="66" t="s">
        <v>11492</v>
      </c>
      <c r="L113" s="66" t="s">
        <v>8028</v>
      </c>
      <c r="M113" s="66" t="s">
        <v>5846</v>
      </c>
      <c r="N113" s="66" t="s">
        <v>11779</v>
      </c>
      <c r="O113" s="66" t="s">
        <v>11780</v>
      </c>
      <c r="P113" s="67">
        <v>35</v>
      </c>
      <c r="Q113" s="67">
        <v>8</v>
      </c>
      <c r="R113" s="67">
        <v>5</v>
      </c>
    </row>
    <row r="114" spans="1:18" x14ac:dyDescent="0.35">
      <c r="A114" s="111" t="s">
        <v>11889</v>
      </c>
      <c r="B114" s="66" t="s">
        <v>11710</v>
      </c>
      <c r="C114" s="66" t="s">
        <v>11711</v>
      </c>
      <c r="D114" s="18"/>
      <c r="E114" s="18"/>
      <c r="F114" s="66" t="s">
        <v>92</v>
      </c>
      <c r="G114" s="162">
        <v>12</v>
      </c>
      <c r="H114" s="66" t="s">
        <v>4910</v>
      </c>
      <c r="I114" s="66" t="s">
        <v>5557</v>
      </c>
      <c r="J114" s="163">
        <f t="shared" si="4"/>
        <v>0.4332407407407407</v>
      </c>
      <c r="K114" s="66" t="s">
        <v>11773</v>
      </c>
      <c r="L114" s="66" t="s">
        <v>11774</v>
      </c>
      <c r="M114" s="66" t="s">
        <v>5217</v>
      </c>
      <c r="N114" s="66" t="s">
        <v>5197</v>
      </c>
      <c r="O114" s="66" t="s">
        <v>9738</v>
      </c>
      <c r="P114" s="67">
        <v>36</v>
      </c>
      <c r="Q114" s="67">
        <v>28</v>
      </c>
      <c r="R114" s="67">
        <v>16</v>
      </c>
    </row>
    <row r="115" spans="1:18" x14ac:dyDescent="0.35">
      <c r="A115" s="111" t="s">
        <v>11889</v>
      </c>
      <c r="B115" s="66" t="s">
        <v>5313</v>
      </c>
      <c r="C115" s="66" t="s">
        <v>11723</v>
      </c>
      <c r="D115" s="18"/>
      <c r="E115" s="18"/>
      <c r="F115" s="66" t="s">
        <v>980</v>
      </c>
      <c r="G115" s="162">
        <v>28</v>
      </c>
      <c r="H115" s="66" t="s">
        <v>4972</v>
      </c>
      <c r="I115" s="66" t="s">
        <v>5584</v>
      </c>
      <c r="J115" s="163">
        <f t="shared" si="4"/>
        <v>0.43357638888888889</v>
      </c>
      <c r="K115" s="66" t="s">
        <v>11811</v>
      </c>
      <c r="L115" s="66" t="s">
        <v>11812</v>
      </c>
      <c r="M115" s="66" t="s">
        <v>11813</v>
      </c>
      <c r="N115" s="66" t="s">
        <v>5621</v>
      </c>
      <c r="O115" s="66" t="s">
        <v>11814</v>
      </c>
      <c r="P115" s="67">
        <v>37</v>
      </c>
      <c r="Q115" s="67">
        <v>9</v>
      </c>
      <c r="R115" s="67">
        <v>6</v>
      </c>
    </row>
    <row r="116" spans="1:18" x14ac:dyDescent="0.35">
      <c r="A116" s="111" t="s">
        <v>11705</v>
      </c>
      <c r="B116" s="18"/>
      <c r="C116" s="18"/>
      <c r="D116" s="18" t="s">
        <v>11561</v>
      </c>
      <c r="E116" s="66" t="s">
        <v>11562</v>
      </c>
      <c r="F116" s="111" t="s">
        <v>6192</v>
      </c>
      <c r="G116" s="162">
        <v>77</v>
      </c>
      <c r="H116" s="111" t="s">
        <v>4910</v>
      </c>
      <c r="I116" s="111" t="s">
        <v>11563</v>
      </c>
      <c r="J116" s="163">
        <f t="shared" si="4"/>
        <v>0.43435185185185188</v>
      </c>
      <c r="K116" s="111" t="s">
        <v>5883</v>
      </c>
      <c r="L116" s="111" t="s">
        <v>5428</v>
      </c>
      <c r="M116" s="111" t="s">
        <v>11570</v>
      </c>
      <c r="N116" s="111" t="s">
        <v>11571</v>
      </c>
      <c r="O116" s="111" t="s">
        <v>11572</v>
      </c>
      <c r="P116" s="161">
        <v>19</v>
      </c>
      <c r="Q116" s="161">
        <v>8</v>
      </c>
      <c r="R116" s="161">
        <v>1</v>
      </c>
    </row>
    <row r="117" spans="1:18" x14ac:dyDescent="0.35">
      <c r="A117" s="111" t="s">
        <v>11706</v>
      </c>
      <c r="B117" s="18"/>
      <c r="C117" s="18"/>
      <c r="D117" s="111" t="s">
        <v>11697</v>
      </c>
      <c r="E117" s="18" t="s">
        <v>11674</v>
      </c>
      <c r="F117" s="111" t="s">
        <v>97</v>
      </c>
      <c r="G117" s="162">
        <v>405</v>
      </c>
      <c r="H117" s="111" t="s">
        <v>4950</v>
      </c>
      <c r="I117" s="111" t="s">
        <v>5842</v>
      </c>
      <c r="J117" s="163">
        <f t="shared" si="4"/>
        <v>0.43444444444444441</v>
      </c>
      <c r="K117" s="111" t="s">
        <v>11626</v>
      </c>
      <c r="L117" s="111" t="s">
        <v>9601</v>
      </c>
      <c r="M117" s="111" t="s">
        <v>10747</v>
      </c>
      <c r="N117" s="111" t="s">
        <v>11627</v>
      </c>
      <c r="O117" s="111" t="s">
        <v>11628</v>
      </c>
      <c r="P117" s="161">
        <v>20</v>
      </c>
      <c r="Q117" s="161">
        <v>9</v>
      </c>
      <c r="R117" s="161">
        <v>4</v>
      </c>
    </row>
    <row r="118" spans="1:18" x14ac:dyDescent="0.35">
      <c r="A118" s="111" t="s">
        <v>5675</v>
      </c>
      <c r="B118" s="111" t="s">
        <v>6196</v>
      </c>
      <c r="C118" s="111" t="s">
        <v>6197</v>
      </c>
      <c r="D118" s="18"/>
      <c r="E118" s="18"/>
      <c r="F118" s="111" t="s">
        <v>11524</v>
      </c>
      <c r="G118" s="162">
        <v>600</v>
      </c>
      <c r="H118" s="111" t="s">
        <v>4972</v>
      </c>
      <c r="I118" s="111" t="s">
        <v>5709</v>
      </c>
      <c r="J118" s="140">
        <f>K118+L118+M118</f>
        <v>0.43578703703703703</v>
      </c>
      <c r="K118" s="111" t="s">
        <v>11530</v>
      </c>
      <c r="L118" s="111" t="s">
        <v>11531</v>
      </c>
      <c r="M118" s="111" t="s">
        <v>11532</v>
      </c>
      <c r="N118" s="18"/>
      <c r="O118" s="18"/>
      <c r="P118" s="161">
        <v>10</v>
      </c>
      <c r="Q118" s="161">
        <v>4</v>
      </c>
      <c r="R118" s="161">
        <v>2</v>
      </c>
    </row>
    <row r="119" spans="1:18" x14ac:dyDescent="0.35">
      <c r="A119" s="111" t="s">
        <v>11889</v>
      </c>
      <c r="B119" s="66" t="s">
        <v>8327</v>
      </c>
      <c r="C119" s="66" t="s">
        <v>4971</v>
      </c>
      <c r="D119" s="18"/>
      <c r="E119" s="18"/>
      <c r="F119" s="66" t="s">
        <v>11741</v>
      </c>
      <c r="G119" s="162">
        <v>58</v>
      </c>
      <c r="H119" s="66" t="s">
        <v>4910</v>
      </c>
      <c r="I119" s="66" t="s">
        <v>11736</v>
      </c>
      <c r="J119" s="163">
        <f t="shared" ref="J119:J131" si="5">K119+L119+M119+N119+O119</f>
        <v>0.4382638888888889</v>
      </c>
      <c r="K119" s="66" t="s">
        <v>6422</v>
      </c>
      <c r="L119" s="66" t="s">
        <v>11877</v>
      </c>
      <c r="M119" s="66" t="s">
        <v>11878</v>
      </c>
      <c r="N119" s="66" t="s">
        <v>11879</v>
      </c>
      <c r="O119" s="66" t="s">
        <v>8131</v>
      </c>
      <c r="P119" s="67">
        <v>38</v>
      </c>
      <c r="Q119" s="67">
        <v>29</v>
      </c>
      <c r="R119" s="67">
        <v>2</v>
      </c>
    </row>
    <row r="120" spans="1:18" x14ac:dyDescent="0.35">
      <c r="A120" s="111" t="s">
        <v>11706</v>
      </c>
      <c r="B120" s="18"/>
      <c r="C120" s="18"/>
      <c r="D120" s="111" t="s">
        <v>11691</v>
      </c>
      <c r="E120" s="18" t="s">
        <v>11668</v>
      </c>
      <c r="F120" s="111" t="s">
        <v>45</v>
      </c>
      <c r="G120" s="162">
        <v>213</v>
      </c>
      <c r="H120" s="111" t="s">
        <v>4950</v>
      </c>
      <c r="I120" s="111" t="s">
        <v>5634</v>
      </c>
      <c r="J120" s="163">
        <f t="shared" si="5"/>
        <v>0.44179398148148147</v>
      </c>
      <c r="K120" s="111" t="s">
        <v>11605</v>
      </c>
      <c r="L120" s="111" t="s">
        <v>11606</v>
      </c>
      <c r="M120" s="111" t="s">
        <v>11607</v>
      </c>
      <c r="N120" s="111" t="s">
        <v>11608</v>
      </c>
      <c r="O120" s="111" t="s">
        <v>11609</v>
      </c>
      <c r="P120" s="161">
        <v>21</v>
      </c>
      <c r="Q120" s="161">
        <v>10</v>
      </c>
      <c r="R120" s="161">
        <v>6</v>
      </c>
    </row>
    <row r="121" spans="1:18" x14ac:dyDescent="0.35">
      <c r="A121" s="111" t="s">
        <v>11889</v>
      </c>
      <c r="B121" s="66" t="s">
        <v>4941</v>
      </c>
      <c r="C121" s="66" t="s">
        <v>11732</v>
      </c>
      <c r="D121" s="18"/>
      <c r="E121" s="18"/>
      <c r="F121" s="66" t="s">
        <v>2798</v>
      </c>
      <c r="G121" s="162">
        <v>39</v>
      </c>
      <c r="H121" s="66" t="s">
        <v>4910</v>
      </c>
      <c r="I121" s="66" t="s">
        <v>5557</v>
      </c>
      <c r="J121" s="163">
        <f t="shared" si="5"/>
        <v>0.44252314814814819</v>
      </c>
      <c r="K121" s="66" t="s">
        <v>11835</v>
      </c>
      <c r="L121" s="66" t="s">
        <v>11836</v>
      </c>
      <c r="M121" s="66" t="s">
        <v>11837</v>
      </c>
      <c r="N121" s="66" t="s">
        <v>11450</v>
      </c>
      <c r="O121" s="66" t="s">
        <v>7939</v>
      </c>
      <c r="P121" s="67">
        <v>39</v>
      </c>
      <c r="Q121" s="67">
        <v>30</v>
      </c>
      <c r="R121" s="67">
        <v>17</v>
      </c>
    </row>
    <row r="122" spans="1:18" x14ac:dyDescent="0.35">
      <c r="A122" s="111" t="s">
        <v>11889</v>
      </c>
      <c r="B122" s="66" t="s">
        <v>5608</v>
      </c>
      <c r="C122" s="66" t="s">
        <v>11725</v>
      </c>
      <c r="D122" s="18"/>
      <c r="E122" s="18"/>
      <c r="F122" s="66" t="s">
        <v>11742</v>
      </c>
      <c r="G122" s="162">
        <v>31</v>
      </c>
      <c r="H122" s="66" t="s">
        <v>4910</v>
      </c>
      <c r="I122" s="66" t="s">
        <v>5557</v>
      </c>
      <c r="J122" s="163">
        <f t="shared" si="5"/>
        <v>0.44376157407407407</v>
      </c>
      <c r="K122" s="66" t="s">
        <v>4999</v>
      </c>
      <c r="L122" s="66" t="s">
        <v>10840</v>
      </c>
      <c r="M122" s="66" t="s">
        <v>11541</v>
      </c>
      <c r="N122" s="66" t="s">
        <v>11820</v>
      </c>
      <c r="O122" s="66" t="s">
        <v>11821</v>
      </c>
      <c r="P122" s="67">
        <v>40</v>
      </c>
      <c r="Q122" s="67">
        <v>31</v>
      </c>
      <c r="R122" s="67">
        <v>18</v>
      </c>
    </row>
    <row r="123" spans="1:18" x14ac:dyDescent="0.35">
      <c r="A123" s="111" t="s">
        <v>11889</v>
      </c>
      <c r="B123" s="66" t="s">
        <v>11730</v>
      </c>
      <c r="C123" s="66" t="s">
        <v>11731</v>
      </c>
      <c r="D123" s="18"/>
      <c r="E123" s="18"/>
      <c r="F123" s="66" t="s">
        <v>41</v>
      </c>
      <c r="G123" s="162">
        <v>38</v>
      </c>
      <c r="H123" s="66" t="s">
        <v>4910</v>
      </c>
      <c r="I123" s="66" t="s">
        <v>5562</v>
      </c>
      <c r="J123" s="163">
        <f t="shared" si="5"/>
        <v>0.44399305555555557</v>
      </c>
      <c r="K123" s="66" t="s">
        <v>5648</v>
      </c>
      <c r="L123" s="66" t="s">
        <v>11833</v>
      </c>
      <c r="M123" s="66" t="s">
        <v>6576</v>
      </c>
      <c r="N123" s="66" t="s">
        <v>11480</v>
      </c>
      <c r="O123" s="66" t="s">
        <v>11834</v>
      </c>
      <c r="P123" s="67">
        <v>41</v>
      </c>
      <c r="Q123" s="67">
        <v>32</v>
      </c>
      <c r="R123" s="67">
        <v>4</v>
      </c>
    </row>
    <row r="124" spans="1:18" x14ac:dyDescent="0.35">
      <c r="A124" s="111" t="s">
        <v>11889</v>
      </c>
      <c r="B124" s="66" t="s">
        <v>11712</v>
      </c>
      <c r="C124" s="66" t="s">
        <v>5090</v>
      </c>
      <c r="D124" s="18"/>
      <c r="E124" s="18"/>
      <c r="F124" s="66" t="s">
        <v>2284</v>
      </c>
      <c r="G124" s="162">
        <v>52</v>
      </c>
      <c r="H124" s="66" t="s">
        <v>4972</v>
      </c>
      <c r="I124" s="66" t="s">
        <v>5584</v>
      </c>
      <c r="J124" s="163">
        <f t="shared" si="5"/>
        <v>0.45638888888888896</v>
      </c>
      <c r="K124" s="66" t="s">
        <v>11835</v>
      </c>
      <c r="L124" s="66" t="s">
        <v>11862</v>
      </c>
      <c r="M124" s="66" t="s">
        <v>11863</v>
      </c>
      <c r="N124" s="66" t="s">
        <v>11864</v>
      </c>
      <c r="O124" s="66" t="s">
        <v>9619</v>
      </c>
      <c r="P124" s="67">
        <v>42</v>
      </c>
      <c r="Q124" s="67">
        <v>10</v>
      </c>
      <c r="R124" s="67">
        <v>7</v>
      </c>
    </row>
    <row r="125" spans="1:18" x14ac:dyDescent="0.35">
      <c r="A125" s="111" t="s">
        <v>11706</v>
      </c>
      <c r="B125" s="18"/>
      <c r="C125" s="18"/>
      <c r="D125" s="111" t="s">
        <v>11693</v>
      </c>
      <c r="E125" s="18" t="s">
        <v>11670</v>
      </c>
      <c r="F125" s="111" t="s">
        <v>42</v>
      </c>
      <c r="G125" s="162">
        <v>401</v>
      </c>
      <c r="H125" s="111" t="s">
        <v>4950</v>
      </c>
      <c r="I125" s="111" t="s">
        <v>5842</v>
      </c>
      <c r="J125" s="163">
        <f t="shared" si="5"/>
        <v>0.45873842592592595</v>
      </c>
      <c r="K125" s="111" t="s">
        <v>11613</v>
      </c>
      <c r="L125" s="111" t="s">
        <v>5310</v>
      </c>
      <c r="M125" s="111" t="s">
        <v>11614</v>
      </c>
      <c r="N125" s="111" t="s">
        <v>6413</v>
      </c>
      <c r="O125" s="111" t="s">
        <v>11615</v>
      </c>
      <c r="P125" s="161">
        <v>22</v>
      </c>
      <c r="Q125" s="161">
        <v>11</v>
      </c>
      <c r="R125" s="161">
        <v>5</v>
      </c>
    </row>
    <row r="126" spans="1:18" x14ac:dyDescent="0.35">
      <c r="A126" s="111" t="s">
        <v>11706</v>
      </c>
      <c r="B126" s="18"/>
      <c r="C126" s="18"/>
      <c r="D126" s="111" t="s">
        <v>11683</v>
      </c>
      <c r="E126" s="18" t="s">
        <v>11659</v>
      </c>
      <c r="F126" s="111" t="s">
        <v>11566</v>
      </c>
      <c r="G126" s="162">
        <v>202</v>
      </c>
      <c r="H126" s="111" t="s">
        <v>4972</v>
      </c>
      <c r="I126" s="111" t="s">
        <v>11564</v>
      </c>
      <c r="J126" s="163">
        <f t="shared" si="5"/>
        <v>0.46313657407407405</v>
      </c>
      <c r="K126" s="111" t="s">
        <v>11575</v>
      </c>
      <c r="L126" s="111" t="s">
        <v>11576</v>
      </c>
      <c r="M126" s="111" t="s">
        <v>11577</v>
      </c>
      <c r="N126" s="111" t="s">
        <v>9548</v>
      </c>
      <c r="O126" s="111" t="s">
        <v>9628</v>
      </c>
      <c r="P126" s="161">
        <v>23</v>
      </c>
      <c r="Q126" s="161">
        <v>4</v>
      </c>
      <c r="R126" s="161">
        <v>3</v>
      </c>
    </row>
    <row r="127" spans="1:18" x14ac:dyDescent="0.35">
      <c r="A127" s="111" t="s">
        <v>11889</v>
      </c>
      <c r="B127" s="66" t="s">
        <v>5553</v>
      </c>
      <c r="C127" s="66" t="s">
        <v>11715</v>
      </c>
      <c r="D127" s="18"/>
      <c r="E127" s="18"/>
      <c r="F127" s="66" t="s">
        <v>11738</v>
      </c>
      <c r="G127" s="162">
        <v>18</v>
      </c>
      <c r="H127" s="66" t="s">
        <v>4910</v>
      </c>
      <c r="I127" s="66" t="s">
        <v>5580</v>
      </c>
      <c r="J127" s="163">
        <f t="shared" si="5"/>
        <v>0.46749999999999997</v>
      </c>
      <c r="K127" s="66" t="s">
        <v>10875</v>
      </c>
      <c r="L127" s="66" t="s">
        <v>11787</v>
      </c>
      <c r="M127" s="66" t="s">
        <v>10779</v>
      </c>
      <c r="N127" s="66" t="s">
        <v>11788</v>
      </c>
      <c r="O127" s="66" t="s">
        <v>11789</v>
      </c>
      <c r="P127" s="67">
        <v>43</v>
      </c>
      <c r="Q127" s="67">
        <v>33</v>
      </c>
      <c r="R127" s="67">
        <v>9</v>
      </c>
    </row>
    <row r="128" spans="1:18" x14ac:dyDescent="0.35">
      <c r="A128" s="111" t="s">
        <v>11889</v>
      </c>
      <c r="B128" s="66" t="s">
        <v>5333</v>
      </c>
      <c r="C128" s="66" t="s">
        <v>11724</v>
      </c>
      <c r="D128" s="18"/>
      <c r="E128" s="18"/>
      <c r="F128" s="66" t="s">
        <v>93</v>
      </c>
      <c r="G128" s="162">
        <v>29</v>
      </c>
      <c r="H128" s="66" t="s">
        <v>4972</v>
      </c>
      <c r="I128" s="66" t="s">
        <v>5584</v>
      </c>
      <c r="J128" s="163">
        <f t="shared" si="5"/>
        <v>0.47900462962962964</v>
      </c>
      <c r="K128" s="66" t="s">
        <v>11815</v>
      </c>
      <c r="L128" s="66" t="s">
        <v>11816</v>
      </c>
      <c r="M128" s="66" t="s">
        <v>11817</v>
      </c>
      <c r="N128" s="66" t="s">
        <v>11818</v>
      </c>
      <c r="O128" s="66" t="s">
        <v>11819</v>
      </c>
      <c r="P128" s="67">
        <v>44</v>
      </c>
      <c r="Q128" s="67">
        <v>11</v>
      </c>
      <c r="R128" s="67">
        <v>8</v>
      </c>
    </row>
    <row r="129" spans="1:18" x14ac:dyDescent="0.35">
      <c r="A129" s="111" t="s">
        <v>11706</v>
      </c>
      <c r="B129" s="18"/>
      <c r="C129" s="18"/>
      <c r="D129" s="111" t="s">
        <v>11704</v>
      </c>
      <c r="E129" s="18" t="s">
        <v>11681</v>
      </c>
      <c r="F129" s="111" t="s">
        <v>343</v>
      </c>
      <c r="G129" s="162">
        <v>413</v>
      </c>
      <c r="H129" s="111" t="s">
        <v>4950</v>
      </c>
      <c r="I129" s="111" t="s">
        <v>11565</v>
      </c>
      <c r="J129" s="163">
        <f t="shared" si="5"/>
        <v>0.48894675925925923</v>
      </c>
      <c r="K129" s="111" t="s">
        <v>11653</v>
      </c>
      <c r="L129" s="111" t="s">
        <v>11654</v>
      </c>
      <c r="M129" s="111" t="s">
        <v>11655</v>
      </c>
      <c r="N129" s="111" t="s">
        <v>11656</v>
      </c>
      <c r="O129" s="111" t="s">
        <v>11657</v>
      </c>
      <c r="P129" s="161">
        <v>24</v>
      </c>
      <c r="Q129" s="161">
        <v>12</v>
      </c>
      <c r="R129" s="161">
        <v>1</v>
      </c>
    </row>
    <row r="130" spans="1:18" x14ac:dyDescent="0.35">
      <c r="A130" s="111" t="s">
        <v>11889</v>
      </c>
      <c r="B130" s="66" t="s">
        <v>5313</v>
      </c>
      <c r="C130" s="66" t="s">
        <v>5512</v>
      </c>
      <c r="D130" s="18"/>
      <c r="E130" s="18"/>
      <c r="F130" s="66" t="s">
        <v>40</v>
      </c>
      <c r="G130" s="162">
        <v>57</v>
      </c>
      <c r="H130" s="66" t="s">
        <v>4972</v>
      </c>
      <c r="I130" s="66" t="s">
        <v>5709</v>
      </c>
      <c r="J130" s="163">
        <f t="shared" si="5"/>
        <v>0.49858796296296293</v>
      </c>
      <c r="K130" s="66" t="s">
        <v>11872</v>
      </c>
      <c r="L130" s="66" t="s">
        <v>11873</v>
      </c>
      <c r="M130" s="66" t="s">
        <v>11874</v>
      </c>
      <c r="N130" s="66" t="s">
        <v>11875</v>
      </c>
      <c r="O130" s="66" t="s">
        <v>11876</v>
      </c>
      <c r="P130" s="67">
        <v>45</v>
      </c>
      <c r="Q130" s="67">
        <v>12</v>
      </c>
      <c r="R130" s="67">
        <v>4</v>
      </c>
    </row>
    <row r="131" spans="1:18" x14ac:dyDescent="0.35">
      <c r="A131" s="111" t="s">
        <v>11706</v>
      </c>
      <c r="B131" s="18"/>
      <c r="C131" s="18"/>
      <c r="D131" s="111" t="s">
        <v>11703</v>
      </c>
      <c r="E131" s="18" t="s">
        <v>11680</v>
      </c>
      <c r="F131" s="111" t="s">
        <v>46</v>
      </c>
      <c r="G131" s="162">
        <v>412</v>
      </c>
      <c r="H131" s="111" t="s">
        <v>4950</v>
      </c>
      <c r="I131" s="111" t="s">
        <v>11565</v>
      </c>
      <c r="J131" s="163">
        <f t="shared" si="5"/>
        <v>0.52793981481481489</v>
      </c>
      <c r="K131" s="111" t="s">
        <v>11649</v>
      </c>
      <c r="L131" s="111" t="s">
        <v>4986</v>
      </c>
      <c r="M131" s="111" t="s">
        <v>11650</v>
      </c>
      <c r="N131" s="111" t="s">
        <v>11651</v>
      </c>
      <c r="O131" s="111" t="s">
        <v>11652</v>
      </c>
      <c r="P131" s="161">
        <v>25</v>
      </c>
      <c r="Q131" s="161">
        <v>13</v>
      </c>
      <c r="R131" s="161">
        <v>2</v>
      </c>
    </row>
    <row r="132" spans="1:18" x14ac:dyDescent="0.35">
      <c r="A132" s="83" t="s">
        <v>4914</v>
      </c>
      <c r="B132" s="111" t="s">
        <v>4997</v>
      </c>
      <c r="C132" s="111" t="s">
        <v>11411</v>
      </c>
      <c r="D132" s="18"/>
      <c r="E132" s="18"/>
      <c r="F132" s="111" t="s">
        <v>92</v>
      </c>
      <c r="G132" s="162">
        <v>726</v>
      </c>
      <c r="H132" s="111" t="s">
        <v>4910</v>
      </c>
      <c r="I132" s="111" t="s">
        <v>5562</v>
      </c>
      <c r="J132" s="164" t="s">
        <v>55</v>
      </c>
      <c r="K132" s="111"/>
      <c r="L132" s="18"/>
      <c r="M132" s="111"/>
      <c r="N132" s="18"/>
      <c r="O132" s="18"/>
      <c r="P132" s="161"/>
      <c r="Q132" s="161"/>
      <c r="R132" s="161"/>
    </row>
    <row r="133" spans="1:18" x14ac:dyDescent="0.35">
      <c r="A133" s="83" t="s">
        <v>4914</v>
      </c>
      <c r="B133" s="111" t="s">
        <v>4920</v>
      </c>
      <c r="C133" s="111" t="s">
        <v>4921</v>
      </c>
      <c r="D133" s="18"/>
      <c r="E133" s="18"/>
      <c r="F133" s="111" t="s">
        <v>40</v>
      </c>
      <c r="G133" s="162">
        <v>747</v>
      </c>
      <c r="H133" s="111" t="s">
        <v>4910</v>
      </c>
      <c r="I133" s="111" t="s">
        <v>5557</v>
      </c>
      <c r="J133" s="164" t="s">
        <v>55</v>
      </c>
      <c r="K133" s="111" t="s">
        <v>11478</v>
      </c>
      <c r="L133" s="18"/>
      <c r="M133" s="111"/>
      <c r="N133" s="18"/>
      <c r="O133" s="18"/>
      <c r="P133" s="161"/>
      <c r="Q133" s="161"/>
      <c r="R133" s="161"/>
    </row>
    <row r="134" spans="1:18" x14ac:dyDescent="0.35">
      <c r="A134" s="111" t="s">
        <v>11889</v>
      </c>
      <c r="B134" s="66" t="s">
        <v>11717</v>
      </c>
      <c r="C134" s="66" t="s">
        <v>11718</v>
      </c>
      <c r="D134" s="18"/>
      <c r="E134" s="18"/>
      <c r="F134" s="66" t="s">
        <v>11741</v>
      </c>
      <c r="G134" s="162">
        <v>22</v>
      </c>
      <c r="H134" s="66" t="s">
        <v>4910</v>
      </c>
      <c r="I134" s="66" t="s">
        <v>11736</v>
      </c>
      <c r="J134" s="163" t="s">
        <v>55</v>
      </c>
      <c r="K134" s="66" t="s">
        <v>11797</v>
      </c>
      <c r="L134" s="66" t="s">
        <v>11798</v>
      </c>
      <c r="M134" s="66" t="s">
        <v>11799</v>
      </c>
      <c r="N134" s="66"/>
      <c r="O134" s="66"/>
      <c r="P134" s="67"/>
      <c r="Q134" s="67"/>
      <c r="R134" s="67"/>
    </row>
    <row r="135" spans="1:18" x14ac:dyDescent="0.35">
      <c r="A135" s="111" t="s">
        <v>11889</v>
      </c>
      <c r="B135" s="66" t="s">
        <v>11721</v>
      </c>
      <c r="C135" s="66" t="s">
        <v>11722</v>
      </c>
      <c r="D135" s="18"/>
      <c r="E135" s="18"/>
      <c r="F135" s="66" t="s">
        <v>92</v>
      </c>
      <c r="G135" s="162">
        <v>24</v>
      </c>
      <c r="H135" s="66" t="s">
        <v>4972</v>
      </c>
      <c r="I135" s="66" t="s">
        <v>5584</v>
      </c>
      <c r="J135" s="163" t="s">
        <v>55</v>
      </c>
      <c r="K135" s="66" t="s">
        <v>11804</v>
      </c>
      <c r="L135" s="66" t="s">
        <v>6911</v>
      </c>
      <c r="M135" s="66" t="s">
        <v>5528</v>
      </c>
      <c r="N135" s="66"/>
      <c r="O135" s="66"/>
      <c r="P135" s="67"/>
      <c r="Q135" s="67"/>
      <c r="R135" s="67"/>
    </row>
    <row r="136" spans="1:18" x14ac:dyDescent="0.35">
      <c r="A136" s="83" t="s">
        <v>4914</v>
      </c>
      <c r="B136" s="111" t="s">
        <v>11431</v>
      </c>
      <c r="C136" s="111" t="s">
        <v>11432</v>
      </c>
      <c r="D136" s="18"/>
      <c r="E136" s="18"/>
      <c r="F136" s="111" t="s">
        <v>469</v>
      </c>
      <c r="G136" s="162">
        <v>754</v>
      </c>
      <c r="H136" s="111" t="s">
        <v>4972</v>
      </c>
      <c r="I136" s="111" t="s">
        <v>5584</v>
      </c>
      <c r="J136" s="164" t="s">
        <v>6717</v>
      </c>
      <c r="K136" s="111"/>
      <c r="L136" s="18"/>
      <c r="M136" s="111"/>
      <c r="N136" s="18"/>
      <c r="O136" s="18"/>
      <c r="P136" s="18"/>
      <c r="Q136" s="18"/>
      <c r="R136" s="18"/>
    </row>
    <row r="137" spans="1:18" x14ac:dyDescent="0.35">
      <c r="A137" s="111" t="s">
        <v>5675</v>
      </c>
      <c r="B137" s="18"/>
      <c r="C137" s="18"/>
      <c r="D137" s="111" t="s">
        <v>2686</v>
      </c>
      <c r="E137" s="18" t="s">
        <v>11559</v>
      </c>
      <c r="F137" s="111" t="s">
        <v>46</v>
      </c>
      <c r="G137" s="162">
        <v>444</v>
      </c>
      <c r="H137" s="111" t="s">
        <v>4910</v>
      </c>
      <c r="I137" s="111" t="s">
        <v>5943</v>
      </c>
      <c r="J137" s="140" t="s">
        <v>6717</v>
      </c>
      <c r="K137" s="111"/>
      <c r="L137" s="111"/>
      <c r="M137" s="111"/>
      <c r="N137" s="18"/>
      <c r="O137" s="18"/>
      <c r="P137" s="161"/>
      <c r="Q137" s="161"/>
      <c r="R137" s="161"/>
    </row>
    <row r="138" spans="1:18" x14ac:dyDescent="0.35">
      <c r="A138" s="111" t="s">
        <v>11889</v>
      </c>
      <c r="B138" s="66" t="s">
        <v>5042</v>
      </c>
      <c r="C138" s="66" t="s">
        <v>11727</v>
      </c>
      <c r="D138" s="18"/>
      <c r="E138" s="18"/>
      <c r="F138" s="66" t="s">
        <v>11744</v>
      </c>
      <c r="G138" s="162">
        <v>33</v>
      </c>
      <c r="H138" s="66" t="s">
        <v>4910</v>
      </c>
      <c r="I138" s="66" t="s">
        <v>5580</v>
      </c>
      <c r="J138" s="163" t="s">
        <v>6717</v>
      </c>
      <c r="K138" s="66"/>
      <c r="L138" s="66"/>
      <c r="M138" s="66"/>
      <c r="N138" s="66"/>
      <c r="O138" s="66"/>
      <c r="P138" s="67"/>
      <c r="Q138" s="67"/>
      <c r="R138" s="67"/>
    </row>
    <row r="139" spans="1:18" x14ac:dyDescent="0.35">
      <c r="A139" s="111" t="s">
        <v>11889</v>
      </c>
      <c r="B139" s="66" t="s">
        <v>5704</v>
      </c>
      <c r="C139" s="66" t="s">
        <v>7270</v>
      </c>
      <c r="D139" s="18"/>
      <c r="E139" s="18"/>
      <c r="F139" s="66" t="s">
        <v>41</v>
      </c>
      <c r="G139" s="162">
        <v>56</v>
      </c>
      <c r="H139" s="66" t="s">
        <v>4910</v>
      </c>
      <c r="I139" s="66" t="s">
        <v>5557</v>
      </c>
      <c r="J139" s="163" t="s">
        <v>6717</v>
      </c>
      <c r="K139" s="66"/>
      <c r="L139" s="66"/>
      <c r="M139" s="66"/>
      <c r="N139" s="66"/>
      <c r="O139" s="66"/>
      <c r="P139" s="67"/>
      <c r="Q139" s="67"/>
      <c r="R139" s="67"/>
    </row>
    <row r="140" spans="1:18" x14ac:dyDescent="0.35">
      <c r="A140" s="66" t="s">
        <v>5560</v>
      </c>
      <c r="B140" s="66" t="s">
        <v>4959</v>
      </c>
      <c r="C140" s="66" t="s">
        <v>11546</v>
      </c>
      <c r="D140" s="18"/>
      <c r="E140" s="18"/>
      <c r="F140" s="66" t="s">
        <v>5583</v>
      </c>
      <c r="G140" s="162">
        <v>608</v>
      </c>
      <c r="H140" s="66" t="s">
        <v>4910</v>
      </c>
      <c r="I140" s="66" t="s">
        <v>5580</v>
      </c>
      <c r="J140" s="163" t="s">
        <v>6717</v>
      </c>
      <c r="K140" s="66"/>
      <c r="L140" s="66"/>
      <c r="M140" s="18"/>
      <c r="N140" s="18"/>
      <c r="O140" s="18"/>
      <c r="P140" s="67"/>
      <c r="Q140" s="67"/>
      <c r="R140" s="67"/>
    </row>
    <row r="141" spans="1:18" x14ac:dyDescent="0.35">
      <c r="A141" s="66" t="s">
        <v>5560</v>
      </c>
      <c r="B141" s="66" t="s">
        <v>6385</v>
      </c>
      <c r="C141" s="66" t="s">
        <v>11546</v>
      </c>
      <c r="D141" s="18"/>
      <c r="E141" s="18"/>
      <c r="F141" s="66" t="s">
        <v>5583</v>
      </c>
      <c r="G141" s="162">
        <v>610</v>
      </c>
      <c r="H141" s="66" t="s">
        <v>4972</v>
      </c>
      <c r="I141" s="66" t="s">
        <v>5709</v>
      </c>
      <c r="J141" s="163" t="s">
        <v>6717</v>
      </c>
      <c r="K141" s="66"/>
      <c r="L141" s="66"/>
      <c r="M141" s="18"/>
      <c r="N141" s="18"/>
      <c r="O141" s="18"/>
      <c r="P141" s="67"/>
      <c r="Q141" s="67"/>
      <c r="R141" s="67"/>
    </row>
    <row r="142" spans="1:18" x14ac:dyDescent="0.35">
      <c r="A142" s="66" t="s">
        <v>5560</v>
      </c>
      <c r="B142" s="66" t="s">
        <v>5089</v>
      </c>
      <c r="C142" s="66" t="s">
        <v>11547</v>
      </c>
      <c r="D142" s="18"/>
      <c r="E142" s="18"/>
      <c r="F142" s="66" t="s">
        <v>97</v>
      </c>
      <c r="G142" s="162">
        <v>611</v>
      </c>
      <c r="H142" s="66" t="s">
        <v>4910</v>
      </c>
      <c r="I142" s="66" t="s">
        <v>5557</v>
      </c>
      <c r="J142" s="163" t="s">
        <v>6717</v>
      </c>
      <c r="K142" s="66"/>
      <c r="L142" s="66"/>
      <c r="M142" s="18"/>
      <c r="N142" s="18"/>
      <c r="O142" s="18"/>
      <c r="P142" s="67"/>
      <c r="Q142" s="67"/>
      <c r="R142" s="67"/>
    </row>
  </sheetData>
  <sortState xmlns:xlrd2="http://schemas.microsoft.com/office/spreadsheetml/2017/richdata2" ref="A3:R142">
    <sortCondition ref="J3:J142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1207F-18F8-4CC6-928A-9DDCECEF2A44}">
  <dimension ref="A1:R140"/>
  <sheetViews>
    <sheetView workbookViewId="0"/>
  </sheetViews>
  <sheetFormatPr defaultRowHeight="14.5" x14ac:dyDescent="0.35"/>
  <cols>
    <col min="1" max="1" width="35.81640625" customWidth="1"/>
    <col min="2" max="2" width="9.6328125" bestFit="1" customWidth="1"/>
    <col min="3" max="3" width="13.7265625" bestFit="1" customWidth="1"/>
    <col min="4" max="4" width="51.08984375" bestFit="1" customWidth="1"/>
    <col min="5" max="5" width="135.90625" bestFit="1" customWidth="1"/>
    <col min="6" max="6" width="18.08984375" bestFit="1" customWidth="1"/>
    <col min="7" max="7" width="11.81640625" bestFit="1" customWidth="1"/>
    <col min="8" max="8" width="7" bestFit="1" customWidth="1"/>
    <col min="9" max="9" width="28.7265625" bestFit="1" customWidth="1"/>
    <col min="10" max="10" width="9.90625" bestFit="1" customWidth="1"/>
    <col min="11" max="12" width="7.90625" bestFit="1" customWidth="1"/>
    <col min="13" max="13" width="8.26953125" bestFit="1" customWidth="1"/>
    <col min="14" max="14" width="8.08984375" bestFit="1" customWidth="1"/>
    <col min="15" max="15" width="9.81640625" customWidth="1"/>
    <col min="16" max="17" width="7.6328125" bestFit="1" customWidth="1"/>
    <col min="18" max="18" width="8.26953125" bestFit="1" customWidth="1"/>
  </cols>
  <sheetData>
    <row r="1" spans="1:18" s="78" customFormat="1" ht="22" thickTop="1" thickBot="1" x14ac:dyDescent="0.55000000000000004">
      <c r="A1" s="3" t="s">
        <v>12003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79" customFormat="1" ht="29.5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0" t="s">
        <v>6198</v>
      </c>
      <c r="F2" s="80" t="s">
        <v>5556</v>
      </c>
      <c r="G2" s="80" t="s">
        <v>4896</v>
      </c>
      <c r="H2" s="80" t="s">
        <v>4897</v>
      </c>
      <c r="I2" s="80" t="s">
        <v>24</v>
      </c>
      <c r="J2" s="80" t="s">
        <v>4898</v>
      </c>
      <c r="K2" s="85" t="s">
        <v>4899</v>
      </c>
      <c r="L2" s="85" t="s">
        <v>4900</v>
      </c>
      <c r="M2" s="85" t="s">
        <v>4901</v>
      </c>
      <c r="N2" s="85" t="s">
        <v>4902</v>
      </c>
      <c r="O2" s="85" t="s">
        <v>4903</v>
      </c>
      <c r="P2" s="82" t="s">
        <v>4904</v>
      </c>
      <c r="Q2" s="82" t="s">
        <v>4905</v>
      </c>
      <c r="R2" s="82" t="s">
        <v>4906</v>
      </c>
    </row>
    <row r="3" spans="1:18" x14ac:dyDescent="0.35">
      <c r="A3" s="66" t="s">
        <v>4914</v>
      </c>
      <c r="B3" s="66" t="s">
        <v>10724</v>
      </c>
      <c r="C3" s="66" t="s">
        <v>12004</v>
      </c>
      <c r="D3" s="66"/>
      <c r="E3" s="66"/>
      <c r="F3" s="66" t="s">
        <v>772</v>
      </c>
      <c r="G3" s="138">
        <v>752</v>
      </c>
      <c r="H3" s="66" t="s">
        <v>4910</v>
      </c>
      <c r="I3" s="66" t="s">
        <v>12005</v>
      </c>
      <c r="J3" s="66" t="s">
        <v>12006</v>
      </c>
      <c r="K3" s="66" t="s">
        <v>12007</v>
      </c>
      <c r="L3" s="66"/>
      <c r="M3" s="66" t="s">
        <v>12008</v>
      </c>
      <c r="N3" s="66"/>
      <c r="O3" s="66"/>
      <c r="P3" s="138">
        <v>1</v>
      </c>
      <c r="Q3" s="138">
        <v>1</v>
      </c>
      <c r="R3" s="138">
        <v>1</v>
      </c>
    </row>
    <row r="4" spans="1:18" x14ac:dyDescent="0.35">
      <c r="A4" s="66" t="s">
        <v>4914</v>
      </c>
      <c r="B4" s="66" t="s">
        <v>5243</v>
      </c>
      <c r="C4" s="66" t="s">
        <v>12009</v>
      </c>
      <c r="D4" s="66"/>
      <c r="E4" s="66"/>
      <c r="F4" s="66" t="s">
        <v>772</v>
      </c>
      <c r="G4" s="138">
        <v>766</v>
      </c>
      <c r="H4" s="66" t="s">
        <v>4910</v>
      </c>
      <c r="I4" s="66" t="s">
        <v>12005</v>
      </c>
      <c r="J4" s="66" t="s">
        <v>12010</v>
      </c>
      <c r="K4" s="66" t="s">
        <v>12011</v>
      </c>
      <c r="L4" s="66"/>
      <c r="M4" s="66" t="s">
        <v>12012</v>
      </c>
      <c r="N4" s="66"/>
      <c r="O4" s="66"/>
      <c r="P4" s="138">
        <v>2</v>
      </c>
      <c r="Q4" s="138">
        <v>2</v>
      </c>
      <c r="R4" s="138">
        <v>2</v>
      </c>
    </row>
    <row r="5" spans="1:18" x14ac:dyDescent="0.35">
      <c r="A5" s="111" t="s">
        <v>4965</v>
      </c>
      <c r="B5" s="18"/>
      <c r="C5" s="18"/>
      <c r="D5" s="111" t="s">
        <v>12013</v>
      </c>
      <c r="E5" s="18" t="s">
        <v>12014</v>
      </c>
      <c r="F5" s="111" t="s">
        <v>42</v>
      </c>
      <c r="G5" s="138">
        <v>1035</v>
      </c>
      <c r="H5" s="111" t="s">
        <v>4910</v>
      </c>
      <c r="I5" s="111" t="s">
        <v>5567</v>
      </c>
      <c r="J5" s="111" t="s">
        <v>12015</v>
      </c>
      <c r="K5" s="111" t="s">
        <v>5577</v>
      </c>
      <c r="L5" s="111"/>
      <c r="M5" s="111" t="s">
        <v>12016</v>
      </c>
      <c r="N5" s="111"/>
      <c r="O5" s="111"/>
      <c r="P5" s="138">
        <v>1</v>
      </c>
      <c r="Q5" s="138">
        <v>1</v>
      </c>
      <c r="R5" s="138">
        <v>1</v>
      </c>
    </row>
    <row r="6" spans="1:18" x14ac:dyDescent="0.35">
      <c r="A6" s="66" t="s">
        <v>4914</v>
      </c>
      <c r="B6" s="66" t="s">
        <v>8375</v>
      </c>
      <c r="C6" s="66" t="s">
        <v>8669</v>
      </c>
      <c r="D6" s="66"/>
      <c r="E6" s="66"/>
      <c r="F6" s="66" t="s">
        <v>5572</v>
      </c>
      <c r="G6" s="138">
        <v>760</v>
      </c>
      <c r="H6" s="66" t="s">
        <v>4910</v>
      </c>
      <c r="I6" s="66" t="s">
        <v>12017</v>
      </c>
      <c r="J6" s="66" t="s">
        <v>11063</v>
      </c>
      <c r="K6" s="66" t="s">
        <v>12018</v>
      </c>
      <c r="L6" s="66"/>
      <c r="M6" s="66" t="s">
        <v>12019</v>
      </c>
      <c r="N6" s="66"/>
      <c r="O6" s="66"/>
      <c r="P6" s="138">
        <v>3</v>
      </c>
      <c r="Q6" s="138">
        <v>3</v>
      </c>
      <c r="R6" s="138">
        <v>1</v>
      </c>
    </row>
    <row r="7" spans="1:18" x14ac:dyDescent="0.35">
      <c r="A7" s="111" t="s">
        <v>5560</v>
      </c>
      <c r="B7" s="18"/>
      <c r="C7" s="18"/>
      <c r="D7" s="111" t="s">
        <v>12020</v>
      </c>
      <c r="E7" s="18" t="s">
        <v>12021</v>
      </c>
      <c r="F7" s="111" t="s">
        <v>97</v>
      </c>
      <c r="G7" s="138">
        <v>432</v>
      </c>
      <c r="H7" s="111" t="s">
        <v>4950</v>
      </c>
      <c r="I7" s="111" t="s">
        <v>5634</v>
      </c>
      <c r="J7" s="111" t="s">
        <v>12022</v>
      </c>
      <c r="K7" s="111" t="s">
        <v>12023</v>
      </c>
      <c r="L7" s="111"/>
      <c r="M7" s="111" t="s">
        <v>12024</v>
      </c>
      <c r="N7" s="111"/>
      <c r="O7" s="111"/>
      <c r="P7" s="138">
        <v>1</v>
      </c>
      <c r="Q7" s="138">
        <v>1</v>
      </c>
      <c r="R7" s="138">
        <v>1</v>
      </c>
    </row>
    <row r="8" spans="1:18" x14ac:dyDescent="0.35">
      <c r="A8" s="66" t="s">
        <v>4914</v>
      </c>
      <c r="B8" s="66" t="s">
        <v>5110</v>
      </c>
      <c r="C8" s="66" t="s">
        <v>11430</v>
      </c>
      <c r="D8" s="66"/>
      <c r="E8" s="66"/>
      <c r="F8" s="66"/>
      <c r="G8" s="138">
        <v>764</v>
      </c>
      <c r="H8" s="66" t="s">
        <v>4910</v>
      </c>
      <c r="I8" s="66" t="s">
        <v>185</v>
      </c>
      <c r="J8" s="66" t="s">
        <v>12025</v>
      </c>
      <c r="K8" s="66" t="s">
        <v>12026</v>
      </c>
      <c r="L8" s="66"/>
      <c r="M8" s="66" t="s">
        <v>12027</v>
      </c>
      <c r="N8" s="66"/>
      <c r="O8" s="66"/>
      <c r="P8" s="138">
        <v>4</v>
      </c>
      <c r="Q8" s="138">
        <v>4</v>
      </c>
      <c r="R8" s="138">
        <v>1</v>
      </c>
    </row>
    <row r="9" spans="1:18" x14ac:dyDescent="0.35">
      <c r="A9" s="66" t="s">
        <v>4914</v>
      </c>
      <c r="B9" s="66" t="s">
        <v>5418</v>
      </c>
      <c r="C9" s="66" t="s">
        <v>12028</v>
      </c>
      <c r="D9" s="66"/>
      <c r="E9" s="66"/>
      <c r="F9" s="66" t="s">
        <v>772</v>
      </c>
      <c r="G9" s="138">
        <v>757</v>
      </c>
      <c r="H9" s="66" t="s">
        <v>4910</v>
      </c>
      <c r="I9" s="66" t="s">
        <v>12029</v>
      </c>
      <c r="J9" s="66" t="s">
        <v>12030</v>
      </c>
      <c r="K9" s="66" t="s">
        <v>12031</v>
      </c>
      <c r="L9" s="66"/>
      <c r="M9" s="66" t="s">
        <v>12032</v>
      </c>
      <c r="N9" s="66"/>
      <c r="O9" s="66"/>
      <c r="P9" s="138">
        <v>5</v>
      </c>
      <c r="Q9" s="138">
        <v>5</v>
      </c>
      <c r="R9" s="138">
        <v>1</v>
      </c>
    </row>
    <row r="10" spans="1:18" x14ac:dyDescent="0.35">
      <c r="A10" s="66" t="s">
        <v>4914</v>
      </c>
      <c r="B10" s="66" t="s">
        <v>9270</v>
      </c>
      <c r="C10" s="66" t="s">
        <v>6844</v>
      </c>
      <c r="D10" s="66"/>
      <c r="E10" s="66"/>
      <c r="F10" s="66" t="s">
        <v>654</v>
      </c>
      <c r="G10" s="138">
        <v>762</v>
      </c>
      <c r="H10" s="66" t="s">
        <v>4910</v>
      </c>
      <c r="I10" s="66" t="s">
        <v>12017</v>
      </c>
      <c r="J10" s="66" t="s">
        <v>12033</v>
      </c>
      <c r="K10" s="66" t="s">
        <v>12034</v>
      </c>
      <c r="L10" s="66"/>
      <c r="M10" s="66" t="s">
        <v>12035</v>
      </c>
      <c r="N10" s="66"/>
      <c r="O10" s="66"/>
      <c r="P10" s="138">
        <v>6</v>
      </c>
      <c r="Q10" s="138">
        <v>6</v>
      </c>
      <c r="R10" s="138">
        <v>2</v>
      </c>
    </row>
    <row r="11" spans="1:18" x14ac:dyDescent="0.35">
      <c r="A11" s="66" t="s">
        <v>4914</v>
      </c>
      <c r="B11" s="66" t="s">
        <v>5368</v>
      </c>
      <c r="C11" s="66" t="s">
        <v>12036</v>
      </c>
      <c r="D11" s="66"/>
      <c r="E11" s="66"/>
      <c r="F11" s="66" t="s">
        <v>12037</v>
      </c>
      <c r="G11" s="138">
        <v>751</v>
      </c>
      <c r="H11" s="66" t="s">
        <v>4972</v>
      </c>
      <c r="I11" s="66" t="s">
        <v>12005</v>
      </c>
      <c r="J11" s="66" t="s">
        <v>12038</v>
      </c>
      <c r="K11" s="66" t="s">
        <v>7332</v>
      </c>
      <c r="L11" s="66"/>
      <c r="M11" s="66" t="s">
        <v>12027</v>
      </c>
      <c r="N11" s="66"/>
      <c r="O11" s="66"/>
      <c r="P11" s="138">
        <v>7</v>
      </c>
      <c r="Q11" s="138">
        <v>1</v>
      </c>
      <c r="R11" s="138">
        <v>1</v>
      </c>
    </row>
    <row r="12" spans="1:18" x14ac:dyDescent="0.35">
      <c r="A12" s="66" t="s">
        <v>4914</v>
      </c>
      <c r="B12" s="66" t="s">
        <v>5083</v>
      </c>
      <c r="C12" s="66" t="s">
        <v>4971</v>
      </c>
      <c r="D12" s="66"/>
      <c r="E12" s="66"/>
      <c r="F12" s="66" t="s">
        <v>245</v>
      </c>
      <c r="G12" s="138">
        <v>763</v>
      </c>
      <c r="H12" s="66" t="s">
        <v>4910</v>
      </c>
      <c r="I12" s="66" t="s">
        <v>12029</v>
      </c>
      <c r="J12" s="66" t="s">
        <v>12039</v>
      </c>
      <c r="K12" s="66" t="s">
        <v>12040</v>
      </c>
      <c r="L12" s="66"/>
      <c r="M12" s="66" t="s">
        <v>9299</v>
      </c>
      <c r="N12" s="66"/>
      <c r="O12" s="66"/>
      <c r="P12" s="138">
        <v>8</v>
      </c>
      <c r="Q12" s="138">
        <v>7</v>
      </c>
      <c r="R12" s="138">
        <v>2</v>
      </c>
    </row>
    <row r="13" spans="1:18" x14ac:dyDescent="0.35">
      <c r="A13" s="111" t="s">
        <v>5560</v>
      </c>
      <c r="B13" s="18"/>
      <c r="C13" s="18"/>
      <c r="D13" s="111" t="s">
        <v>12041</v>
      </c>
      <c r="E13" s="18" t="s">
        <v>12042</v>
      </c>
      <c r="F13" s="111" t="s">
        <v>5583</v>
      </c>
      <c r="G13" s="138">
        <v>433</v>
      </c>
      <c r="H13" s="111" t="s">
        <v>4950</v>
      </c>
      <c r="I13" s="111" t="s">
        <v>5634</v>
      </c>
      <c r="J13" s="111" t="s">
        <v>12043</v>
      </c>
      <c r="K13" s="111" t="s">
        <v>12044</v>
      </c>
      <c r="L13" s="111"/>
      <c r="M13" s="111" t="s">
        <v>12045</v>
      </c>
      <c r="N13" s="111"/>
      <c r="O13" s="111"/>
      <c r="P13" s="138">
        <v>2</v>
      </c>
      <c r="Q13" s="138">
        <v>2</v>
      </c>
      <c r="R13" s="138">
        <v>2</v>
      </c>
    </row>
    <row r="14" spans="1:18" x14ac:dyDescent="0.35">
      <c r="A14" s="66" t="s">
        <v>4914</v>
      </c>
      <c r="B14" s="66" t="s">
        <v>6821</v>
      </c>
      <c r="C14" s="66" t="s">
        <v>12046</v>
      </c>
      <c r="D14" s="66"/>
      <c r="E14" s="66"/>
      <c r="F14" s="66" t="s">
        <v>45</v>
      </c>
      <c r="G14" s="138">
        <v>756</v>
      </c>
      <c r="H14" s="66" t="s">
        <v>4910</v>
      </c>
      <c r="I14" s="66" t="s">
        <v>12005</v>
      </c>
      <c r="J14" s="66" t="s">
        <v>12047</v>
      </c>
      <c r="K14" s="66" t="s">
        <v>8396</v>
      </c>
      <c r="L14" s="66"/>
      <c r="M14" s="66" t="s">
        <v>12048</v>
      </c>
      <c r="N14" s="66"/>
      <c r="O14" s="66"/>
      <c r="P14" s="138">
        <v>9</v>
      </c>
      <c r="Q14" s="138">
        <v>8</v>
      </c>
      <c r="R14" s="138">
        <v>3</v>
      </c>
    </row>
    <row r="15" spans="1:18" x14ac:dyDescent="0.35">
      <c r="A15" s="111" t="s">
        <v>4965</v>
      </c>
      <c r="B15" s="18"/>
      <c r="C15" s="18"/>
      <c r="D15" s="111" t="s">
        <v>12049</v>
      </c>
      <c r="E15" s="18" t="s">
        <v>12050</v>
      </c>
      <c r="F15" s="111" t="s">
        <v>93</v>
      </c>
      <c r="G15" s="138">
        <v>1039</v>
      </c>
      <c r="H15" s="111" t="s">
        <v>4950</v>
      </c>
      <c r="I15" s="111" t="s">
        <v>5634</v>
      </c>
      <c r="J15" s="111" t="s">
        <v>12051</v>
      </c>
      <c r="K15" s="111" t="s">
        <v>12052</v>
      </c>
      <c r="L15" s="111"/>
      <c r="M15" s="111" t="s">
        <v>5772</v>
      </c>
      <c r="N15" s="111"/>
      <c r="O15" s="111"/>
      <c r="P15" s="138">
        <v>2</v>
      </c>
      <c r="Q15" s="138">
        <v>1</v>
      </c>
      <c r="R15" s="138">
        <v>1</v>
      </c>
    </row>
    <row r="16" spans="1:18" x14ac:dyDescent="0.35">
      <c r="A16" s="66" t="s">
        <v>4914</v>
      </c>
      <c r="B16" s="66" t="s">
        <v>12053</v>
      </c>
      <c r="C16" s="66" t="s">
        <v>12054</v>
      </c>
      <c r="D16" s="66"/>
      <c r="E16" s="66"/>
      <c r="F16" s="66" t="s">
        <v>97</v>
      </c>
      <c r="G16" s="138">
        <v>753</v>
      </c>
      <c r="H16" s="66" t="s">
        <v>4910</v>
      </c>
      <c r="I16" s="66" t="s">
        <v>12005</v>
      </c>
      <c r="J16" s="66" t="s">
        <v>12055</v>
      </c>
      <c r="K16" s="66" t="s">
        <v>12056</v>
      </c>
      <c r="L16" s="66"/>
      <c r="M16" s="66" t="s">
        <v>12057</v>
      </c>
      <c r="N16" s="66"/>
      <c r="O16" s="66"/>
      <c r="P16" s="138">
        <v>10</v>
      </c>
      <c r="Q16" s="138">
        <v>9</v>
      </c>
      <c r="R16" s="138">
        <v>4</v>
      </c>
    </row>
    <row r="17" spans="1:18" x14ac:dyDescent="0.35">
      <c r="A17" s="111" t="s">
        <v>4965</v>
      </c>
      <c r="B17" s="18"/>
      <c r="C17" s="18"/>
      <c r="D17" s="111" t="s">
        <v>12058</v>
      </c>
      <c r="E17" s="18" t="s">
        <v>12059</v>
      </c>
      <c r="F17" s="111" t="s">
        <v>40</v>
      </c>
      <c r="G17" s="138">
        <v>1033</v>
      </c>
      <c r="H17" s="111" t="s">
        <v>4910</v>
      </c>
      <c r="I17" s="111" t="s">
        <v>5567</v>
      </c>
      <c r="J17" s="111" t="s">
        <v>12060</v>
      </c>
      <c r="K17" s="111" t="s">
        <v>12061</v>
      </c>
      <c r="L17" s="111"/>
      <c r="M17" s="111" t="s">
        <v>12062</v>
      </c>
      <c r="N17" s="111"/>
      <c r="O17" s="111"/>
      <c r="P17" s="138">
        <v>3</v>
      </c>
      <c r="Q17" s="138">
        <v>2</v>
      </c>
      <c r="R17" s="138">
        <v>2</v>
      </c>
    </row>
    <row r="18" spans="1:18" x14ac:dyDescent="0.35">
      <c r="A18" s="66" t="s">
        <v>4914</v>
      </c>
      <c r="B18" s="66" t="s">
        <v>5024</v>
      </c>
      <c r="C18" s="66" t="s">
        <v>5025</v>
      </c>
      <c r="D18" s="66"/>
      <c r="E18" s="66"/>
      <c r="F18" s="66" t="s">
        <v>97</v>
      </c>
      <c r="G18" s="138">
        <v>783</v>
      </c>
      <c r="H18" s="66" t="s">
        <v>4910</v>
      </c>
      <c r="I18" s="66" t="s">
        <v>12005</v>
      </c>
      <c r="J18" s="66" t="s">
        <v>12063</v>
      </c>
      <c r="K18" s="66" t="s">
        <v>12064</v>
      </c>
      <c r="L18" s="66"/>
      <c r="M18" s="66" t="s">
        <v>6804</v>
      </c>
      <c r="N18" s="66"/>
      <c r="O18" s="66"/>
      <c r="P18" s="138">
        <v>11</v>
      </c>
      <c r="Q18" s="138">
        <v>10</v>
      </c>
      <c r="R18" s="138">
        <v>5</v>
      </c>
    </row>
    <row r="19" spans="1:18" x14ac:dyDescent="0.35">
      <c r="A19" s="111" t="s">
        <v>12065</v>
      </c>
      <c r="B19" s="111" t="s">
        <v>4941</v>
      </c>
      <c r="C19" s="111" t="s">
        <v>4921</v>
      </c>
      <c r="D19" s="18"/>
      <c r="E19" s="18"/>
      <c r="F19" s="111"/>
      <c r="G19" s="138">
        <v>70</v>
      </c>
      <c r="H19" s="111" t="s">
        <v>4910</v>
      </c>
      <c r="I19" s="111" t="s">
        <v>12005</v>
      </c>
      <c r="J19" s="111" t="s">
        <v>12066</v>
      </c>
      <c r="K19" s="18"/>
      <c r="L19" s="111" t="s">
        <v>5732</v>
      </c>
      <c r="M19" s="111" t="s">
        <v>5832</v>
      </c>
      <c r="N19" s="111" t="s">
        <v>12067</v>
      </c>
      <c r="O19" s="111" t="s">
        <v>12068</v>
      </c>
      <c r="P19" s="138">
        <v>1</v>
      </c>
      <c r="Q19" s="138">
        <v>1</v>
      </c>
      <c r="R19" s="138">
        <v>1</v>
      </c>
    </row>
    <row r="20" spans="1:18" x14ac:dyDescent="0.35">
      <c r="A20" s="111" t="s">
        <v>12065</v>
      </c>
      <c r="B20" s="111"/>
      <c r="C20" s="18"/>
      <c r="D20" s="111" t="s">
        <v>12069</v>
      </c>
      <c r="E20" s="18" t="s">
        <v>12070</v>
      </c>
      <c r="F20" s="111" t="s">
        <v>980</v>
      </c>
      <c r="G20" s="138">
        <v>187</v>
      </c>
      <c r="H20" s="111" t="s">
        <v>4950</v>
      </c>
      <c r="I20" s="111" t="s">
        <v>12071</v>
      </c>
      <c r="J20" s="111" t="s">
        <v>12072</v>
      </c>
      <c r="K20" s="18"/>
      <c r="L20" s="111" t="s">
        <v>8973</v>
      </c>
      <c r="M20" s="111" t="s">
        <v>9088</v>
      </c>
      <c r="N20" s="111" t="s">
        <v>12073</v>
      </c>
      <c r="O20" s="111" t="s">
        <v>7877</v>
      </c>
      <c r="P20" s="138">
        <v>2</v>
      </c>
      <c r="Q20" s="138">
        <v>1</v>
      </c>
      <c r="R20" s="138">
        <v>1</v>
      </c>
    </row>
    <row r="21" spans="1:18" x14ac:dyDescent="0.35">
      <c r="A21" s="66" t="s">
        <v>4914</v>
      </c>
      <c r="B21" s="66" t="s">
        <v>7142</v>
      </c>
      <c r="C21" s="66" t="s">
        <v>12074</v>
      </c>
      <c r="D21" s="66"/>
      <c r="E21" s="66"/>
      <c r="F21" s="66" t="s">
        <v>6182</v>
      </c>
      <c r="G21" s="138">
        <v>779</v>
      </c>
      <c r="H21" s="66" t="s">
        <v>4910</v>
      </c>
      <c r="I21" s="66" t="s">
        <v>12029</v>
      </c>
      <c r="J21" s="66" t="s">
        <v>12075</v>
      </c>
      <c r="K21" s="66" t="s">
        <v>5772</v>
      </c>
      <c r="L21" s="66"/>
      <c r="M21" s="66" t="s">
        <v>12076</v>
      </c>
      <c r="N21" s="66"/>
      <c r="O21" s="66"/>
      <c r="P21" s="138">
        <v>12</v>
      </c>
      <c r="Q21" s="138">
        <v>11</v>
      </c>
      <c r="R21" s="138">
        <v>3</v>
      </c>
    </row>
    <row r="22" spans="1:18" x14ac:dyDescent="0.35">
      <c r="A22" s="111" t="s">
        <v>12065</v>
      </c>
      <c r="B22" s="111" t="s">
        <v>4937</v>
      </c>
      <c r="C22" s="111" t="s">
        <v>12077</v>
      </c>
      <c r="D22" s="18"/>
      <c r="E22" s="18"/>
      <c r="F22" s="111" t="s">
        <v>93</v>
      </c>
      <c r="G22" s="138">
        <v>69</v>
      </c>
      <c r="H22" s="111" t="s">
        <v>4910</v>
      </c>
      <c r="I22" s="111" t="s">
        <v>12017</v>
      </c>
      <c r="J22" s="111" t="s">
        <v>12078</v>
      </c>
      <c r="K22" s="18"/>
      <c r="L22" s="111" t="s">
        <v>12079</v>
      </c>
      <c r="M22" s="111" t="s">
        <v>5720</v>
      </c>
      <c r="N22" s="111" t="s">
        <v>11863</v>
      </c>
      <c r="O22" s="111" t="s">
        <v>12080</v>
      </c>
      <c r="P22" s="138">
        <v>3</v>
      </c>
      <c r="Q22" s="138">
        <v>2</v>
      </c>
      <c r="R22" s="138">
        <v>1</v>
      </c>
    </row>
    <row r="23" spans="1:18" x14ac:dyDescent="0.35">
      <c r="A23" s="66" t="s">
        <v>4914</v>
      </c>
      <c r="B23" s="66" t="s">
        <v>5089</v>
      </c>
      <c r="C23" s="66" t="s">
        <v>12081</v>
      </c>
      <c r="D23" s="66"/>
      <c r="E23" s="66"/>
      <c r="F23" s="66" t="s">
        <v>772</v>
      </c>
      <c r="G23" s="138">
        <v>1037</v>
      </c>
      <c r="H23" s="66" t="s">
        <v>4910</v>
      </c>
      <c r="I23" s="66" t="s">
        <v>12005</v>
      </c>
      <c r="J23" s="66" t="s">
        <v>12082</v>
      </c>
      <c r="K23" s="66" t="s">
        <v>12083</v>
      </c>
      <c r="L23" s="66"/>
      <c r="M23" s="66" t="s">
        <v>12084</v>
      </c>
      <c r="N23" s="66"/>
      <c r="O23" s="66"/>
      <c r="P23" s="138">
        <v>13</v>
      </c>
      <c r="Q23" s="138">
        <v>12</v>
      </c>
      <c r="R23" s="138">
        <v>6</v>
      </c>
    </row>
    <row r="24" spans="1:18" x14ac:dyDescent="0.35">
      <c r="A24" s="66" t="s">
        <v>4914</v>
      </c>
      <c r="B24" s="66" t="s">
        <v>11423</v>
      </c>
      <c r="C24" s="66" t="s">
        <v>11424</v>
      </c>
      <c r="D24" s="66"/>
      <c r="E24" s="66"/>
      <c r="F24" s="66" t="s">
        <v>772</v>
      </c>
      <c r="G24" s="138">
        <v>780</v>
      </c>
      <c r="H24" s="66" t="s">
        <v>4972</v>
      </c>
      <c r="I24" s="66" t="s">
        <v>12005</v>
      </c>
      <c r="J24" s="66" t="s">
        <v>12085</v>
      </c>
      <c r="K24" s="66" t="s">
        <v>12086</v>
      </c>
      <c r="L24" s="66"/>
      <c r="M24" s="66" t="s">
        <v>12087</v>
      </c>
      <c r="N24" s="66"/>
      <c r="O24" s="66"/>
      <c r="P24" s="138">
        <v>14</v>
      </c>
      <c r="Q24" s="138">
        <v>2</v>
      </c>
      <c r="R24" s="138">
        <v>2</v>
      </c>
    </row>
    <row r="25" spans="1:18" x14ac:dyDescent="0.35">
      <c r="A25" s="111" t="s">
        <v>12065</v>
      </c>
      <c r="B25" s="111" t="s">
        <v>5284</v>
      </c>
      <c r="C25" s="111" t="s">
        <v>6968</v>
      </c>
      <c r="D25" s="18"/>
      <c r="E25" s="18"/>
      <c r="F25" s="111"/>
      <c r="G25" s="138">
        <v>86</v>
      </c>
      <c r="H25" s="111" t="s">
        <v>4910</v>
      </c>
      <c r="I25" s="111" t="s">
        <v>12005</v>
      </c>
      <c r="J25" s="111" t="s">
        <v>12088</v>
      </c>
      <c r="K25" s="18"/>
      <c r="L25" s="111" t="s">
        <v>12089</v>
      </c>
      <c r="M25" s="111" t="s">
        <v>11638</v>
      </c>
      <c r="N25" s="111" t="s">
        <v>12090</v>
      </c>
      <c r="O25" s="111" t="s">
        <v>12091</v>
      </c>
      <c r="P25" s="138">
        <v>4</v>
      </c>
      <c r="Q25" s="138">
        <v>3</v>
      </c>
      <c r="R25" s="138">
        <v>2</v>
      </c>
    </row>
    <row r="26" spans="1:18" x14ac:dyDescent="0.35">
      <c r="A26" s="66" t="s">
        <v>4914</v>
      </c>
      <c r="B26" s="66" t="s">
        <v>5089</v>
      </c>
      <c r="C26" s="66" t="s">
        <v>12092</v>
      </c>
      <c r="D26" s="66"/>
      <c r="E26" s="66"/>
      <c r="F26" s="66" t="s">
        <v>3807</v>
      </c>
      <c r="G26" s="138">
        <v>778</v>
      </c>
      <c r="H26" s="66" t="s">
        <v>4910</v>
      </c>
      <c r="I26" s="66" t="s">
        <v>12093</v>
      </c>
      <c r="J26" s="66" t="s">
        <v>12094</v>
      </c>
      <c r="K26" s="66" t="s">
        <v>10805</v>
      </c>
      <c r="L26" s="66"/>
      <c r="M26" s="66" t="s">
        <v>7586</v>
      </c>
      <c r="N26" s="66"/>
      <c r="O26" s="66"/>
      <c r="P26" s="138">
        <v>15</v>
      </c>
      <c r="Q26" s="138">
        <v>13</v>
      </c>
      <c r="R26" s="138">
        <v>1</v>
      </c>
    </row>
    <row r="27" spans="1:18" x14ac:dyDescent="0.35">
      <c r="A27" s="66" t="s">
        <v>4914</v>
      </c>
      <c r="B27" s="66" t="s">
        <v>5089</v>
      </c>
      <c r="C27" s="66" t="s">
        <v>4909</v>
      </c>
      <c r="D27" s="66"/>
      <c r="E27" s="66"/>
      <c r="F27" s="66"/>
      <c r="G27" s="138">
        <v>750</v>
      </c>
      <c r="H27" s="66" t="s">
        <v>4910</v>
      </c>
      <c r="I27" s="66" t="s">
        <v>12029</v>
      </c>
      <c r="J27" s="66" t="s">
        <v>12095</v>
      </c>
      <c r="K27" s="66" t="s">
        <v>12096</v>
      </c>
      <c r="L27" s="66"/>
      <c r="M27" s="66" t="s">
        <v>8970</v>
      </c>
      <c r="N27" s="66"/>
      <c r="O27" s="66"/>
      <c r="P27" s="138">
        <v>16</v>
      </c>
      <c r="Q27" s="138">
        <v>14</v>
      </c>
      <c r="R27" s="138">
        <v>4</v>
      </c>
    </row>
    <row r="28" spans="1:18" x14ac:dyDescent="0.35">
      <c r="A28" s="111" t="s">
        <v>12065</v>
      </c>
      <c r="B28" s="111" t="s">
        <v>4975</v>
      </c>
      <c r="C28" s="111" t="s">
        <v>8571</v>
      </c>
      <c r="D28" s="18"/>
      <c r="E28" s="18"/>
      <c r="F28" s="111"/>
      <c r="G28" s="138">
        <v>47</v>
      </c>
      <c r="H28" s="111" t="s">
        <v>4910</v>
      </c>
      <c r="I28" s="111" t="s">
        <v>12005</v>
      </c>
      <c r="J28" s="111" t="s">
        <v>12097</v>
      </c>
      <c r="K28" s="18"/>
      <c r="L28" s="111" t="s">
        <v>7764</v>
      </c>
      <c r="M28" s="111" t="s">
        <v>12098</v>
      </c>
      <c r="N28" s="111" t="s">
        <v>12099</v>
      </c>
      <c r="O28" s="111" t="s">
        <v>12100</v>
      </c>
      <c r="P28" s="138">
        <v>5</v>
      </c>
      <c r="Q28" s="138">
        <v>4</v>
      </c>
      <c r="R28" s="138">
        <v>3</v>
      </c>
    </row>
    <row r="29" spans="1:18" x14ac:dyDescent="0.35">
      <c r="A29" s="66" t="s">
        <v>4914</v>
      </c>
      <c r="B29" s="66" t="s">
        <v>6970</v>
      </c>
      <c r="C29" s="66" t="s">
        <v>8571</v>
      </c>
      <c r="D29" s="66"/>
      <c r="E29" s="66"/>
      <c r="F29" s="66" t="s">
        <v>12101</v>
      </c>
      <c r="G29" s="138">
        <v>761</v>
      </c>
      <c r="H29" s="66" t="s">
        <v>4910</v>
      </c>
      <c r="I29" s="66" t="s">
        <v>12093</v>
      </c>
      <c r="J29" s="66" t="s">
        <v>12102</v>
      </c>
      <c r="K29" s="66" t="s">
        <v>12103</v>
      </c>
      <c r="L29" s="66"/>
      <c r="M29" s="66" t="s">
        <v>12104</v>
      </c>
      <c r="N29" s="66"/>
      <c r="O29" s="66"/>
      <c r="P29" s="138">
        <v>17</v>
      </c>
      <c r="Q29" s="138">
        <v>15</v>
      </c>
      <c r="R29" s="138">
        <v>2</v>
      </c>
    </row>
    <row r="30" spans="1:18" x14ac:dyDescent="0.35">
      <c r="A30" s="111" t="s">
        <v>4965</v>
      </c>
      <c r="B30" s="18"/>
      <c r="C30" s="18"/>
      <c r="D30" s="111" t="s">
        <v>12105</v>
      </c>
      <c r="E30" s="18" t="s">
        <v>12106</v>
      </c>
      <c r="F30" s="111" t="s">
        <v>97</v>
      </c>
      <c r="G30" s="138">
        <v>1034</v>
      </c>
      <c r="H30" s="111" t="s">
        <v>4910</v>
      </c>
      <c r="I30" s="111" t="s">
        <v>5567</v>
      </c>
      <c r="J30" s="111" t="s">
        <v>12107</v>
      </c>
      <c r="K30" s="111" t="s">
        <v>12108</v>
      </c>
      <c r="L30" s="111"/>
      <c r="M30" s="111" t="s">
        <v>12109</v>
      </c>
      <c r="N30" s="111"/>
      <c r="O30" s="111"/>
      <c r="P30" s="138">
        <v>4</v>
      </c>
      <c r="Q30" s="138">
        <v>3</v>
      </c>
      <c r="R30" s="138">
        <v>3</v>
      </c>
    </row>
    <row r="31" spans="1:18" x14ac:dyDescent="0.35">
      <c r="A31" s="111" t="s">
        <v>5560</v>
      </c>
      <c r="B31" s="111" t="s">
        <v>4975</v>
      </c>
      <c r="C31" s="111" t="s">
        <v>12110</v>
      </c>
      <c r="D31" s="18"/>
      <c r="E31" s="18"/>
      <c r="F31" s="111" t="s">
        <v>45</v>
      </c>
      <c r="G31" s="138">
        <v>254</v>
      </c>
      <c r="H31" s="111" t="s">
        <v>4910</v>
      </c>
      <c r="I31" s="111" t="s">
        <v>5557</v>
      </c>
      <c r="J31" s="111" t="s">
        <v>12111</v>
      </c>
      <c r="K31" s="111" t="s">
        <v>12112</v>
      </c>
      <c r="L31" s="111"/>
      <c r="M31" s="111" t="s">
        <v>7953</v>
      </c>
      <c r="N31" s="111"/>
      <c r="O31" s="111"/>
      <c r="P31" s="138">
        <v>3</v>
      </c>
      <c r="Q31" s="138">
        <v>1</v>
      </c>
      <c r="R31" s="138">
        <v>1</v>
      </c>
    </row>
    <row r="32" spans="1:18" x14ac:dyDescent="0.35">
      <c r="A32" s="111" t="s">
        <v>12065</v>
      </c>
      <c r="B32" s="111" t="s">
        <v>12113</v>
      </c>
      <c r="C32" s="111" t="s">
        <v>12114</v>
      </c>
      <c r="D32" s="18"/>
      <c r="E32" s="18"/>
      <c r="F32" s="111"/>
      <c r="G32" s="138">
        <v>72</v>
      </c>
      <c r="H32" s="111" t="s">
        <v>4910</v>
      </c>
      <c r="I32" s="111" t="s">
        <v>12005</v>
      </c>
      <c r="J32" s="111" t="s">
        <v>12115</v>
      </c>
      <c r="K32" s="18"/>
      <c r="L32" s="111" t="s">
        <v>12116</v>
      </c>
      <c r="M32" s="111" t="s">
        <v>5965</v>
      </c>
      <c r="N32" s="111" t="s">
        <v>12117</v>
      </c>
      <c r="O32" s="111" t="s">
        <v>12118</v>
      </c>
      <c r="P32" s="138">
        <v>6</v>
      </c>
      <c r="Q32" s="138">
        <v>5</v>
      </c>
      <c r="R32" s="138">
        <v>4</v>
      </c>
    </row>
    <row r="33" spans="1:18" x14ac:dyDescent="0.35">
      <c r="A33" s="66" t="s">
        <v>4914</v>
      </c>
      <c r="B33" s="66" t="s">
        <v>12119</v>
      </c>
      <c r="C33" s="66" t="s">
        <v>12120</v>
      </c>
      <c r="D33" s="66"/>
      <c r="E33" s="66"/>
      <c r="F33" s="66" t="s">
        <v>467</v>
      </c>
      <c r="G33" s="138">
        <v>781</v>
      </c>
      <c r="H33" s="66" t="s">
        <v>4910</v>
      </c>
      <c r="I33" s="66" t="s">
        <v>12029</v>
      </c>
      <c r="J33" s="66" t="s">
        <v>12121</v>
      </c>
      <c r="K33" s="66" t="s">
        <v>12122</v>
      </c>
      <c r="L33" s="66"/>
      <c r="M33" s="66" t="s">
        <v>5098</v>
      </c>
      <c r="N33" s="66"/>
      <c r="O33" s="66"/>
      <c r="P33" s="138">
        <v>18</v>
      </c>
      <c r="Q33" s="138">
        <v>16</v>
      </c>
      <c r="R33" s="138">
        <v>5</v>
      </c>
    </row>
    <row r="34" spans="1:18" x14ac:dyDescent="0.35">
      <c r="A34" s="111" t="s">
        <v>5675</v>
      </c>
      <c r="B34" s="18"/>
      <c r="C34" s="18"/>
      <c r="D34" s="111" t="s">
        <v>12123</v>
      </c>
      <c r="E34" s="18" t="s">
        <v>12124</v>
      </c>
      <c r="F34" s="111" t="s">
        <v>12125</v>
      </c>
      <c r="G34" s="138">
        <v>430</v>
      </c>
      <c r="H34" s="111" t="s">
        <v>4910</v>
      </c>
      <c r="I34" s="111" t="s">
        <v>5943</v>
      </c>
      <c r="J34" s="111" t="s">
        <v>12126</v>
      </c>
      <c r="K34" s="111" t="s">
        <v>7989</v>
      </c>
      <c r="L34" s="111" t="s">
        <v>12127</v>
      </c>
      <c r="M34" s="111" t="s">
        <v>12128</v>
      </c>
      <c r="N34" s="18"/>
      <c r="O34" s="18"/>
      <c r="P34" s="138">
        <v>1</v>
      </c>
      <c r="Q34" s="138">
        <v>1</v>
      </c>
      <c r="R34" s="138">
        <v>1</v>
      </c>
    </row>
    <row r="35" spans="1:18" x14ac:dyDescent="0.35">
      <c r="A35" s="111" t="s">
        <v>4965</v>
      </c>
      <c r="B35" s="18"/>
      <c r="C35" s="18"/>
      <c r="D35" s="111" t="s">
        <v>12129</v>
      </c>
      <c r="E35" s="18" t="s">
        <v>12130</v>
      </c>
      <c r="F35" s="111" t="s">
        <v>12131</v>
      </c>
      <c r="G35" s="138">
        <v>1038</v>
      </c>
      <c r="H35" s="111" t="s">
        <v>4950</v>
      </c>
      <c r="I35" s="111" t="s">
        <v>5634</v>
      </c>
      <c r="J35" s="111" t="s">
        <v>12132</v>
      </c>
      <c r="K35" s="111" t="s">
        <v>12133</v>
      </c>
      <c r="L35" s="111"/>
      <c r="M35" s="111" t="s">
        <v>12134</v>
      </c>
      <c r="N35" s="111"/>
      <c r="O35" s="111"/>
      <c r="P35" s="138">
        <v>5</v>
      </c>
      <c r="Q35" s="138">
        <v>2</v>
      </c>
      <c r="R35" s="138">
        <v>2</v>
      </c>
    </row>
    <row r="36" spans="1:18" x14ac:dyDescent="0.35">
      <c r="A36" s="66" t="s">
        <v>5662</v>
      </c>
      <c r="B36" s="18"/>
      <c r="C36" s="18"/>
      <c r="D36" s="66" t="s">
        <v>11694</v>
      </c>
      <c r="E36" s="18" t="s">
        <v>12135</v>
      </c>
      <c r="F36" s="66" t="s">
        <v>40</v>
      </c>
      <c r="G36" s="138">
        <v>414</v>
      </c>
      <c r="H36" s="66" t="s">
        <v>4950</v>
      </c>
      <c r="I36" s="66" t="s">
        <v>5842</v>
      </c>
      <c r="J36" s="66" t="s">
        <v>12136</v>
      </c>
      <c r="K36" s="66" t="s">
        <v>12137</v>
      </c>
      <c r="L36" s="66" t="s">
        <v>12138</v>
      </c>
      <c r="M36" s="66" t="s">
        <v>10711</v>
      </c>
      <c r="N36" s="66" t="s">
        <v>12139</v>
      </c>
      <c r="O36" s="66" t="s">
        <v>12140</v>
      </c>
      <c r="P36" s="138">
        <v>1</v>
      </c>
      <c r="Q36" s="138">
        <v>1</v>
      </c>
      <c r="R36" s="138">
        <v>1</v>
      </c>
    </row>
    <row r="37" spans="1:18" x14ac:dyDescent="0.35">
      <c r="A37" s="111" t="s">
        <v>5685</v>
      </c>
      <c r="B37" s="111" t="s">
        <v>11707</v>
      </c>
      <c r="C37" s="111" t="s">
        <v>7142</v>
      </c>
      <c r="D37" s="18"/>
      <c r="E37" s="18"/>
      <c r="F37" s="111" t="s">
        <v>11737</v>
      </c>
      <c r="G37" s="138">
        <v>1</v>
      </c>
      <c r="H37" s="111" t="s">
        <v>4910</v>
      </c>
      <c r="I37" s="111" t="s">
        <v>12005</v>
      </c>
      <c r="J37" s="111" t="s">
        <v>12141</v>
      </c>
      <c r="K37" s="111" t="s">
        <v>12142</v>
      </c>
      <c r="L37" s="111" t="s">
        <v>12143</v>
      </c>
      <c r="M37" s="111" t="s">
        <v>11582</v>
      </c>
      <c r="N37" s="111" t="s">
        <v>8952</v>
      </c>
      <c r="O37" s="111" t="s">
        <v>12144</v>
      </c>
      <c r="P37" s="138">
        <v>1</v>
      </c>
      <c r="Q37" s="138">
        <v>1</v>
      </c>
      <c r="R37" s="138">
        <v>1</v>
      </c>
    </row>
    <row r="38" spans="1:18" x14ac:dyDescent="0.35">
      <c r="A38" s="66" t="s">
        <v>5662</v>
      </c>
      <c r="B38" s="18"/>
      <c r="C38" s="18"/>
      <c r="D38" s="66" t="s">
        <v>11701</v>
      </c>
      <c r="E38" s="18" t="s">
        <v>12145</v>
      </c>
      <c r="F38" s="66" t="s">
        <v>97</v>
      </c>
      <c r="G38" s="138">
        <v>404</v>
      </c>
      <c r="H38" s="66" t="s">
        <v>4910</v>
      </c>
      <c r="I38" s="66" t="s">
        <v>5665</v>
      </c>
      <c r="J38" s="66" t="s">
        <v>12146</v>
      </c>
      <c r="K38" s="66" t="s">
        <v>12147</v>
      </c>
      <c r="L38" s="66" t="s">
        <v>11543</v>
      </c>
      <c r="M38" s="66" t="s">
        <v>8060</v>
      </c>
      <c r="N38" s="66" t="s">
        <v>11774</v>
      </c>
      <c r="O38" s="66" t="s">
        <v>12148</v>
      </c>
      <c r="P38" s="138">
        <v>2</v>
      </c>
      <c r="Q38" s="138">
        <v>1</v>
      </c>
      <c r="R38" s="138">
        <v>1</v>
      </c>
    </row>
    <row r="39" spans="1:18" x14ac:dyDescent="0.35">
      <c r="A39" s="111" t="s">
        <v>12065</v>
      </c>
      <c r="B39" s="111" t="s">
        <v>5687</v>
      </c>
      <c r="C39" s="111" t="s">
        <v>8980</v>
      </c>
      <c r="D39" s="18"/>
      <c r="E39" s="18"/>
      <c r="F39" s="111"/>
      <c r="G39" s="138">
        <v>20</v>
      </c>
      <c r="H39" s="111" t="s">
        <v>4910</v>
      </c>
      <c r="I39" s="111" t="s">
        <v>12017</v>
      </c>
      <c r="J39" s="111" t="s">
        <v>12149</v>
      </c>
      <c r="K39" s="18"/>
      <c r="L39" s="111" t="s">
        <v>12150</v>
      </c>
      <c r="M39" s="111" t="s">
        <v>12151</v>
      </c>
      <c r="N39" s="111" t="s">
        <v>12152</v>
      </c>
      <c r="O39" s="111" t="s">
        <v>12153</v>
      </c>
      <c r="P39" s="138">
        <v>7</v>
      </c>
      <c r="Q39" s="138">
        <v>6</v>
      </c>
      <c r="R39" s="138">
        <v>2</v>
      </c>
    </row>
    <row r="40" spans="1:18" x14ac:dyDescent="0.35">
      <c r="A40" s="111" t="s">
        <v>12065</v>
      </c>
      <c r="B40" s="111" t="s">
        <v>6162</v>
      </c>
      <c r="C40" s="111" t="s">
        <v>6163</v>
      </c>
      <c r="D40" s="18"/>
      <c r="E40" s="18"/>
      <c r="F40" s="111" t="s">
        <v>12154</v>
      </c>
      <c r="G40" s="138">
        <v>138</v>
      </c>
      <c r="H40" s="111" t="s">
        <v>4972</v>
      </c>
      <c r="I40" s="111" t="s">
        <v>12029</v>
      </c>
      <c r="J40" s="111" t="s">
        <v>12155</v>
      </c>
      <c r="K40" s="18"/>
      <c r="L40" s="111" t="s">
        <v>12156</v>
      </c>
      <c r="M40" s="111" t="s">
        <v>12157</v>
      </c>
      <c r="N40" s="111" t="s">
        <v>12158</v>
      </c>
      <c r="O40" s="111" t="s">
        <v>12159</v>
      </c>
      <c r="P40" s="138">
        <v>8</v>
      </c>
      <c r="Q40" s="138">
        <v>1</v>
      </c>
      <c r="R40" s="138">
        <v>1</v>
      </c>
    </row>
    <row r="41" spans="1:18" x14ac:dyDescent="0.35">
      <c r="A41" s="111" t="s">
        <v>5685</v>
      </c>
      <c r="B41" s="111" t="s">
        <v>4959</v>
      </c>
      <c r="C41" s="111" t="s">
        <v>4960</v>
      </c>
      <c r="D41" s="18"/>
      <c r="E41" s="18"/>
      <c r="F41" s="111" t="s">
        <v>980</v>
      </c>
      <c r="G41" s="138">
        <v>2</v>
      </c>
      <c r="H41" s="111" t="s">
        <v>4910</v>
      </c>
      <c r="I41" s="111" t="s">
        <v>12005</v>
      </c>
      <c r="J41" s="111" t="s">
        <v>12160</v>
      </c>
      <c r="K41" s="111" t="s">
        <v>12161</v>
      </c>
      <c r="L41" s="111" t="s">
        <v>5759</v>
      </c>
      <c r="M41" s="111" t="s">
        <v>10797</v>
      </c>
      <c r="N41" s="111" t="s">
        <v>9138</v>
      </c>
      <c r="O41" s="111" t="s">
        <v>12162</v>
      </c>
      <c r="P41" s="138">
        <v>2</v>
      </c>
      <c r="Q41" s="138">
        <v>2</v>
      </c>
      <c r="R41" s="138">
        <v>2</v>
      </c>
    </row>
    <row r="42" spans="1:18" x14ac:dyDescent="0.35">
      <c r="A42" s="111" t="s">
        <v>5685</v>
      </c>
      <c r="B42" s="111" t="s">
        <v>5715</v>
      </c>
      <c r="C42" s="111" t="s">
        <v>5676</v>
      </c>
      <c r="D42" s="18"/>
      <c r="E42" s="18"/>
      <c r="F42" s="111" t="s">
        <v>12163</v>
      </c>
      <c r="G42" s="138">
        <v>3</v>
      </c>
      <c r="H42" s="111" t="s">
        <v>4910</v>
      </c>
      <c r="I42" s="111" t="s">
        <v>12005</v>
      </c>
      <c r="J42" s="111" t="s">
        <v>12164</v>
      </c>
      <c r="K42" s="111" t="s">
        <v>12142</v>
      </c>
      <c r="L42" s="111" t="s">
        <v>12165</v>
      </c>
      <c r="M42" s="111" t="s">
        <v>12166</v>
      </c>
      <c r="N42" s="111" t="s">
        <v>12167</v>
      </c>
      <c r="O42" s="111" t="s">
        <v>9217</v>
      </c>
      <c r="P42" s="138">
        <v>3</v>
      </c>
      <c r="Q42" s="138">
        <v>3</v>
      </c>
      <c r="R42" s="138">
        <v>3</v>
      </c>
    </row>
    <row r="43" spans="1:18" x14ac:dyDescent="0.35">
      <c r="A43" s="66" t="s">
        <v>5662</v>
      </c>
      <c r="B43" s="18"/>
      <c r="C43" s="18"/>
      <c r="D43" s="66" t="s">
        <v>12168</v>
      </c>
      <c r="E43" s="18" t="s">
        <v>11667</v>
      </c>
      <c r="F43" s="66" t="s">
        <v>11749</v>
      </c>
      <c r="G43" s="138">
        <v>601</v>
      </c>
      <c r="H43" s="66" t="s">
        <v>4950</v>
      </c>
      <c r="I43" s="66" t="s">
        <v>5799</v>
      </c>
      <c r="J43" s="66" t="s">
        <v>12169</v>
      </c>
      <c r="K43" s="66" t="s">
        <v>7305</v>
      </c>
      <c r="L43" s="66" t="s">
        <v>12170</v>
      </c>
      <c r="M43" s="66" t="s">
        <v>9153</v>
      </c>
      <c r="N43" s="66" t="s">
        <v>12171</v>
      </c>
      <c r="O43" s="66" t="s">
        <v>8021</v>
      </c>
      <c r="P43" s="138">
        <v>3</v>
      </c>
      <c r="Q43" s="138">
        <v>2</v>
      </c>
      <c r="R43" s="138">
        <v>1</v>
      </c>
    </row>
    <row r="44" spans="1:18" x14ac:dyDescent="0.35">
      <c r="A44" s="111" t="s">
        <v>5685</v>
      </c>
      <c r="B44" s="111" t="s">
        <v>4920</v>
      </c>
      <c r="C44" s="111" t="s">
        <v>5784</v>
      </c>
      <c r="D44" s="18"/>
      <c r="E44" s="18"/>
      <c r="F44" s="111" t="s">
        <v>97</v>
      </c>
      <c r="G44" s="138">
        <v>33</v>
      </c>
      <c r="H44" s="111" t="s">
        <v>4910</v>
      </c>
      <c r="I44" s="111" t="s">
        <v>12005</v>
      </c>
      <c r="J44" s="111" t="s">
        <v>12172</v>
      </c>
      <c r="K44" s="111" t="s">
        <v>12173</v>
      </c>
      <c r="L44" s="111" t="s">
        <v>10817</v>
      </c>
      <c r="M44" s="111" t="s">
        <v>12174</v>
      </c>
      <c r="N44" s="111" t="s">
        <v>12175</v>
      </c>
      <c r="O44" s="111" t="s">
        <v>12176</v>
      </c>
      <c r="P44" s="138">
        <v>4</v>
      </c>
      <c r="Q44" s="138">
        <v>4</v>
      </c>
      <c r="R44" s="138">
        <v>4</v>
      </c>
    </row>
    <row r="45" spans="1:18" x14ac:dyDescent="0.35">
      <c r="A45" s="66" t="s">
        <v>5662</v>
      </c>
      <c r="B45" s="18"/>
      <c r="C45" s="18"/>
      <c r="D45" s="66" t="s">
        <v>12177</v>
      </c>
      <c r="E45" s="18" t="s">
        <v>12178</v>
      </c>
      <c r="F45" s="66" t="s">
        <v>40</v>
      </c>
      <c r="G45" s="138">
        <v>600</v>
      </c>
      <c r="H45" s="66" t="s">
        <v>4950</v>
      </c>
      <c r="I45" s="66" t="s">
        <v>5799</v>
      </c>
      <c r="J45" s="66" t="s">
        <v>12179</v>
      </c>
      <c r="K45" s="66" t="s">
        <v>9158</v>
      </c>
      <c r="L45" s="66" t="s">
        <v>12180</v>
      </c>
      <c r="M45" s="66" t="s">
        <v>10758</v>
      </c>
      <c r="N45" s="66" t="s">
        <v>5997</v>
      </c>
      <c r="O45" s="66" t="s">
        <v>11753</v>
      </c>
      <c r="P45" s="138">
        <v>4</v>
      </c>
      <c r="Q45" s="138">
        <v>3</v>
      </c>
      <c r="R45" s="138">
        <v>2</v>
      </c>
    </row>
    <row r="46" spans="1:18" x14ac:dyDescent="0.35">
      <c r="A46" s="111" t="s">
        <v>5685</v>
      </c>
      <c r="B46" s="111" t="s">
        <v>8608</v>
      </c>
      <c r="C46" s="111" t="s">
        <v>6778</v>
      </c>
      <c r="D46" s="18"/>
      <c r="E46" s="18"/>
      <c r="F46" s="111" t="s">
        <v>364</v>
      </c>
      <c r="G46" s="138">
        <v>57</v>
      </c>
      <c r="H46" s="111" t="s">
        <v>4910</v>
      </c>
      <c r="I46" s="111" t="s">
        <v>12005</v>
      </c>
      <c r="J46" s="111" t="s">
        <v>12181</v>
      </c>
      <c r="K46" s="111" t="s">
        <v>9520</v>
      </c>
      <c r="L46" s="111" t="s">
        <v>12182</v>
      </c>
      <c r="M46" s="111" t="s">
        <v>5163</v>
      </c>
      <c r="N46" s="111" t="s">
        <v>12183</v>
      </c>
      <c r="O46" s="111" t="s">
        <v>12184</v>
      </c>
      <c r="P46" s="138">
        <v>5</v>
      </c>
      <c r="Q46" s="138">
        <v>5</v>
      </c>
      <c r="R46" s="138">
        <v>5</v>
      </c>
    </row>
    <row r="47" spans="1:18" x14ac:dyDescent="0.35">
      <c r="A47" s="111" t="s">
        <v>4965</v>
      </c>
      <c r="B47" s="18"/>
      <c r="C47" s="18"/>
      <c r="D47" s="111" t="s">
        <v>12185</v>
      </c>
      <c r="E47" s="18" t="s">
        <v>12186</v>
      </c>
      <c r="F47" s="111"/>
      <c r="G47" s="138">
        <v>1032</v>
      </c>
      <c r="H47" s="111" t="s">
        <v>4910</v>
      </c>
      <c r="I47" s="111" t="s">
        <v>5567</v>
      </c>
      <c r="J47" s="111" t="s">
        <v>12187</v>
      </c>
      <c r="K47" s="111" t="s">
        <v>12188</v>
      </c>
      <c r="L47" s="111"/>
      <c r="M47" s="111" t="s">
        <v>5964</v>
      </c>
      <c r="N47" s="111"/>
      <c r="O47" s="111"/>
      <c r="P47" s="138">
        <v>6</v>
      </c>
      <c r="Q47" s="138">
        <v>4</v>
      </c>
      <c r="R47" s="138">
        <v>4</v>
      </c>
    </row>
    <row r="48" spans="1:18" x14ac:dyDescent="0.35">
      <c r="A48" s="111" t="s">
        <v>5685</v>
      </c>
      <c r="B48" s="111" t="s">
        <v>4975</v>
      </c>
      <c r="C48" s="111" t="s">
        <v>12189</v>
      </c>
      <c r="D48" s="18"/>
      <c r="E48" s="18"/>
      <c r="F48" s="111" t="s">
        <v>12190</v>
      </c>
      <c r="G48" s="138">
        <v>77</v>
      </c>
      <c r="H48" s="111" t="s">
        <v>4910</v>
      </c>
      <c r="I48" s="111" t="s">
        <v>12005</v>
      </c>
      <c r="J48" s="111" t="s">
        <v>12191</v>
      </c>
      <c r="K48" s="111" t="s">
        <v>12192</v>
      </c>
      <c r="L48" s="111" t="s">
        <v>12193</v>
      </c>
      <c r="M48" s="111" t="s">
        <v>11620</v>
      </c>
      <c r="N48" s="111" t="s">
        <v>12194</v>
      </c>
      <c r="O48" s="111" t="s">
        <v>12195</v>
      </c>
      <c r="P48" s="138">
        <v>6</v>
      </c>
      <c r="Q48" s="138">
        <v>6</v>
      </c>
      <c r="R48" s="138">
        <v>6</v>
      </c>
    </row>
    <row r="49" spans="1:18" x14ac:dyDescent="0.35">
      <c r="A49" s="111" t="s">
        <v>5685</v>
      </c>
      <c r="B49" s="111" t="s">
        <v>11714</v>
      </c>
      <c r="C49" s="111" t="s">
        <v>4971</v>
      </c>
      <c r="D49" s="18"/>
      <c r="E49" s="18"/>
      <c r="F49" s="111" t="s">
        <v>47</v>
      </c>
      <c r="G49" s="138">
        <v>101</v>
      </c>
      <c r="H49" s="111" t="s">
        <v>4972</v>
      </c>
      <c r="I49" s="111" t="s">
        <v>12005</v>
      </c>
      <c r="J49" s="111" t="s">
        <v>12196</v>
      </c>
      <c r="K49" s="111" t="s">
        <v>12197</v>
      </c>
      <c r="L49" s="111" t="s">
        <v>12198</v>
      </c>
      <c r="M49" s="111" t="s">
        <v>5745</v>
      </c>
      <c r="N49" s="111" t="s">
        <v>12199</v>
      </c>
      <c r="O49" s="111" t="s">
        <v>5820</v>
      </c>
      <c r="P49" s="138">
        <v>7</v>
      </c>
      <c r="Q49" s="138">
        <v>1</v>
      </c>
      <c r="R49" s="138">
        <v>1</v>
      </c>
    </row>
    <row r="50" spans="1:18" x14ac:dyDescent="0.35">
      <c r="A50" s="111" t="s">
        <v>5685</v>
      </c>
      <c r="B50" s="111" t="s">
        <v>12200</v>
      </c>
      <c r="C50" s="111" t="s">
        <v>12201</v>
      </c>
      <c r="D50" s="18"/>
      <c r="E50" s="18"/>
      <c r="F50" s="111" t="s">
        <v>1671</v>
      </c>
      <c r="G50" s="138">
        <v>103</v>
      </c>
      <c r="H50" s="111" t="s">
        <v>4972</v>
      </c>
      <c r="I50" s="111" t="s">
        <v>12017</v>
      </c>
      <c r="J50" s="111" t="s">
        <v>12202</v>
      </c>
      <c r="K50" s="111" t="s">
        <v>12203</v>
      </c>
      <c r="L50" s="111" t="s">
        <v>12204</v>
      </c>
      <c r="M50" s="111" t="s">
        <v>12205</v>
      </c>
      <c r="N50" s="111" t="s">
        <v>12206</v>
      </c>
      <c r="O50" s="111" t="s">
        <v>12207</v>
      </c>
      <c r="P50" s="138">
        <v>8</v>
      </c>
      <c r="Q50" s="138">
        <v>2</v>
      </c>
      <c r="R50" s="138">
        <v>1</v>
      </c>
    </row>
    <row r="51" spans="1:18" x14ac:dyDescent="0.35">
      <c r="A51" s="111" t="s">
        <v>5685</v>
      </c>
      <c r="B51" s="111" t="s">
        <v>5553</v>
      </c>
      <c r="C51" s="111" t="s">
        <v>5314</v>
      </c>
      <c r="D51" s="18"/>
      <c r="E51" s="18"/>
      <c r="F51" s="111" t="s">
        <v>97</v>
      </c>
      <c r="G51" s="138">
        <v>62</v>
      </c>
      <c r="H51" s="111" t="s">
        <v>4910</v>
      </c>
      <c r="I51" s="111" t="s">
        <v>12017</v>
      </c>
      <c r="J51" s="111" t="s">
        <v>12208</v>
      </c>
      <c r="K51" s="111" t="s">
        <v>12209</v>
      </c>
      <c r="L51" s="111" t="s">
        <v>6551</v>
      </c>
      <c r="M51" s="111" t="s">
        <v>12210</v>
      </c>
      <c r="N51" s="111" t="s">
        <v>12211</v>
      </c>
      <c r="O51" s="111" t="s">
        <v>6037</v>
      </c>
      <c r="P51" s="138">
        <v>9</v>
      </c>
      <c r="Q51" s="138">
        <v>7</v>
      </c>
      <c r="R51" s="138">
        <v>1</v>
      </c>
    </row>
    <row r="52" spans="1:18" x14ac:dyDescent="0.35">
      <c r="A52" s="66" t="s">
        <v>4914</v>
      </c>
      <c r="B52" s="66" t="s">
        <v>12212</v>
      </c>
      <c r="C52" s="66" t="s">
        <v>12213</v>
      </c>
      <c r="D52" s="66"/>
      <c r="E52" s="66"/>
      <c r="F52" s="66" t="s">
        <v>45</v>
      </c>
      <c r="G52" s="138">
        <v>782</v>
      </c>
      <c r="H52" s="66" t="s">
        <v>4910</v>
      </c>
      <c r="I52" s="66" t="s">
        <v>12017</v>
      </c>
      <c r="J52" s="66" t="s">
        <v>12214</v>
      </c>
      <c r="K52" s="66" t="s">
        <v>12215</v>
      </c>
      <c r="L52" s="66"/>
      <c r="M52" s="66" t="s">
        <v>12216</v>
      </c>
      <c r="N52" s="66"/>
      <c r="O52" s="66"/>
      <c r="P52" s="138">
        <v>19</v>
      </c>
      <c r="Q52" s="138">
        <v>17</v>
      </c>
      <c r="R52" s="138">
        <v>3</v>
      </c>
    </row>
    <row r="53" spans="1:18" x14ac:dyDescent="0.35">
      <c r="A53" s="111" t="s">
        <v>12065</v>
      </c>
      <c r="B53" s="111" t="s">
        <v>12217</v>
      </c>
      <c r="C53" s="111" t="s">
        <v>12218</v>
      </c>
      <c r="D53" s="18"/>
      <c r="E53" s="18"/>
      <c r="F53" s="111" t="s">
        <v>97</v>
      </c>
      <c r="G53" s="138">
        <v>210</v>
      </c>
      <c r="H53" s="111" t="s">
        <v>4972</v>
      </c>
      <c r="I53" s="111" t="s">
        <v>12005</v>
      </c>
      <c r="J53" s="111" t="s">
        <v>12219</v>
      </c>
      <c r="K53" s="18"/>
      <c r="L53" s="111" t="s">
        <v>12167</v>
      </c>
      <c r="M53" s="111" t="s">
        <v>12220</v>
      </c>
      <c r="N53" s="111" t="s">
        <v>4999</v>
      </c>
      <c r="O53" s="111" t="s">
        <v>12221</v>
      </c>
      <c r="P53" s="138">
        <v>9</v>
      </c>
      <c r="Q53" s="138">
        <v>2</v>
      </c>
      <c r="R53" s="138">
        <v>1</v>
      </c>
    </row>
    <row r="54" spans="1:18" x14ac:dyDescent="0.35">
      <c r="A54" s="66" t="s">
        <v>5662</v>
      </c>
      <c r="B54" s="18"/>
      <c r="C54" s="18"/>
      <c r="D54" s="66" t="s">
        <v>12222</v>
      </c>
      <c r="E54" s="18" t="s">
        <v>12223</v>
      </c>
      <c r="F54" s="66" t="s">
        <v>245</v>
      </c>
      <c r="G54" s="138">
        <v>602</v>
      </c>
      <c r="H54" s="66" t="s">
        <v>4950</v>
      </c>
      <c r="I54" s="66" t="s">
        <v>5742</v>
      </c>
      <c r="J54" s="66" t="s">
        <v>12224</v>
      </c>
      <c r="K54" s="66" t="s">
        <v>8180</v>
      </c>
      <c r="L54" s="66" t="s">
        <v>12225</v>
      </c>
      <c r="M54" s="66" t="s">
        <v>12226</v>
      </c>
      <c r="N54" s="66" t="s">
        <v>12227</v>
      </c>
      <c r="O54" s="66" t="s">
        <v>7896</v>
      </c>
      <c r="P54" s="138">
        <v>5</v>
      </c>
      <c r="Q54" s="138">
        <v>4</v>
      </c>
      <c r="R54" s="138">
        <v>1</v>
      </c>
    </row>
    <row r="55" spans="1:18" x14ac:dyDescent="0.35">
      <c r="A55" s="111" t="s">
        <v>5685</v>
      </c>
      <c r="B55" s="111" t="s">
        <v>12228</v>
      </c>
      <c r="C55" s="111" t="s">
        <v>12229</v>
      </c>
      <c r="D55" s="18"/>
      <c r="E55" s="18"/>
      <c r="F55" s="111" t="s">
        <v>12230</v>
      </c>
      <c r="G55" s="138">
        <v>39</v>
      </c>
      <c r="H55" s="111" t="s">
        <v>4910</v>
      </c>
      <c r="I55" s="111" t="s">
        <v>12005</v>
      </c>
      <c r="J55" s="111" t="s">
        <v>12231</v>
      </c>
      <c r="K55" s="111" t="s">
        <v>12232</v>
      </c>
      <c r="L55" s="111" t="s">
        <v>12233</v>
      </c>
      <c r="M55" s="111" t="s">
        <v>9130</v>
      </c>
      <c r="N55" s="111" t="s">
        <v>12234</v>
      </c>
      <c r="O55" s="111" t="s">
        <v>8083</v>
      </c>
      <c r="P55" s="138">
        <v>10</v>
      </c>
      <c r="Q55" s="138">
        <v>8</v>
      </c>
      <c r="R55" s="138">
        <v>7</v>
      </c>
    </row>
    <row r="56" spans="1:18" x14ac:dyDescent="0.35">
      <c r="A56" s="66" t="s">
        <v>5662</v>
      </c>
      <c r="B56" s="18"/>
      <c r="C56" s="18"/>
      <c r="D56" s="66" t="s">
        <v>12235</v>
      </c>
      <c r="E56" s="18" t="s">
        <v>12236</v>
      </c>
      <c r="F56" s="66"/>
      <c r="G56" s="138">
        <v>400</v>
      </c>
      <c r="H56" s="66" t="s">
        <v>4910</v>
      </c>
      <c r="I56" s="66" t="s">
        <v>5665</v>
      </c>
      <c r="J56" s="66" t="s">
        <v>12237</v>
      </c>
      <c r="K56" s="66" t="s">
        <v>12238</v>
      </c>
      <c r="L56" s="66" t="s">
        <v>12239</v>
      </c>
      <c r="M56" s="66" t="s">
        <v>12240</v>
      </c>
      <c r="N56" s="66" t="s">
        <v>12241</v>
      </c>
      <c r="O56" s="66" t="s">
        <v>12242</v>
      </c>
      <c r="P56" s="138">
        <v>6</v>
      </c>
      <c r="Q56" s="138">
        <v>2</v>
      </c>
      <c r="R56" s="138">
        <v>2</v>
      </c>
    </row>
    <row r="57" spans="1:18" x14ac:dyDescent="0.35">
      <c r="A57" s="66" t="s">
        <v>5662</v>
      </c>
      <c r="B57" s="18"/>
      <c r="C57" s="18"/>
      <c r="D57" s="66" t="s">
        <v>12243</v>
      </c>
      <c r="E57" s="18" t="s">
        <v>12244</v>
      </c>
      <c r="F57" s="66" t="s">
        <v>45</v>
      </c>
      <c r="G57" s="138">
        <v>216</v>
      </c>
      <c r="H57" s="66" t="s">
        <v>4950</v>
      </c>
      <c r="I57" s="66" t="s">
        <v>5634</v>
      </c>
      <c r="J57" s="66" t="s">
        <v>12245</v>
      </c>
      <c r="K57" s="66" t="s">
        <v>12246</v>
      </c>
      <c r="L57" s="66" t="s">
        <v>6364</v>
      </c>
      <c r="M57" s="66" t="s">
        <v>9757</v>
      </c>
      <c r="N57" s="66" t="s">
        <v>12247</v>
      </c>
      <c r="O57" s="66" t="s">
        <v>8189</v>
      </c>
      <c r="P57" s="138">
        <v>7</v>
      </c>
      <c r="Q57" s="138">
        <v>5</v>
      </c>
      <c r="R57" s="138">
        <v>1</v>
      </c>
    </row>
    <row r="58" spans="1:18" x14ac:dyDescent="0.35">
      <c r="A58" s="111" t="s">
        <v>5685</v>
      </c>
      <c r="B58" s="111" t="s">
        <v>5617</v>
      </c>
      <c r="C58" s="111" t="s">
        <v>9509</v>
      </c>
      <c r="D58" s="18"/>
      <c r="E58" s="18"/>
      <c r="F58" s="111" t="s">
        <v>47</v>
      </c>
      <c r="G58" s="138">
        <v>80</v>
      </c>
      <c r="H58" s="111" t="s">
        <v>4910</v>
      </c>
      <c r="I58" s="111" t="s">
        <v>12017</v>
      </c>
      <c r="J58" s="111" t="s">
        <v>12248</v>
      </c>
      <c r="K58" s="111" t="s">
        <v>12249</v>
      </c>
      <c r="L58" s="111" t="s">
        <v>12250</v>
      </c>
      <c r="M58" s="111" t="s">
        <v>12251</v>
      </c>
      <c r="N58" s="111" t="s">
        <v>9637</v>
      </c>
      <c r="O58" s="111" t="s">
        <v>12252</v>
      </c>
      <c r="P58" s="138">
        <v>11</v>
      </c>
      <c r="Q58" s="138">
        <v>9</v>
      </c>
      <c r="R58" s="138">
        <v>2</v>
      </c>
    </row>
    <row r="59" spans="1:18" x14ac:dyDescent="0.35">
      <c r="A59" s="111" t="s">
        <v>5685</v>
      </c>
      <c r="B59" s="111" t="s">
        <v>6397</v>
      </c>
      <c r="C59" s="111" t="s">
        <v>6391</v>
      </c>
      <c r="D59" s="18"/>
      <c r="E59" s="18"/>
      <c r="F59" s="111" t="s">
        <v>364</v>
      </c>
      <c r="G59" s="138">
        <v>102</v>
      </c>
      <c r="H59" s="111" t="s">
        <v>4972</v>
      </c>
      <c r="I59" s="111" t="s">
        <v>12017</v>
      </c>
      <c r="J59" s="111" t="s">
        <v>12253</v>
      </c>
      <c r="K59" s="111" t="s">
        <v>12254</v>
      </c>
      <c r="L59" s="111" t="s">
        <v>12255</v>
      </c>
      <c r="M59" s="111" t="s">
        <v>9029</v>
      </c>
      <c r="N59" s="111" t="s">
        <v>12256</v>
      </c>
      <c r="O59" s="111" t="s">
        <v>11601</v>
      </c>
      <c r="P59" s="138">
        <v>12</v>
      </c>
      <c r="Q59" s="138">
        <v>3</v>
      </c>
      <c r="R59" s="138">
        <v>2</v>
      </c>
    </row>
    <row r="60" spans="1:18" x14ac:dyDescent="0.35">
      <c r="A60" s="66" t="s">
        <v>5662</v>
      </c>
      <c r="B60" s="18"/>
      <c r="C60" s="18"/>
      <c r="D60" s="66" t="s">
        <v>12257</v>
      </c>
      <c r="E60" s="18" t="s">
        <v>12258</v>
      </c>
      <c r="F60" s="66" t="s">
        <v>40</v>
      </c>
      <c r="G60" s="138">
        <v>411</v>
      </c>
      <c r="H60" s="66" t="s">
        <v>4950</v>
      </c>
      <c r="I60" s="66" t="s">
        <v>5842</v>
      </c>
      <c r="J60" s="66" t="s">
        <v>12259</v>
      </c>
      <c r="K60" s="66" t="s">
        <v>8645</v>
      </c>
      <c r="L60" s="66" t="s">
        <v>12260</v>
      </c>
      <c r="M60" s="66" t="s">
        <v>12261</v>
      </c>
      <c r="N60" s="66" t="s">
        <v>12262</v>
      </c>
      <c r="O60" s="66" t="s">
        <v>12263</v>
      </c>
      <c r="P60" s="138">
        <v>8</v>
      </c>
      <c r="Q60" s="138">
        <v>6</v>
      </c>
      <c r="R60" s="138">
        <v>2</v>
      </c>
    </row>
    <row r="61" spans="1:18" x14ac:dyDescent="0.35">
      <c r="A61" s="111" t="s">
        <v>5685</v>
      </c>
      <c r="B61" s="111" t="s">
        <v>5042</v>
      </c>
      <c r="C61" s="111" t="s">
        <v>5808</v>
      </c>
      <c r="D61" s="18"/>
      <c r="E61" s="18"/>
      <c r="F61" s="111" t="s">
        <v>245</v>
      </c>
      <c r="G61" s="138">
        <v>8</v>
      </c>
      <c r="H61" s="111" t="s">
        <v>4910</v>
      </c>
      <c r="I61" s="111" t="s">
        <v>185</v>
      </c>
      <c r="J61" s="111" t="s">
        <v>12264</v>
      </c>
      <c r="K61" s="111" t="s">
        <v>12246</v>
      </c>
      <c r="L61" s="111" t="s">
        <v>12265</v>
      </c>
      <c r="M61" s="111" t="s">
        <v>8086</v>
      </c>
      <c r="N61" s="111" t="s">
        <v>12266</v>
      </c>
      <c r="O61" s="111" t="s">
        <v>7939</v>
      </c>
      <c r="P61" s="138">
        <v>13</v>
      </c>
      <c r="Q61" s="138">
        <v>10</v>
      </c>
      <c r="R61" s="138">
        <v>1</v>
      </c>
    </row>
    <row r="62" spans="1:18" x14ac:dyDescent="0.35">
      <c r="A62" s="111" t="s">
        <v>5685</v>
      </c>
      <c r="B62" s="111" t="s">
        <v>5686</v>
      </c>
      <c r="C62" s="111" t="s">
        <v>12267</v>
      </c>
      <c r="D62" s="18"/>
      <c r="E62" s="18"/>
      <c r="F62" s="111" t="s">
        <v>97</v>
      </c>
      <c r="G62" s="138">
        <v>16</v>
      </c>
      <c r="H62" s="111" t="s">
        <v>4910</v>
      </c>
      <c r="I62" s="111" t="s">
        <v>12005</v>
      </c>
      <c r="J62" s="111" t="s">
        <v>12268</v>
      </c>
      <c r="K62" s="111" t="s">
        <v>5604</v>
      </c>
      <c r="L62" s="111" t="s">
        <v>12269</v>
      </c>
      <c r="M62" s="111" t="s">
        <v>7559</v>
      </c>
      <c r="N62" s="111" t="s">
        <v>6511</v>
      </c>
      <c r="O62" s="111" t="s">
        <v>12270</v>
      </c>
      <c r="P62" s="138">
        <v>14</v>
      </c>
      <c r="Q62" s="138">
        <v>11</v>
      </c>
      <c r="R62" s="138">
        <v>8</v>
      </c>
    </row>
    <row r="63" spans="1:18" x14ac:dyDescent="0.35">
      <c r="A63" s="111" t="s">
        <v>5685</v>
      </c>
      <c r="B63" s="111" t="s">
        <v>12271</v>
      </c>
      <c r="C63" s="111" t="s">
        <v>5239</v>
      </c>
      <c r="D63" s="18"/>
      <c r="E63" s="18"/>
      <c r="F63" s="111" t="s">
        <v>364</v>
      </c>
      <c r="G63" s="138">
        <v>25</v>
      </c>
      <c r="H63" s="111" t="s">
        <v>4910</v>
      </c>
      <c r="I63" s="111" t="s">
        <v>12005</v>
      </c>
      <c r="J63" s="111" t="s">
        <v>12272</v>
      </c>
      <c r="K63" s="111" t="s">
        <v>12273</v>
      </c>
      <c r="L63" s="111" t="s">
        <v>12274</v>
      </c>
      <c r="M63" s="111" t="s">
        <v>6524</v>
      </c>
      <c r="N63" s="111" t="s">
        <v>12275</v>
      </c>
      <c r="O63" s="111" t="s">
        <v>5380</v>
      </c>
      <c r="P63" s="138">
        <v>15</v>
      </c>
      <c r="Q63" s="138">
        <v>12</v>
      </c>
      <c r="R63" s="138">
        <v>9</v>
      </c>
    </row>
    <row r="64" spans="1:18" x14ac:dyDescent="0.35">
      <c r="A64" s="111" t="s">
        <v>5685</v>
      </c>
      <c r="B64" s="111" t="s">
        <v>12276</v>
      </c>
      <c r="C64" s="111" t="s">
        <v>12277</v>
      </c>
      <c r="D64" s="18"/>
      <c r="E64" s="18"/>
      <c r="F64" s="111" t="s">
        <v>97</v>
      </c>
      <c r="G64" s="138">
        <v>7</v>
      </c>
      <c r="H64" s="111" t="s">
        <v>4910</v>
      </c>
      <c r="I64" s="111" t="s">
        <v>12005</v>
      </c>
      <c r="J64" s="111" t="s">
        <v>12278</v>
      </c>
      <c r="K64" s="111" t="s">
        <v>5588</v>
      </c>
      <c r="L64" s="111" t="s">
        <v>6140</v>
      </c>
      <c r="M64" s="111" t="s">
        <v>9567</v>
      </c>
      <c r="N64" s="111" t="s">
        <v>12279</v>
      </c>
      <c r="O64" s="111" t="s">
        <v>12280</v>
      </c>
      <c r="P64" s="138">
        <v>16</v>
      </c>
      <c r="Q64" s="138">
        <v>13</v>
      </c>
      <c r="R64" s="138">
        <v>10</v>
      </c>
    </row>
    <row r="65" spans="1:18" x14ac:dyDescent="0.35">
      <c r="A65" s="111" t="s">
        <v>5675</v>
      </c>
      <c r="B65" s="18"/>
      <c r="C65" s="18"/>
      <c r="D65" s="111" t="s">
        <v>12281</v>
      </c>
      <c r="E65" s="18" t="s">
        <v>12282</v>
      </c>
      <c r="F65" s="111" t="s">
        <v>12283</v>
      </c>
      <c r="G65" s="138">
        <v>431</v>
      </c>
      <c r="H65" s="111" t="s">
        <v>4950</v>
      </c>
      <c r="I65" s="111" t="s">
        <v>6086</v>
      </c>
      <c r="J65" s="111" t="s">
        <v>12284</v>
      </c>
      <c r="K65" s="111" t="s">
        <v>12285</v>
      </c>
      <c r="L65" s="111" t="s">
        <v>12286</v>
      </c>
      <c r="M65" s="111" t="s">
        <v>12287</v>
      </c>
      <c r="N65" s="18"/>
      <c r="O65" s="18"/>
      <c r="P65" s="138">
        <v>2</v>
      </c>
      <c r="Q65" s="138">
        <v>1</v>
      </c>
      <c r="R65" s="138">
        <v>1</v>
      </c>
    </row>
    <row r="66" spans="1:18" x14ac:dyDescent="0.35">
      <c r="A66" s="111" t="s">
        <v>5685</v>
      </c>
      <c r="B66" s="111" t="s">
        <v>6953</v>
      </c>
      <c r="C66" s="111" t="s">
        <v>5168</v>
      </c>
      <c r="D66" s="18"/>
      <c r="E66" s="18"/>
      <c r="F66" s="111" t="s">
        <v>97</v>
      </c>
      <c r="G66" s="138">
        <v>30</v>
      </c>
      <c r="H66" s="111" t="s">
        <v>4910</v>
      </c>
      <c r="I66" s="111" t="s">
        <v>12005</v>
      </c>
      <c r="J66" s="111" t="s">
        <v>12288</v>
      </c>
      <c r="K66" s="111" t="s">
        <v>12152</v>
      </c>
      <c r="L66" s="111" t="s">
        <v>12289</v>
      </c>
      <c r="M66" s="111" t="s">
        <v>5826</v>
      </c>
      <c r="N66" s="111" t="s">
        <v>12290</v>
      </c>
      <c r="O66" s="111" t="s">
        <v>12291</v>
      </c>
      <c r="P66" s="138">
        <v>17</v>
      </c>
      <c r="Q66" s="138">
        <v>14</v>
      </c>
      <c r="R66" s="138">
        <v>11</v>
      </c>
    </row>
    <row r="67" spans="1:18" x14ac:dyDescent="0.35">
      <c r="A67" s="66" t="s">
        <v>5662</v>
      </c>
      <c r="B67" s="18"/>
      <c r="C67" s="18"/>
      <c r="D67" s="66" t="s">
        <v>12292</v>
      </c>
      <c r="E67" s="18" t="s">
        <v>12293</v>
      </c>
      <c r="F67" s="66" t="s">
        <v>97</v>
      </c>
      <c r="G67" s="138">
        <v>207</v>
      </c>
      <c r="H67" s="66" t="s">
        <v>4910</v>
      </c>
      <c r="I67" s="66" t="s">
        <v>5567</v>
      </c>
      <c r="J67" s="66" t="s">
        <v>12294</v>
      </c>
      <c r="K67" s="66" t="s">
        <v>12295</v>
      </c>
      <c r="L67" s="66" t="s">
        <v>8043</v>
      </c>
      <c r="M67" s="66" t="s">
        <v>12296</v>
      </c>
      <c r="N67" s="66" t="s">
        <v>12297</v>
      </c>
      <c r="O67" s="66" t="s">
        <v>11648</v>
      </c>
      <c r="P67" s="138">
        <v>9</v>
      </c>
      <c r="Q67" s="138">
        <v>3</v>
      </c>
      <c r="R67" s="138">
        <v>1</v>
      </c>
    </row>
    <row r="68" spans="1:18" x14ac:dyDescent="0.35">
      <c r="A68" s="111" t="s">
        <v>5685</v>
      </c>
      <c r="B68" s="111" t="s">
        <v>5553</v>
      </c>
      <c r="C68" s="111" t="s">
        <v>6150</v>
      </c>
      <c r="D68" s="18"/>
      <c r="E68" s="18"/>
      <c r="F68" s="111" t="s">
        <v>6151</v>
      </c>
      <c r="G68" s="138">
        <v>26</v>
      </c>
      <c r="H68" s="111" t="s">
        <v>4910</v>
      </c>
      <c r="I68" s="111" t="s">
        <v>12017</v>
      </c>
      <c r="J68" s="111" t="s">
        <v>12298</v>
      </c>
      <c r="K68" s="111" t="s">
        <v>8690</v>
      </c>
      <c r="L68" s="111" t="s">
        <v>5979</v>
      </c>
      <c r="M68" s="111" t="s">
        <v>12299</v>
      </c>
      <c r="N68" s="111" t="s">
        <v>12300</v>
      </c>
      <c r="O68" s="111" t="s">
        <v>5296</v>
      </c>
      <c r="P68" s="138">
        <v>18</v>
      </c>
      <c r="Q68" s="138">
        <v>15</v>
      </c>
      <c r="R68" s="138">
        <v>3</v>
      </c>
    </row>
    <row r="69" spans="1:18" x14ac:dyDescent="0.35">
      <c r="A69" s="111" t="s">
        <v>5685</v>
      </c>
      <c r="B69" s="111" t="s">
        <v>4959</v>
      </c>
      <c r="C69" s="111" t="s">
        <v>12301</v>
      </c>
      <c r="D69" s="18"/>
      <c r="E69" s="18"/>
      <c r="F69" s="111" t="s">
        <v>393</v>
      </c>
      <c r="G69" s="138">
        <v>63</v>
      </c>
      <c r="H69" s="111" t="s">
        <v>4910</v>
      </c>
      <c r="I69" s="111" t="s">
        <v>12005</v>
      </c>
      <c r="J69" s="111" t="s">
        <v>12302</v>
      </c>
      <c r="K69" s="111" t="s">
        <v>6331</v>
      </c>
      <c r="L69" s="111" t="s">
        <v>12303</v>
      </c>
      <c r="M69" s="111" t="s">
        <v>12304</v>
      </c>
      <c r="N69" s="111" t="s">
        <v>12305</v>
      </c>
      <c r="O69" s="111" t="s">
        <v>12306</v>
      </c>
      <c r="P69" s="138">
        <v>19</v>
      </c>
      <c r="Q69" s="138">
        <v>16</v>
      </c>
      <c r="R69" s="138">
        <v>12</v>
      </c>
    </row>
    <row r="70" spans="1:18" x14ac:dyDescent="0.35">
      <c r="A70" s="111" t="s">
        <v>5675</v>
      </c>
      <c r="B70" s="111" t="s">
        <v>12307</v>
      </c>
      <c r="C70" s="111" t="s">
        <v>12308</v>
      </c>
      <c r="D70" s="18"/>
      <c r="E70" s="18"/>
      <c r="F70" s="111" t="s">
        <v>47</v>
      </c>
      <c r="G70" s="138">
        <v>251</v>
      </c>
      <c r="H70" s="111" t="s">
        <v>4972</v>
      </c>
      <c r="I70" s="111" t="s">
        <v>5584</v>
      </c>
      <c r="J70" s="111" t="s">
        <v>12309</v>
      </c>
      <c r="K70" s="111" t="s">
        <v>12310</v>
      </c>
      <c r="L70" s="111" t="s">
        <v>12311</v>
      </c>
      <c r="M70" s="111" t="s">
        <v>12312</v>
      </c>
      <c r="N70" s="18"/>
      <c r="O70" s="18"/>
      <c r="P70" s="138">
        <v>3</v>
      </c>
      <c r="Q70" s="138">
        <v>1</v>
      </c>
      <c r="R70" s="138">
        <v>1</v>
      </c>
    </row>
    <row r="71" spans="1:18" x14ac:dyDescent="0.35">
      <c r="A71" s="111" t="s">
        <v>5685</v>
      </c>
      <c r="B71" s="111" t="s">
        <v>6046</v>
      </c>
      <c r="C71" s="111" t="s">
        <v>12313</v>
      </c>
      <c r="D71" s="18"/>
      <c r="E71" s="18"/>
      <c r="F71" s="111" t="s">
        <v>980</v>
      </c>
      <c r="G71" s="138">
        <v>36</v>
      </c>
      <c r="H71" s="111" t="s">
        <v>4910</v>
      </c>
      <c r="I71" s="111" t="s">
        <v>12005</v>
      </c>
      <c r="J71" s="111" t="s">
        <v>12314</v>
      </c>
      <c r="K71" s="111" t="s">
        <v>6271</v>
      </c>
      <c r="L71" s="111" t="s">
        <v>7491</v>
      </c>
      <c r="M71" s="111" t="s">
        <v>12315</v>
      </c>
      <c r="N71" s="111" t="s">
        <v>12316</v>
      </c>
      <c r="O71" s="111" t="s">
        <v>6024</v>
      </c>
      <c r="P71" s="138">
        <v>20</v>
      </c>
      <c r="Q71" s="138">
        <v>17</v>
      </c>
      <c r="R71" s="138">
        <v>13</v>
      </c>
    </row>
    <row r="72" spans="1:18" x14ac:dyDescent="0.35">
      <c r="A72" s="66" t="s">
        <v>5662</v>
      </c>
      <c r="B72" s="18"/>
      <c r="C72" s="18"/>
      <c r="D72" s="66" t="s">
        <v>12317</v>
      </c>
      <c r="E72" s="18" t="s">
        <v>12318</v>
      </c>
      <c r="F72" s="66" t="s">
        <v>5583</v>
      </c>
      <c r="G72" s="138">
        <v>206</v>
      </c>
      <c r="H72" s="66" t="s">
        <v>4910</v>
      </c>
      <c r="I72" s="66" t="s">
        <v>5567</v>
      </c>
      <c r="J72" s="66" t="s">
        <v>12319</v>
      </c>
      <c r="K72" s="66" t="s">
        <v>7089</v>
      </c>
      <c r="L72" s="66" t="s">
        <v>7778</v>
      </c>
      <c r="M72" s="66" t="s">
        <v>12320</v>
      </c>
      <c r="N72" s="66" t="s">
        <v>12321</v>
      </c>
      <c r="O72" s="66" t="s">
        <v>5357</v>
      </c>
      <c r="P72" s="138">
        <v>10</v>
      </c>
      <c r="Q72" s="138">
        <v>4</v>
      </c>
      <c r="R72" s="138">
        <v>2</v>
      </c>
    </row>
    <row r="73" spans="1:18" x14ac:dyDescent="0.35">
      <c r="A73" s="66" t="s">
        <v>5662</v>
      </c>
      <c r="B73" s="18"/>
      <c r="C73" s="18"/>
      <c r="D73" s="66" t="s">
        <v>12322</v>
      </c>
      <c r="E73" s="18" t="s">
        <v>12323</v>
      </c>
      <c r="F73" s="66" t="s">
        <v>97</v>
      </c>
      <c r="G73" s="138">
        <v>200</v>
      </c>
      <c r="H73" s="66" t="s">
        <v>4972</v>
      </c>
      <c r="I73" s="66" t="s">
        <v>11516</v>
      </c>
      <c r="J73" s="66" t="s">
        <v>12324</v>
      </c>
      <c r="K73" s="66" t="s">
        <v>8629</v>
      </c>
      <c r="L73" s="66" t="s">
        <v>12325</v>
      </c>
      <c r="M73" s="66" t="s">
        <v>6525</v>
      </c>
      <c r="N73" s="66" t="s">
        <v>9736</v>
      </c>
      <c r="O73" s="66" t="s">
        <v>12326</v>
      </c>
      <c r="P73" s="138">
        <v>11</v>
      </c>
      <c r="Q73" s="138">
        <v>1</v>
      </c>
      <c r="R73" s="138">
        <v>1</v>
      </c>
    </row>
    <row r="74" spans="1:18" x14ac:dyDescent="0.35">
      <c r="A74" s="111" t="s">
        <v>5685</v>
      </c>
      <c r="B74" s="111" t="s">
        <v>5546</v>
      </c>
      <c r="C74" s="111" t="s">
        <v>7146</v>
      </c>
      <c r="D74" s="18"/>
      <c r="E74" s="18"/>
      <c r="F74" s="111" t="s">
        <v>92</v>
      </c>
      <c r="G74" s="138">
        <v>15</v>
      </c>
      <c r="H74" s="111" t="s">
        <v>4910</v>
      </c>
      <c r="I74" s="111" t="s">
        <v>12029</v>
      </c>
      <c r="J74" s="111" t="s">
        <v>12327</v>
      </c>
      <c r="K74" s="111" t="s">
        <v>12328</v>
      </c>
      <c r="L74" s="111" t="s">
        <v>12329</v>
      </c>
      <c r="M74" s="111" t="s">
        <v>5905</v>
      </c>
      <c r="N74" s="111" t="s">
        <v>12330</v>
      </c>
      <c r="O74" s="111" t="s">
        <v>12331</v>
      </c>
      <c r="P74" s="138">
        <v>21</v>
      </c>
      <c r="Q74" s="138">
        <v>18</v>
      </c>
      <c r="R74" s="138">
        <v>1</v>
      </c>
    </row>
    <row r="75" spans="1:18" x14ac:dyDescent="0.35">
      <c r="A75" s="111" t="s">
        <v>5685</v>
      </c>
      <c r="B75" s="111" t="s">
        <v>5821</v>
      </c>
      <c r="C75" s="111" t="s">
        <v>12332</v>
      </c>
      <c r="D75" s="18"/>
      <c r="E75" s="18"/>
      <c r="F75" s="111" t="s">
        <v>92</v>
      </c>
      <c r="G75" s="138">
        <v>81</v>
      </c>
      <c r="H75" s="111" t="s">
        <v>4910</v>
      </c>
      <c r="I75" s="111" t="s">
        <v>12017</v>
      </c>
      <c r="J75" s="111" t="s">
        <v>12333</v>
      </c>
      <c r="K75" s="111" t="s">
        <v>12334</v>
      </c>
      <c r="L75" s="111" t="s">
        <v>12335</v>
      </c>
      <c r="M75" s="111" t="s">
        <v>12336</v>
      </c>
      <c r="N75" s="111" t="s">
        <v>5362</v>
      </c>
      <c r="O75" s="111" t="s">
        <v>12337</v>
      </c>
      <c r="P75" s="138">
        <v>22</v>
      </c>
      <c r="Q75" s="138">
        <v>19</v>
      </c>
      <c r="R75" s="138">
        <v>4</v>
      </c>
    </row>
    <row r="76" spans="1:18" x14ac:dyDescent="0.35">
      <c r="A76" s="111" t="s">
        <v>5685</v>
      </c>
      <c r="B76" s="111" t="s">
        <v>4980</v>
      </c>
      <c r="C76" s="111" t="s">
        <v>12338</v>
      </c>
      <c r="D76" s="18"/>
      <c r="E76" s="18"/>
      <c r="F76" s="111" t="s">
        <v>654</v>
      </c>
      <c r="G76" s="138">
        <v>82</v>
      </c>
      <c r="H76" s="111" t="s">
        <v>4910</v>
      </c>
      <c r="I76" s="111" t="s">
        <v>12029</v>
      </c>
      <c r="J76" s="111" t="s">
        <v>12339</v>
      </c>
      <c r="K76" s="111" t="s">
        <v>11611</v>
      </c>
      <c r="L76" s="111" t="s">
        <v>12340</v>
      </c>
      <c r="M76" s="111" t="s">
        <v>12341</v>
      </c>
      <c r="N76" s="111" t="s">
        <v>12342</v>
      </c>
      <c r="O76" s="111" t="s">
        <v>12343</v>
      </c>
      <c r="P76" s="138">
        <v>23</v>
      </c>
      <c r="Q76" s="138">
        <v>20</v>
      </c>
      <c r="R76" s="138">
        <v>2</v>
      </c>
    </row>
    <row r="77" spans="1:18" x14ac:dyDescent="0.35">
      <c r="A77" s="66" t="s">
        <v>5662</v>
      </c>
      <c r="B77" s="18"/>
      <c r="C77" s="18"/>
      <c r="D77" s="66" t="s">
        <v>12344</v>
      </c>
      <c r="E77" s="18" t="s">
        <v>12345</v>
      </c>
      <c r="F77" s="66" t="s">
        <v>42</v>
      </c>
      <c r="G77" s="138">
        <v>409</v>
      </c>
      <c r="H77" s="66" t="s">
        <v>4910</v>
      </c>
      <c r="I77" s="66" t="s">
        <v>5665</v>
      </c>
      <c r="J77" s="66" t="s">
        <v>12346</v>
      </c>
      <c r="K77" s="66" t="s">
        <v>12347</v>
      </c>
      <c r="L77" s="66" t="s">
        <v>12348</v>
      </c>
      <c r="M77" s="66" t="s">
        <v>12349</v>
      </c>
      <c r="N77" s="66" t="s">
        <v>12350</v>
      </c>
      <c r="O77" s="66" t="s">
        <v>12351</v>
      </c>
      <c r="P77" s="138">
        <v>12</v>
      </c>
      <c r="Q77" s="138">
        <v>5</v>
      </c>
      <c r="R77" s="138">
        <v>3</v>
      </c>
    </row>
    <row r="78" spans="1:18" x14ac:dyDescent="0.35">
      <c r="A78" s="111" t="s">
        <v>5675</v>
      </c>
      <c r="B78" s="111" t="s">
        <v>12352</v>
      </c>
      <c r="C78" s="111" t="s">
        <v>12353</v>
      </c>
      <c r="D78" s="18"/>
      <c r="E78" s="18"/>
      <c r="F78" s="111" t="s">
        <v>42</v>
      </c>
      <c r="G78" s="138">
        <v>239</v>
      </c>
      <c r="H78" s="111" t="s">
        <v>4972</v>
      </c>
      <c r="I78" s="111" t="s">
        <v>5584</v>
      </c>
      <c r="J78" s="111" t="s">
        <v>12354</v>
      </c>
      <c r="K78" s="111" t="s">
        <v>12355</v>
      </c>
      <c r="L78" s="111" t="s">
        <v>12356</v>
      </c>
      <c r="M78" s="111" t="s">
        <v>12357</v>
      </c>
      <c r="N78" s="18"/>
      <c r="O78" s="18"/>
      <c r="P78" s="138">
        <v>4</v>
      </c>
      <c r="Q78" s="138">
        <v>2</v>
      </c>
      <c r="R78" s="138">
        <v>2</v>
      </c>
    </row>
    <row r="79" spans="1:18" x14ac:dyDescent="0.35">
      <c r="A79" s="111" t="s">
        <v>5685</v>
      </c>
      <c r="B79" s="111" t="s">
        <v>11717</v>
      </c>
      <c r="C79" s="111" t="s">
        <v>11718</v>
      </c>
      <c r="D79" s="18"/>
      <c r="E79" s="18"/>
      <c r="F79" s="111" t="s">
        <v>40</v>
      </c>
      <c r="G79" s="138">
        <v>48</v>
      </c>
      <c r="H79" s="111" t="s">
        <v>4910</v>
      </c>
      <c r="I79" s="111" t="s">
        <v>185</v>
      </c>
      <c r="J79" s="111" t="s">
        <v>12358</v>
      </c>
      <c r="K79" s="111" t="s">
        <v>7123</v>
      </c>
      <c r="L79" s="111" t="s">
        <v>12359</v>
      </c>
      <c r="M79" s="111" t="s">
        <v>12360</v>
      </c>
      <c r="N79" s="111" t="s">
        <v>8409</v>
      </c>
      <c r="O79" s="111" t="s">
        <v>12361</v>
      </c>
      <c r="P79" s="138">
        <v>24</v>
      </c>
      <c r="Q79" s="138">
        <v>21</v>
      </c>
      <c r="R79" s="138">
        <v>2</v>
      </c>
    </row>
    <row r="80" spans="1:18" x14ac:dyDescent="0.35">
      <c r="A80" s="111" t="s">
        <v>5685</v>
      </c>
      <c r="B80" s="111" t="s">
        <v>5333</v>
      </c>
      <c r="C80" s="111" t="s">
        <v>5334</v>
      </c>
      <c r="D80" s="18"/>
      <c r="E80" s="18"/>
      <c r="F80" s="111" t="s">
        <v>296</v>
      </c>
      <c r="G80" s="138">
        <v>136</v>
      </c>
      <c r="H80" s="111" t="s">
        <v>4972</v>
      </c>
      <c r="I80" s="111" t="s">
        <v>12017</v>
      </c>
      <c r="J80" s="111" t="s">
        <v>12362</v>
      </c>
      <c r="K80" s="111" t="s">
        <v>6594</v>
      </c>
      <c r="L80" s="111" t="s">
        <v>12363</v>
      </c>
      <c r="M80" s="111" t="s">
        <v>12364</v>
      </c>
      <c r="N80" s="111" t="s">
        <v>12365</v>
      </c>
      <c r="O80" s="111" t="s">
        <v>12366</v>
      </c>
      <c r="P80" s="138">
        <v>25</v>
      </c>
      <c r="Q80" s="138">
        <v>4</v>
      </c>
      <c r="R80" s="138">
        <v>3</v>
      </c>
    </row>
    <row r="81" spans="1:18" x14ac:dyDescent="0.35">
      <c r="A81" s="111" t="s">
        <v>5685</v>
      </c>
      <c r="B81" s="111" t="s">
        <v>5326</v>
      </c>
      <c r="C81" s="111" t="s">
        <v>7872</v>
      </c>
      <c r="D81" s="18"/>
      <c r="E81" s="18"/>
      <c r="F81" s="111" t="s">
        <v>393</v>
      </c>
      <c r="G81" s="138">
        <v>40</v>
      </c>
      <c r="H81" s="111" t="s">
        <v>4910</v>
      </c>
      <c r="I81" s="111" t="s">
        <v>12017</v>
      </c>
      <c r="J81" s="111" t="s">
        <v>12367</v>
      </c>
      <c r="K81" s="111" t="s">
        <v>12368</v>
      </c>
      <c r="L81" s="111" t="s">
        <v>12304</v>
      </c>
      <c r="M81" s="111" t="s">
        <v>12369</v>
      </c>
      <c r="N81" s="111" t="s">
        <v>12370</v>
      </c>
      <c r="O81" s="111" t="s">
        <v>12371</v>
      </c>
      <c r="P81" s="138">
        <v>26</v>
      </c>
      <c r="Q81" s="138">
        <v>22</v>
      </c>
      <c r="R81" s="138">
        <v>5</v>
      </c>
    </row>
    <row r="82" spans="1:18" x14ac:dyDescent="0.35">
      <c r="A82" s="111" t="s">
        <v>12065</v>
      </c>
      <c r="B82" s="111" t="s">
        <v>6798</v>
      </c>
      <c r="C82" s="111" t="s">
        <v>12372</v>
      </c>
      <c r="D82" s="18"/>
      <c r="E82" s="18"/>
      <c r="F82" s="111"/>
      <c r="G82" s="138">
        <v>129</v>
      </c>
      <c r="H82" s="111" t="s">
        <v>4972</v>
      </c>
      <c r="I82" s="111" t="s">
        <v>12017</v>
      </c>
      <c r="J82" s="111" t="s">
        <v>12373</v>
      </c>
      <c r="K82" s="18"/>
      <c r="L82" s="111" t="s">
        <v>12374</v>
      </c>
      <c r="M82" s="111" t="s">
        <v>6945</v>
      </c>
      <c r="N82" s="111" t="s">
        <v>5994</v>
      </c>
      <c r="O82" s="111" t="s">
        <v>12375</v>
      </c>
      <c r="P82" s="138">
        <v>10</v>
      </c>
      <c r="Q82" s="138">
        <v>3</v>
      </c>
      <c r="R82" s="138">
        <v>1</v>
      </c>
    </row>
    <row r="83" spans="1:18" x14ac:dyDescent="0.35">
      <c r="A83" s="111" t="s">
        <v>5685</v>
      </c>
      <c r="B83" s="111" t="s">
        <v>11719</v>
      </c>
      <c r="C83" s="111" t="s">
        <v>11720</v>
      </c>
      <c r="D83" s="18"/>
      <c r="E83" s="18"/>
      <c r="F83" s="111" t="s">
        <v>97</v>
      </c>
      <c r="G83" s="138">
        <v>104</v>
      </c>
      <c r="H83" s="111" t="s">
        <v>4972</v>
      </c>
      <c r="I83" s="111" t="s">
        <v>12005</v>
      </c>
      <c r="J83" s="111" t="s">
        <v>12376</v>
      </c>
      <c r="K83" s="111" t="s">
        <v>12377</v>
      </c>
      <c r="L83" s="111" t="s">
        <v>5267</v>
      </c>
      <c r="M83" s="111" t="s">
        <v>11800</v>
      </c>
      <c r="N83" s="111" t="s">
        <v>12378</v>
      </c>
      <c r="O83" s="111" t="s">
        <v>6037</v>
      </c>
      <c r="P83" s="138">
        <v>27</v>
      </c>
      <c r="Q83" s="138">
        <v>5</v>
      </c>
      <c r="R83" s="138">
        <v>2</v>
      </c>
    </row>
    <row r="84" spans="1:18" x14ac:dyDescent="0.35">
      <c r="A84" s="66" t="s">
        <v>5662</v>
      </c>
      <c r="B84" s="18"/>
      <c r="C84" s="18"/>
      <c r="D84" s="66" t="s">
        <v>12379</v>
      </c>
      <c r="E84" s="18" t="s">
        <v>12380</v>
      </c>
      <c r="F84" s="66" t="s">
        <v>42</v>
      </c>
      <c r="G84" s="138">
        <v>406</v>
      </c>
      <c r="H84" s="66" t="s">
        <v>4910</v>
      </c>
      <c r="I84" s="66" t="s">
        <v>5665</v>
      </c>
      <c r="J84" s="66" t="s">
        <v>12381</v>
      </c>
      <c r="K84" s="66" t="s">
        <v>12382</v>
      </c>
      <c r="L84" s="66" t="s">
        <v>9154</v>
      </c>
      <c r="M84" s="66" t="s">
        <v>9646</v>
      </c>
      <c r="N84" s="66" t="s">
        <v>12383</v>
      </c>
      <c r="O84" s="66" t="s">
        <v>12384</v>
      </c>
      <c r="P84" s="138">
        <v>13</v>
      </c>
      <c r="Q84" s="138">
        <v>6</v>
      </c>
      <c r="R84" s="138">
        <v>4</v>
      </c>
    </row>
    <row r="85" spans="1:18" x14ac:dyDescent="0.35">
      <c r="A85" s="111" t="s">
        <v>5685</v>
      </c>
      <c r="B85" s="111" t="s">
        <v>9004</v>
      </c>
      <c r="C85" s="111" t="s">
        <v>12385</v>
      </c>
      <c r="D85" s="18"/>
      <c r="E85" s="18"/>
      <c r="F85" s="111" t="s">
        <v>916</v>
      </c>
      <c r="G85" s="138">
        <v>137</v>
      </c>
      <c r="H85" s="111" t="s">
        <v>4972</v>
      </c>
      <c r="I85" s="111" t="s">
        <v>12005</v>
      </c>
      <c r="J85" s="111" t="s">
        <v>12386</v>
      </c>
      <c r="K85" s="111" t="s">
        <v>12387</v>
      </c>
      <c r="L85" s="111" t="s">
        <v>7590</v>
      </c>
      <c r="M85" s="111" t="s">
        <v>12388</v>
      </c>
      <c r="N85" s="111" t="s">
        <v>6118</v>
      </c>
      <c r="O85" s="111" t="s">
        <v>7908</v>
      </c>
      <c r="P85" s="138">
        <v>28</v>
      </c>
      <c r="Q85" s="138">
        <v>6</v>
      </c>
      <c r="R85" s="138">
        <v>3</v>
      </c>
    </row>
    <row r="86" spans="1:18" x14ac:dyDescent="0.35">
      <c r="A86" s="111" t="s">
        <v>5685</v>
      </c>
      <c r="B86" s="111" t="s">
        <v>12389</v>
      </c>
      <c r="C86" s="111" t="s">
        <v>12390</v>
      </c>
      <c r="D86" s="18"/>
      <c r="E86" s="18"/>
      <c r="F86" s="111" t="s">
        <v>42</v>
      </c>
      <c r="G86" s="138">
        <v>126</v>
      </c>
      <c r="H86" s="111" t="s">
        <v>4972</v>
      </c>
      <c r="I86" s="111" t="s">
        <v>12005</v>
      </c>
      <c r="J86" s="111" t="s">
        <v>12391</v>
      </c>
      <c r="K86" s="111" t="s">
        <v>6987</v>
      </c>
      <c r="L86" s="111" t="s">
        <v>12392</v>
      </c>
      <c r="M86" s="111" t="s">
        <v>5985</v>
      </c>
      <c r="N86" s="111" t="s">
        <v>9805</v>
      </c>
      <c r="O86" s="111" t="s">
        <v>12393</v>
      </c>
      <c r="P86" s="138">
        <v>29</v>
      </c>
      <c r="Q86" s="138">
        <v>7</v>
      </c>
      <c r="R86" s="138">
        <v>4</v>
      </c>
    </row>
    <row r="87" spans="1:18" x14ac:dyDescent="0.35">
      <c r="A87" s="66" t="s">
        <v>5662</v>
      </c>
      <c r="B87" s="18"/>
      <c r="C87" s="18"/>
      <c r="D87" s="66" t="s">
        <v>12394</v>
      </c>
      <c r="E87" s="18" t="s">
        <v>12395</v>
      </c>
      <c r="F87" s="66" t="s">
        <v>97</v>
      </c>
      <c r="G87" s="138">
        <v>415</v>
      </c>
      <c r="H87" s="66" t="s">
        <v>4950</v>
      </c>
      <c r="I87" s="66" t="s">
        <v>5842</v>
      </c>
      <c r="J87" s="66" t="s">
        <v>12396</v>
      </c>
      <c r="K87" s="66" t="s">
        <v>5619</v>
      </c>
      <c r="L87" s="66" t="s">
        <v>11529</v>
      </c>
      <c r="M87" s="66" t="s">
        <v>12397</v>
      </c>
      <c r="N87" s="66" t="s">
        <v>12018</v>
      </c>
      <c r="O87" s="66" t="s">
        <v>12398</v>
      </c>
      <c r="P87" s="138">
        <v>14</v>
      </c>
      <c r="Q87" s="138">
        <v>7</v>
      </c>
      <c r="R87" s="138">
        <v>3</v>
      </c>
    </row>
    <row r="88" spans="1:18" x14ac:dyDescent="0.35">
      <c r="A88" s="66" t="s">
        <v>5662</v>
      </c>
      <c r="B88" s="18"/>
      <c r="C88" s="18"/>
      <c r="D88" s="66" t="s">
        <v>12399</v>
      </c>
      <c r="E88" s="18" t="s">
        <v>12400</v>
      </c>
      <c r="F88" s="66" t="s">
        <v>42</v>
      </c>
      <c r="G88" s="138">
        <v>421</v>
      </c>
      <c r="H88" s="66" t="s">
        <v>4972</v>
      </c>
      <c r="I88" s="66" t="s">
        <v>11564</v>
      </c>
      <c r="J88" s="66" t="s">
        <v>12401</v>
      </c>
      <c r="K88" s="66" t="s">
        <v>12402</v>
      </c>
      <c r="L88" s="66" t="s">
        <v>12403</v>
      </c>
      <c r="M88" s="66" t="s">
        <v>12404</v>
      </c>
      <c r="N88" s="66" t="s">
        <v>5688</v>
      </c>
      <c r="O88" s="66" t="s">
        <v>12405</v>
      </c>
      <c r="P88" s="138">
        <v>15</v>
      </c>
      <c r="Q88" s="138">
        <v>2</v>
      </c>
      <c r="R88" s="138">
        <v>1</v>
      </c>
    </row>
    <row r="89" spans="1:18" x14ac:dyDescent="0.35">
      <c r="A89" s="66" t="s">
        <v>5662</v>
      </c>
      <c r="B89" s="18"/>
      <c r="C89" s="18"/>
      <c r="D89" s="66" t="s">
        <v>12406</v>
      </c>
      <c r="E89" s="18" t="s">
        <v>12407</v>
      </c>
      <c r="F89" s="66" t="s">
        <v>12408</v>
      </c>
      <c r="G89" s="138">
        <v>410</v>
      </c>
      <c r="H89" s="66" t="s">
        <v>4950</v>
      </c>
      <c r="I89" s="66" t="s">
        <v>5842</v>
      </c>
      <c r="J89" s="66" t="s">
        <v>12409</v>
      </c>
      <c r="K89" s="66" t="s">
        <v>5328</v>
      </c>
      <c r="L89" s="66" t="s">
        <v>10621</v>
      </c>
      <c r="M89" s="66" t="s">
        <v>9713</v>
      </c>
      <c r="N89" s="66" t="s">
        <v>12410</v>
      </c>
      <c r="O89" s="66" t="s">
        <v>12411</v>
      </c>
      <c r="P89" s="138">
        <v>16</v>
      </c>
      <c r="Q89" s="138">
        <v>8</v>
      </c>
      <c r="R89" s="138">
        <v>4</v>
      </c>
    </row>
    <row r="90" spans="1:18" x14ac:dyDescent="0.35">
      <c r="A90" s="66" t="s">
        <v>5662</v>
      </c>
      <c r="B90" s="18"/>
      <c r="C90" s="18"/>
      <c r="D90" s="66" t="s">
        <v>12412</v>
      </c>
      <c r="E90" s="18" t="s">
        <v>12413</v>
      </c>
      <c r="F90" s="66" t="s">
        <v>97</v>
      </c>
      <c r="G90" s="138">
        <v>413</v>
      </c>
      <c r="H90" s="66" t="s">
        <v>4950</v>
      </c>
      <c r="I90" s="66" t="s">
        <v>5842</v>
      </c>
      <c r="J90" s="66" t="s">
        <v>12414</v>
      </c>
      <c r="K90" s="66" t="s">
        <v>12415</v>
      </c>
      <c r="L90" s="66" t="s">
        <v>11823</v>
      </c>
      <c r="M90" s="66" t="s">
        <v>12416</v>
      </c>
      <c r="N90" s="66" t="s">
        <v>12417</v>
      </c>
      <c r="O90" s="66" t="s">
        <v>8257</v>
      </c>
      <c r="P90" s="138">
        <v>17</v>
      </c>
      <c r="Q90" s="138">
        <v>9</v>
      </c>
      <c r="R90" s="138">
        <v>5</v>
      </c>
    </row>
    <row r="91" spans="1:18" x14ac:dyDescent="0.35">
      <c r="A91" s="111" t="s">
        <v>5685</v>
      </c>
      <c r="B91" s="111" t="s">
        <v>8000</v>
      </c>
      <c r="C91" s="111" t="s">
        <v>6323</v>
      </c>
      <c r="D91" s="18"/>
      <c r="E91" s="18"/>
      <c r="F91" s="111" t="s">
        <v>92</v>
      </c>
      <c r="G91" s="138">
        <v>60</v>
      </c>
      <c r="H91" s="111" t="s">
        <v>4910</v>
      </c>
      <c r="I91" s="111" t="s">
        <v>12017</v>
      </c>
      <c r="J91" s="111" t="s">
        <v>12418</v>
      </c>
      <c r="K91" s="111" t="s">
        <v>12419</v>
      </c>
      <c r="L91" s="111" t="s">
        <v>12364</v>
      </c>
      <c r="M91" s="111" t="s">
        <v>12420</v>
      </c>
      <c r="N91" s="111" t="s">
        <v>12421</v>
      </c>
      <c r="O91" s="111" t="s">
        <v>12422</v>
      </c>
      <c r="P91" s="138">
        <v>30</v>
      </c>
      <c r="Q91" s="138">
        <v>23</v>
      </c>
      <c r="R91" s="138">
        <v>6</v>
      </c>
    </row>
    <row r="92" spans="1:18" x14ac:dyDescent="0.35">
      <c r="A92" s="111" t="s">
        <v>5685</v>
      </c>
      <c r="B92" s="111" t="s">
        <v>5333</v>
      </c>
      <c r="C92" s="111" t="s">
        <v>11709</v>
      </c>
      <c r="D92" s="18"/>
      <c r="E92" s="18"/>
      <c r="F92" s="111" t="s">
        <v>772</v>
      </c>
      <c r="G92" s="138">
        <v>110</v>
      </c>
      <c r="H92" s="111" t="s">
        <v>4972</v>
      </c>
      <c r="I92" s="111" t="s">
        <v>12005</v>
      </c>
      <c r="J92" s="111" t="s">
        <v>12423</v>
      </c>
      <c r="K92" s="111" t="s">
        <v>8824</v>
      </c>
      <c r="L92" s="111" t="s">
        <v>6649</v>
      </c>
      <c r="M92" s="111" t="s">
        <v>11586</v>
      </c>
      <c r="N92" s="111" t="s">
        <v>12424</v>
      </c>
      <c r="O92" s="111" t="s">
        <v>12425</v>
      </c>
      <c r="P92" s="138">
        <v>31</v>
      </c>
      <c r="Q92" s="138">
        <v>8</v>
      </c>
      <c r="R92" s="138">
        <v>5</v>
      </c>
    </row>
    <row r="93" spans="1:18" x14ac:dyDescent="0.35">
      <c r="A93" s="111" t="s">
        <v>5685</v>
      </c>
      <c r="B93" s="111" t="s">
        <v>12426</v>
      </c>
      <c r="C93" s="111" t="s">
        <v>12113</v>
      </c>
      <c r="D93" s="18"/>
      <c r="E93" s="18"/>
      <c r="F93" s="111" t="s">
        <v>12427</v>
      </c>
      <c r="G93" s="138">
        <v>85</v>
      </c>
      <c r="H93" s="111" t="s">
        <v>4910</v>
      </c>
      <c r="I93" s="111" t="s">
        <v>12005</v>
      </c>
      <c r="J93" s="111" t="s">
        <v>12428</v>
      </c>
      <c r="K93" s="111" t="s">
        <v>12429</v>
      </c>
      <c r="L93" s="111" t="s">
        <v>12430</v>
      </c>
      <c r="M93" s="111" t="s">
        <v>12431</v>
      </c>
      <c r="N93" s="111" t="s">
        <v>12432</v>
      </c>
      <c r="O93" s="111" t="s">
        <v>12433</v>
      </c>
      <c r="P93" s="138">
        <v>32</v>
      </c>
      <c r="Q93" s="138">
        <v>24</v>
      </c>
      <c r="R93" s="138">
        <v>14</v>
      </c>
    </row>
    <row r="94" spans="1:18" x14ac:dyDescent="0.35">
      <c r="A94" s="111" t="s">
        <v>5685</v>
      </c>
      <c r="B94" s="111" t="s">
        <v>4994</v>
      </c>
      <c r="C94" s="111" t="s">
        <v>12434</v>
      </c>
      <c r="D94" s="18"/>
      <c r="E94" s="18"/>
      <c r="F94" s="111" t="s">
        <v>45</v>
      </c>
      <c r="G94" s="138">
        <v>28</v>
      </c>
      <c r="H94" s="111" t="s">
        <v>4910</v>
      </c>
      <c r="I94" s="111" t="s">
        <v>12017</v>
      </c>
      <c r="J94" s="111" t="s">
        <v>12435</v>
      </c>
      <c r="K94" s="111" t="s">
        <v>12436</v>
      </c>
      <c r="L94" s="111" t="s">
        <v>12437</v>
      </c>
      <c r="M94" s="111" t="s">
        <v>12438</v>
      </c>
      <c r="N94" s="111" t="s">
        <v>12183</v>
      </c>
      <c r="O94" s="111" t="s">
        <v>12439</v>
      </c>
      <c r="P94" s="138">
        <v>33</v>
      </c>
      <c r="Q94" s="138">
        <v>25</v>
      </c>
      <c r="R94" s="138">
        <v>7</v>
      </c>
    </row>
    <row r="95" spans="1:18" x14ac:dyDescent="0.35">
      <c r="A95" s="66" t="s">
        <v>5662</v>
      </c>
      <c r="B95" s="18"/>
      <c r="C95" s="18"/>
      <c r="D95" s="66" t="s">
        <v>12440</v>
      </c>
      <c r="E95" s="18" t="s">
        <v>12441</v>
      </c>
      <c r="F95" s="66" t="s">
        <v>12442</v>
      </c>
      <c r="G95" s="138">
        <v>403</v>
      </c>
      <c r="H95" s="66" t="s">
        <v>4910</v>
      </c>
      <c r="I95" s="66" t="s">
        <v>5665</v>
      </c>
      <c r="J95" s="66" t="s">
        <v>12443</v>
      </c>
      <c r="K95" s="66" t="s">
        <v>7535</v>
      </c>
      <c r="L95" s="66" t="s">
        <v>12444</v>
      </c>
      <c r="M95" s="66" t="s">
        <v>8948</v>
      </c>
      <c r="N95" s="66" t="s">
        <v>12445</v>
      </c>
      <c r="O95" s="66" t="s">
        <v>12446</v>
      </c>
      <c r="P95" s="138">
        <v>18</v>
      </c>
      <c r="Q95" s="138">
        <v>7</v>
      </c>
      <c r="R95" s="138">
        <v>5</v>
      </c>
    </row>
    <row r="96" spans="1:18" x14ac:dyDescent="0.35">
      <c r="A96" s="111" t="s">
        <v>5685</v>
      </c>
      <c r="B96" s="111" t="s">
        <v>7545</v>
      </c>
      <c r="C96" s="111" t="s">
        <v>5650</v>
      </c>
      <c r="D96" s="18"/>
      <c r="E96" s="18"/>
      <c r="F96" s="111" t="s">
        <v>49</v>
      </c>
      <c r="G96" s="138">
        <v>34</v>
      </c>
      <c r="H96" s="111" t="s">
        <v>4910</v>
      </c>
      <c r="I96" s="111" t="s">
        <v>12005</v>
      </c>
      <c r="J96" s="111" t="s">
        <v>12447</v>
      </c>
      <c r="K96" s="111" t="s">
        <v>12448</v>
      </c>
      <c r="L96" s="111" t="s">
        <v>12449</v>
      </c>
      <c r="M96" s="111" t="s">
        <v>12450</v>
      </c>
      <c r="N96" s="111" t="s">
        <v>5835</v>
      </c>
      <c r="O96" s="111" t="s">
        <v>12451</v>
      </c>
      <c r="P96" s="138">
        <v>34</v>
      </c>
      <c r="Q96" s="138">
        <v>26</v>
      </c>
      <c r="R96" s="138">
        <v>15</v>
      </c>
    </row>
    <row r="97" spans="1:18" x14ac:dyDescent="0.35">
      <c r="A97" s="111" t="s">
        <v>5685</v>
      </c>
      <c r="B97" s="111" t="s">
        <v>8756</v>
      </c>
      <c r="C97" s="111" t="s">
        <v>12452</v>
      </c>
      <c r="D97" s="18"/>
      <c r="E97" s="18"/>
      <c r="F97" s="111" t="s">
        <v>97</v>
      </c>
      <c r="G97" s="138">
        <v>55</v>
      </c>
      <c r="H97" s="111" t="s">
        <v>4910</v>
      </c>
      <c r="I97" s="111" t="s">
        <v>12029</v>
      </c>
      <c r="J97" s="111" t="s">
        <v>12453</v>
      </c>
      <c r="K97" s="111" t="s">
        <v>10787</v>
      </c>
      <c r="L97" s="111" t="s">
        <v>12454</v>
      </c>
      <c r="M97" s="111" t="s">
        <v>12455</v>
      </c>
      <c r="N97" s="111" t="s">
        <v>5750</v>
      </c>
      <c r="O97" s="111" t="s">
        <v>5881</v>
      </c>
      <c r="P97" s="138">
        <v>35</v>
      </c>
      <c r="Q97" s="138">
        <v>27</v>
      </c>
      <c r="R97" s="138">
        <v>3</v>
      </c>
    </row>
    <row r="98" spans="1:18" x14ac:dyDescent="0.35">
      <c r="A98" s="111" t="s">
        <v>5685</v>
      </c>
      <c r="B98" s="111" t="s">
        <v>12456</v>
      </c>
      <c r="C98" s="111" t="s">
        <v>12457</v>
      </c>
      <c r="D98" s="18"/>
      <c r="E98" s="18"/>
      <c r="F98" s="111" t="s">
        <v>97</v>
      </c>
      <c r="G98" s="138">
        <v>31</v>
      </c>
      <c r="H98" s="111" t="s">
        <v>4910</v>
      </c>
      <c r="I98" s="111" t="s">
        <v>12005</v>
      </c>
      <c r="J98" s="111" t="s">
        <v>12458</v>
      </c>
      <c r="K98" s="111" t="s">
        <v>5328</v>
      </c>
      <c r="L98" s="111" t="s">
        <v>6430</v>
      </c>
      <c r="M98" s="111" t="s">
        <v>12459</v>
      </c>
      <c r="N98" s="111" t="s">
        <v>12460</v>
      </c>
      <c r="O98" s="111" t="s">
        <v>7884</v>
      </c>
      <c r="P98" s="138">
        <v>36</v>
      </c>
      <c r="Q98" s="138">
        <v>28</v>
      </c>
      <c r="R98" s="138">
        <v>16</v>
      </c>
    </row>
    <row r="99" spans="1:18" x14ac:dyDescent="0.35">
      <c r="A99" s="66" t="s">
        <v>5662</v>
      </c>
      <c r="B99" s="18"/>
      <c r="C99" s="18"/>
      <c r="D99" s="66" t="s">
        <v>12461</v>
      </c>
      <c r="E99" s="18" t="s">
        <v>12462</v>
      </c>
      <c r="F99" s="66" t="s">
        <v>40</v>
      </c>
      <c r="G99" s="138">
        <v>419</v>
      </c>
      <c r="H99" s="66" t="s">
        <v>4950</v>
      </c>
      <c r="I99" s="66" t="s">
        <v>11565</v>
      </c>
      <c r="J99" s="66" t="s">
        <v>12463</v>
      </c>
      <c r="K99" s="66" t="s">
        <v>12464</v>
      </c>
      <c r="L99" s="66" t="s">
        <v>11878</v>
      </c>
      <c r="M99" s="66" t="s">
        <v>12465</v>
      </c>
      <c r="N99" s="66" t="s">
        <v>12466</v>
      </c>
      <c r="O99" s="66" t="s">
        <v>12467</v>
      </c>
      <c r="P99" s="138">
        <v>19</v>
      </c>
      <c r="Q99" s="138">
        <v>10</v>
      </c>
      <c r="R99" s="138">
        <v>1</v>
      </c>
    </row>
    <row r="100" spans="1:18" x14ac:dyDescent="0.35">
      <c r="A100" s="66" t="s">
        <v>5662</v>
      </c>
      <c r="B100" s="18"/>
      <c r="C100" s="18"/>
      <c r="D100" s="66" t="s">
        <v>12468</v>
      </c>
      <c r="E100" s="18" t="s">
        <v>12469</v>
      </c>
      <c r="F100" s="66"/>
      <c r="G100" s="138">
        <v>186</v>
      </c>
      <c r="H100" s="66" t="s">
        <v>4950</v>
      </c>
      <c r="I100" s="66" t="s">
        <v>11563</v>
      </c>
      <c r="J100" s="66" t="s">
        <v>12470</v>
      </c>
      <c r="K100" s="66" t="s">
        <v>12471</v>
      </c>
      <c r="L100" s="66"/>
      <c r="M100" s="66"/>
      <c r="N100" s="66" t="s">
        <v>12472</v>
      </c>
      <c r="O100" s="66" t="s">
        <v>12473</v>
      </c>
      <c r="P100" s="138">
        <v>20</v>
      </c>
      <c r="Q100" s="138">
        <v>11</v>
      </c>
      <c r="R100" s="138">
        <v>1</v>
      </c>
    </row>
    <row r="101" spans="1:18" x14ac:dyDescent="0.35">
      <c r="A101" s="111" t="s">
        <v>5685</v>
      </c>
      <c r="B101" s="111" t="s">
        <v>7256</v>
      </c>
      <c r="C101" s="111" t="s">
        <v>12474</v>
      </c>
      <c r="D101" s="18"/>
      <c r="E101" s="18"/>
      <c r="F101" s="111" t="s">
        <v>2451</v>
      </c>
      <c r="G101" s="138">
        <v>75</v>
      </c>
      <c r="H101" s="111" t="s">
        <v>4910</v>
      </c>
      <c r="I101" s="111" t="s">
        <v>12093</v>
      </c>
      <c r="J101" s="111" t="s">
        <v>12475</v>
      </c>
      <c r="K101" s="111" t="s">
        <v>9178</v>
      </c>
      <c r="L101" s="111" t="s">
        <v>12476</v>
      </c>
      <c r="M101" s="111" t="s">
        <v>9713</v>
      </c>
      <c r="N101" s="111" t="s">
        <v>12477</v>
      </c>
      <c r="O101" s="111" t="s">
        <v>12478</v>
      </c>
      <c r="P101" s="138">
        <v>37</v>
      </c>
      <c r="Q101" s="138">
        <v>29</v>
      </c>
      <c r="R101" s="138">
        <v>1</v>
      </c>
    </row>
    <row r="102" spans="1:18" x14ac:dyDescent="0.35">
      <c r="A102" s="111" t="s">
        <v>5685</v>
      </c>
      <c r="B102" s="111" t="s">
        <v>5313</v>
      </c>
      <c r="C102" s="111" t="s">
        <v>11723</v>
      </c>
      <c r="D102" s="18"/>
      <c r="E102" s="18"/>
      <c r="F102" s="111" t="s">
        <v>980</v>
      </c>
      <c r="G102" s="138">
        <v>111</v>
      </c>
      <c r="H102" s="111" t="s">
        <v>4972</v>
      </c>
      <c r="I102" s="111" t="s">
        <v>12005</v>
      </c>
      <c r="J102" s="111" t="s">
        <v>12479</v>
      </c>
      <c r="K102" s="111" t="s">
        <v>4989</v>
      </c>
      <c r="L102" s="111" t="s">
        <v>12480</v>
      </c>
      <c r="M102" s="111" t="s">
        <v>12481</v>
      </c>
      <c r="N102" s="111" t="s">
        <v>11448</v>
      </c>
      <c r="O102" s="111" t="s">
        <v>8941</v>
      </c>
      <c r="P102" s="138">
        <v>38</v>
      </c>
      <c r="Q102" s="138">
        <v>9</v>
      </c>
      <c r="R102" s="138">
        <v>6</v>
      </c>
    </row>
    <row r="103" spans="1:18" x14ac:dyDescent="0.35">
      <c r="A103" s="111" t="s">
        <v>5675</v>
      </c>
      <c r="B103" s="111" t="s">
        <v>7897</v>
      </c>
      <c r="C103" s="111" t="s">
        <v>12482</v>
      </c>
      <c r="D103" s="18"/>
      <c r="E103" s="18"/>
      <c r="F103" s="111" t="s">
        <v>42</v>
      </c>
      <c r="G103" s="138">
        <v>237</v>
      </c>
      <c r="H103" s="111" t="s">
        <v>4910</v>
      </c>
      <c r="I103" s="111" t="s">
        <v>5557</v>
      </c>
      <c r="J103" s="111" t="s">
        <v>12483</v>
      </c>
      <c r="K103" s="111" t="s">
        <v>12484</v>
      </c>
      <c r="L103" s="111" t="s">
        <v>12485</v>
      </c>
      <c r="M103" s="111" t="s">
        <v>12486</v>
      </c>
      <c r="N103" s="18"/>
      <c r="O103" s="18"/>
      <c r="P103" s="138">
        <v>5</v>
      </c>
      <c r="Q103" s="138">
        <v>2</v>
      </c>
      <c r="R103" s="138">
        <v>1</v>
      </c>
    </row>
    <row r="104" spans="1:18" x14ac:dyDescent="0.35">
      <c r="A104" s="111" t="s">
        <v>5685</v>
      </c>
      <c r="B104" s="111" t="s">
        <v>12487</v>
      </c>
      <c r="C104" s="111" t="s">
        <v>11518</v>
      </c>
      <c r="D104" s="18"/>
      <c r="E104" s="18"/>
      <c r="F104" s="111" t="s">
        <v>40</v>
      </c>
      <c r="G104" s="138">
        <v>76</v>
      </c>
      <c r="H104" s="111" t="s">
        <v>4910</v>
      </c>
      <c r="I104" s="111" t="s">
        <v>12005</v>
      </c>
      <c r="J104" s="111" t="s">
        <v>12488</v>
      </c>
      <c r="K104" s="111" t="s">
        <v>9375</v>
      </c>
      <c r="L104" s="111" t="s">
        <v>12489</v>
      </c>
      <c r="M104" s="111" t="s">
        <v>12490</v>
      </c>
      <c r="N104" s="111" t="s">
        <v>12491</v>
      </c>
      <c r="O104" s="111" t="s">
        <v>8056</v>
      </c>
      <c r="P104" s="138">
        <v>39</v>
      </c>
      <c r="Q104" s="138">
        <v>30</v>
      </c>
      <c r="R104" s="138">
        <v>17</v>
      </c>
    </row>
    <row r="105" spans="1:18" x14ac:dyDescent="0.35">
      <c r="A105" s="111" t="s">
        <v>5685</v>
      </c>
      <c r="B105" s="111" t="s">
        <v>6267</v>
      </c>
      <c r="C105" s="111" t="s">
        <v>12492</v>
      </c>
      <c r="D105" s="18"/>
      <c r="E105" s="18"/>
      <c r="F105" s="111" t="s">
        <v>5583</v>
      </c>
      <c r="G105" s="138">
        <v>59</v>
      </c>
      <c r="H105" s="111" t="s">
        <v>4910</v>
      </c>
      <c r="I105" s="111" t="s">
        <v>12005</v>
      </c>
      <c r="J105" s="111" t="s">
        <v>12493</v>
      </c>
      <c r="K105" s="111" t="s">
        <v>12494</v>
      </c>
      <c r="L105" s="111" t="s">
        <v>12495</v>
      </c>
      <c r="M105" s="111" t="s">
        <v>9608</v>
      </c>
      <c r="N105" s="111" t="s">
        <v>7216</v>
      </c>
      <c r="O105" s="111" t="s">
        <v>12496</v>
      </c>
      <c r="P105" s="138">
        <v>40</v>
      </c>
      <c r="Q105" s="138">
        <v>31</v>
      </c>
      <c r="R105" s="138">
        <v>18</v>
      </c>
    </row>
    <row r="106" spans="1:18" x14ac:dyDescent="0.35">
      <c r="A106" s="111" t="s">
        <v>5685</v>
      </c>
      <c r="B106" s="111" t="s">
        <v>12497</v>
      </c>
      <c r="C106" s="111" t="s">
        <v>12498</v>
      </c>
      <c r="D106" s="18"/>
      <c r="E106" s="18"/>
      <c r="F106" s="111" t="s">
        <v>97</v>
      </c>
      <c r="G106" s="138">
        <v>105</v>
      </c>
      <c r="H106" s="111" t="s">
        <v>4972</v>
      </c>
      <c r="I106" s="111" t="s">
        <v>12005</v>
      </c>
      <c r="J106" s="111" t="s">
        <v>12499</v>
      </c>
      <c r="K106" s="111" t="s">
        <v>7628</v>
      </c>
      <c r="L106" s="111" t="s">
        <v>5365</v>
      </c>
      <c r="M106" s="111" t="s">
        <v>12500</v>
      </c>
      <c r="N106" s="111" t="s">
        <v>6951</v>
      </c>
      <c r="O106" s="111" t="s">
        <v>6071</v>
      </c>
      <c r="P106" s="138">
        <v>41</v>
      </c>
      <c r="Q106" s="138">
        <v>10</v>
      </c>
      <c r="R106" s="138">
        <v>7</v>
      </c>
    </row>
    <row r="107" spans="1:18" x14ac:dyDescent="0.35">
      <c r="A107" s="111" t="s">
        <v>5685</v>
      </c>
      <c r="B107" s="111" t="s">
        <v>7453</v>
      </c>
      <c r="C107" s="111" t="s">
        <v>12501</v>
      </c>
      <c r="D107" s="18"/>
      <c r="E107" s="18"/>
      <c r="F107" s="111" t="s">
        <v>654</v>
      </c>
      <c r="G107" s="138">
        <v>123</v>
      </c>
      <c r="H107" s="111" t="s">
        <v>4972</v>
      </c>
      <c r="I107" s="111" t="s">
        <v>12005</v>
      </c>
      <c r="J107" s="111" t="s">
        <v>12502</v>
      </c>
      <c r="K107" s="111" t="s">
        <v>11461</v>
      </c>
      <c r="L107" s="111" t="s">
        <v>12503</v>
      </c>
      <c r="M107" s="111" t="s">
        <v>6383</v>
      </c>
      <c r="N107" s="111" t="s">
        <v>12504</v>
      </c>
      <c r="O107" s="111" t="s">
        <v>12505</v>
      </c>
      <c r="P107" s="138">
        <v>42</v>
      </c>
      <c r="Q107" s="138">
        <v>11</v>
      </c>
      <c r="R107" s="138">
        <v>8</v>
      </c>
    </row>
    <row r="108" spans="1:18" x14ac:dyDescent="0.35">
      <c r="A108" s="111" t="s">
        <v>5685</v>
      </c>
      <c r="B108" s="111" t="s">
        <v>5925</v>
      </c>
      <c r="C108" s="111" t="s">
        <v>5926</v>
      </c>
      <c r="D108" s="18"/>
      <c r="E108" s="18"/>
      <c r="F108" s="111" t="s">
        <v>47</v>
      </c>
      <c r="G108" s="138">
        <v>23</v>
      </c>
      <c r="H108" s="111" t="s">
        <v>4910</v>
      </c>
      <c r="I108" s="111" t="s">
        <v>12005</v>
      </c>
      <c r="J108" s="111" t="s">
        <v>12506</v>
      </c>
      <c r="K108" s="111" t="s">
        <v>12507</v>
      </c>
      <c r="L108" s="111" t="s">
        <v>12508</v>
      </c>
      <c r="M108" s="111" t="s">
        <v>8024</v>
      </c>
      <c r="N108" s="111" t="s">
        <v>12509</v>
      </c>
      <c r="O108" s="111" t="s">
        <v>12510</v>
      </c>
      <c r="P108" s="138">
        <v>43</v>
      </c>
      <c r="Q108" s="138">
        <v>32</v>
      </c>
      <c r="R108" s="138">
        <v>19</v>
      </c>
    </row>
    <row r="109" spans="1:18" x14ac:dyDescent="0.35">
      <c r="A109" s="111" t="s">
        <v>5685</v>
      </c>
      <c r="B109" s="111" t="s">
        <v>5089</v>
      </c>
      <c r="C109" s="111" t="s">
        <v>12511</v>
      </c>
      <c r="D109" s="18"/>
      <c r="E109" s="18"/>
      <c r="F109" s="111" t="s">
        <v>772</v>
      </c>
      <c r="G109" s="138">
        <v>83</v>
      </c>
      <c r="H109" s="111" t="s">
        <v>4910</v>
      </c>
      <c r="I109" s="111" t="s">
        <v>12029</v>
      </c>
      <c r="J109" s="111" t="s">
        <v>12512</v>
      </c>
      <c r="K109" s="111" t="s">
        <v>6381</v>
      </c>
      <c r="L109" s="111" t="s">
        <v>12513</v>
      </c>
      <c r="M109" s="111" t="s">
        <v>8279</v>
      </c>
      <c r="N109" s="111" t="s">
        <v>6665</v>
      </c>
      <c r="O109" s="111" t="s">
        <v>12514</v>
      </c>
      <c r="P109" s="138">
        <v>44</v>
      </c>
      <c r="Q109" s="138">
        <v>33</v>
      </c>
      <c r="R109" s="138">
        <v>4</v>
      </c>
    </row>
    <row r="110" spans="1:18" x14ac:dyDescent="0.35">
      <c r="A110" s="66" t="s">
        <v>5662</v>
      </c>
      <c r="B110" s="18"/>
      <c r="C110" s="18"/>
      <c r="D110" s="66" t="s">
        <v>12515</v>
      </c>
      <c r="E110" s="18" t="s">
        <v>12516</v>
      </c>
      <c r="F110" s="66" t="s">
        <v>12517</v>
      </c>
      <c r="G110" s="138">
        <v>402</v>
      </c>
      <c r="H110" s="66" t="s">
        <v>4972</v>
      </c>
      <c r="I110" s="66" t="s">
        <v>11564</v>
      </c>
      <c r="J110" s="66" t="s">
        <v>12518</v>
      </c>
      <c r="K110" s="66" t="s">
        <v>12519</v>
      </c>
      <c r="L110" s="66" t="s">
        <v>12520</v>
      </c>
      <c r="M110" s="66" t="s">
        <v>12521</v>
      </c>
      <c r="N110" s="66" t="s">
        <v>12522</v>
      </c>
      <c r="O110" s="66" t="s">
        <v>7954</v>
      </c>
      <c r="P110" s="138">
        <v>21</v>
      </c>
      <c r="Q110" s="138">
        <v>3</v>
      </c>
      <c r="R110" s="138">
        <v>2</v>
      </c>
    </row>
    <row r="111" spans="1:18" x14ac:dyDescent="0.35">
      <c r="A111" s="111" t="s">
        <v>5685</v>
      </c>
      <c r="B111" s="111" t="s">
        <v>5078</v>
      </c>
      <c r="C111" s="111" t="s">
        <v>12523</v>
      </c>
      <c r="D111" s="18"/>
      <c r="E111" s="18"/>
      <c r="F111" s="111" t="s">
        <v>40</v>
      </c>
      <c r="G111" s="138">
        <v>37</v>
      </c>
      <c r="H111" s="111" t="s">
        <v>4910</v>
      </c>
      <c r="I111" s="111" t="s">
        <v>12017</v>
      </c>
      <c r="J111" s="111" t="s">
        <v>12524</v>
      </c>
      <c r="K111" s="111" t="s">
        <v>5612</v>
      </c>
      <c r="L111" s="111" t="s">
        <v>8754</v>
      </c>
      <c r="M111" s="111" t="s">
        <v>5323</v>
      </c>
      <c r="N111" s="111" t="s">
        <v>12525</v>
      </c>
      <c r="O111" s="111" t="s">
        <v>12526</v>
      </c>
      <c r="P111" s="138">
        <v>45</v>
      </c>
      <c r="Q111" s="138">
        <v>34</v>
      </c>
      <c r="R111" s="138">
        <v>8</v>
      </c>
    </row>
    <row r="112" spans="1:18" x14ac:dyDescent="0.35">
      <c r="A112" s="66" t="s">
        <v>5662</v>
      </c>
      <c r="B112" s="18"/>
      <c r="C112" s="18"/>
      <c r="D112" s="66" t="s">
        <v>12527</v>
      </c>
      <c r="E112" s="18" t="s">
        <v>12528</v>
      </c>
      <c r="F112" s="66" t="s">
        <v>772</v>
      </c>
      <c r="G112" s="138">
        <v>203</v>
      </c>
      <c r="H112" s="66" t="s">
        <v>4910</v>
      </c>
      <c r="I112" s="66" t="s">
        <v>5567</v>
      </c>
      <c r="J112" s="66" t="s">
        <v>12529</v>
      </c>
      <c r="K112" s="66" t="s">
        <v>9699</v>
      </c>
      <c r="L112" s="66"/>
      <c r="M112" s="66"/>
      <c r="N112" s="66" t="s">
        <v>12530</v>
      </c>
      <c r="O112" s="66" t="s">
        <v>12531</v>
      </c>
      <c r="P112" s="138">
        <v>22</v>
      </c>
      <c r="Q112" s="138">
        <v>8</v>
      </c>
      <c r="R112" s="138">
        <v>3</v>
      </c>
    </row>
    <row r="113" spans="1:18" x14ac:dyDescent="0.35">
      <c r="A113" s="111" t="s">
        <v>5685</v>
      </c>
      <c r="B113" s="111" t="s">
        <v>10724</v>
      </c>
      <c r="C113" s="111" t="s">
        <v>6046</v>
      </c>
      <c r="D113" s="18"/>
      <c r="E113" s="18"/>
      <c r="F113" s="111" t="s">
        <v>11740</v>
      </c>
      <c r="G113" s="138">
        <v>122</v>
      </c>
      <c r="H113" s="111" t="s">
        <v>4972</v>
      </c>
      <c r="I113" s="111" t="s">
        <v>12017</v>
      </c>
      <c r="J113" s="111" t="s">
        <v>12532</v>
      </c>
      <c r="K113" s="111" t="s">
        <v>12533</v>
      </c>
      <c r="L113" s="111" t="s">
        <v>12534</v>
      </c>
      <c r="M113" s="111" t="s">
        <v>10870</v>
      </c>
      <c r="N113" s="111" t="s">
        <v>12535</v>
      </c>
      <c r="O113" s="111" t="s">
        <v>12536</v>
      </c>
      <c r="P113" s="138">
        <v>46</v>
      </c>
      <c r="Q113" s="138">
        <v>12</v>
      </c>
      <c r="R113" s="138">
        <v>4</v>
      </c>
    </row>
    <row r="114" spans="1:18" x14ac:dyDescent="0.35">
      <c r="A114" s="111" t="s">
        <v>5685</v>
      </c>
      <c r="B114" s="111" t="s">
        <v>6142</v>
      </c>
      <c r="C114" s="111" t="s">
        <v>11027</v>
      </c>
      <c r="D114" s="18"/>
      <c r="E114" s="18"/>
      <c r="F114" s="111"/>
      <c r="G114" s="138">
        <v>79</v>
      </c>
      <c r="H114" s="111" t="s">
        <v>4910</v>
      </c>
      <c r="I114" s="111" t="s">
        <v>12029</v>
      </c>
      <c r="J114" s="111" t="s">
        <v>12537</v>
      </c>
      <c r="K114" s="111" t="s">
        <v>12538</v>
      </c>
      <c r="L114" s="111" t="s">
        <v>5950</v>
      </c>
      <c r="M114" s="111" t="s">
        <v>6018</v>
      </c>
      <c r="N114" s="111" t="s">
        <v>12539</v>
      </c>
      <c r="O114" s="111" t="s">
        <v>12540</v>
      </c>
      <c r="P114" s="138">
        <v>47</v>
      </c>
      <c r="Q114" s="138">
        <v>35</v>
      </c>
      <c r="R114" s="138">
        <v>5</v>
      </c>
    </row>
    <row r="115" spans="1:18" x14ac:dyDescent="0.35">
      <c r="A115" s="111" t="s">
        <v>5685</v>
      </c>
      <c r="B115" s="111" t="s">
        <v>5270</v>
      </c>
      <c r="C115" s="111" t="s">
        <v>5650</v>
      </c>
      <c r="D115" s="18"/>
      <c r="E115" s="18"/>
      <c r="F115" s="111" t="s">
        <v>42</v>
      </c>
      <c r="G115" s="138">
        <v>12</v>
      </c>
      <c r="H115" s="111" t="s">
        <v>4910</v>
      </c>
      <c r="I115" s="111" t="s">
        <v>12005</v>
      </c>
      <c r="J115" s="111" t="s">
        <v>12541</v>
      </c>
      <c r="K115" s="111" t="s">
        <v>12542</v>
      </c>
      <c r="L115" s="111" t="s">
        <v>12543</v>
      </c>
      <c r="M115" s="111" t="s">
        <v>5384</v>
      </c>
      <c r="N115" s="111" t="s">
        <v>12544</v>
      </c>
      <c r="O115" s="111" t="s">
        <v>12545</v>
      </c>
      <c r="P115" s="138">
        <v>48</v>
      </c>
      <c r="Q115" s="138">
        <v>36</v>
      </c>
      <c r="R115" s="138">
        <v>20</v>
      </c>
    </row>
    <row r="116" spans="1:18" x14ac:dyDescent="0.35">
      <c r="A116" s="66" t="s">
        <v>5662</v>
      </c>
      <c r="B116" s="18"/>
      <c r="C116" s="18"/>
      <c r="D116" s="66" t="s">
        <v>12546</v>
      </c>
      <c r="E116" s="18" t="s">
        <v>12547</v>
      </c>
      <c r="F116" s="66" t="s">
        <v>97</v>
      </c>
      <c r="G116" s="138">
        <v>418</v>
      </c>
      <c r="H116" s="66" t="s">
        <v>4950</v>
      </c>
      <c r="I116" s="66" t="s">
        <v>5842</v>
      </c>
      <c r="J116" s="66" t="s">
        <v>12548</v>
      </c>
      <c r="K116" s="66" t="s">
        <v>12549</v>
      </c>
      <c r="L116" s="66" t="s">
        <v>12550</v>
      </c>
      <c r="M116" s="66" t="s">
        <v>12551</v>
      </c>
      <c r="N116" s="66" t="s">
        <v>12552</v>
      </c>
      <c r="O116" s="66" t="s">
        <v>9031</v>
      </c>
      <c r="P116" s="138">
        <v>23</v>
      </c>
      <c r="Q116" s="138">
        <v>12</v>
      </c>
      <c r="R116" s="138">
        <v>6</v>
      </c>
    </row>
    <row r="117" spans="1:18" x14ac:dyDescent="0.35">
      <c r="A117" s="111" t="s">
        <v>5685</v>
      </c>
      <c r="B117" s="111" t="s">
        <v>5525</v>
      </c>
      <c r="C117" s="111" t="s">
        <v>5526</v>
      </c>
      <c r="D117" s="18"/>
      <c r="E117" s="18"/>
      <c r="F117" s="111" t="s">
        <v>40</v>
      </c>
      <c r="G117" s="138">
        <v>64</v>
      </c>
      <c r="H117" s="111" t="s">
        <v>4910</v>
      </c>
      <c r="I117" s="111" t="s">
        <v>12017</v>
      </c>
      <c r="J117" s="111" t="s">
        <v>12553</v>
      </c>
      <c r="K117" s="111" t="s">
        <v>12554</v>
      </c>
      <c r="L117" s="111" t="s">
        <v>12555</v>
      </c>
      <c r="M117" s="111" t="s">
        <v>7445</v>
      </c>
      <c r="N117" s="111" t="s">
        <v>12556</v>
      </c>
      <c r="O117" s="111" t="s">
        <v>12371</v>
      </c>
      <c r="P117" s="138">
        <v>49</v>
      </c>
      <c r="Q117" s="138">
        <v>37</v>
      </c>
      <c r="R117" s="138">
        <v>9</v>
      </c>
    </row>
    <row r="118" spans="1:18" x14ac:dyDescent="0.35">
      <c r="A118" s="111" t="s">
        <v>5685</v>
      </c>
      <c r="B118" s="111" t="s">
        <v>11712</v>
      </c>
      <c r="C118" s="111" t="s">
        <v>11713</v>
      </c>
      <c r="D118" s="18"/>
      <c r="E118" s="18"/>
      <c r="F118" s="111" t="s">
        <v>97</v>
      </c>
      <c r="G118" s="138">
        <v>135</v>
      </c>
      <c r="H118" s="111" t="s">
        <v>4972</v>
      </c>
      <c r="I118" s="111" t="s">
        <v>12005</v>
      </c>
      <c r="J118" s="111" t="s">
        <v>12557</v>
      </c>
      <c r="K118" s="111" t="s">
        <v>9041</v>
      </c>
      <c r="L118" s="111" t="s">
        <v>12558</v>
      </c>
      <c r="M118" s="111" t="s">
        <v>12559</v>
      </c>
      <c r="N118" s="111" t="s">
        <v>12560</v>
      </c>
      <c r="O118" s="111" t="s">
        <v>11845</v>
      </c>
      <c r="P118" s="138">
        <v>50</v>
      </c>
      <c r="Q118" s="138">
        <v>13</v>
      </c>
      <c r="R118" s="138">
        <v>9</v>
      </c>
    </row>
    <row r="119" spans="1:18" x14ac:dyDescent="0.35">
      <c r="A119" s="111" t="s">
        <v>5685</v>
      </c>
      <c r="B119" s="111" t="s">
        <v>5113</v>
      </c>
      <c r="C119" s="111" t="s">
        <v>5114</v>
      </c>
      <c r="D119" s="18"/>
      <c r="E119" s="18"/>
      <c r="F119" s="111" t="s">
        <v>245</v>
      </c>
      <c r="G119" s="138">
        <v>78</v>
      </c>
      <c r="H119" s="111" t="s">
        <v>4910</v>
      </c>
      <c r="I119" s="111" t="s">
        <v>12029</v>
      </c>
      <c r="J119" s="111" t="s">
        <v>12561</v>
      </c>
      <c r="K119" s="111" t="s">
        <v>5445</v>
      </c>
      <c r="L119" s="111" t="s">
        <v>12431</v>
      </c>
      <c r="M119" s="111" t="s">
        <v>12562</v>
      </c>
      <c r="N119" s="111" t="s">
        <v>12563</v>
      </c>
      <c r="O119" s="111" t="s">
        <v>12564</v>
      </c>
      <c r="P119" s="138">
        <v>51</v>
      </c>
      <c r="Q119" s="138">
        <v>38</v>
      </c>
      <c r="R119" s="138">
        <v>6</v>
      </c>
    </row>
    <row r="120" spans="1:18" x14ac:dyDescent="0.35">
      <c r="A120" s="66" t="s">
        <v>5662</v>
      </c>
      <c r="B120" s="18"/>
      <c r="C120" s="18"/>
      <c r="D120" s="66" t="s">
        <v>12565</v>
      </c>
      <c r="E120" s="18" t="s">
        <v>12566</v>
      </c>
      <c r="F120" s="66" t="s">
        <v>12567</v>
      </c>
      <c r="G120" s="138">
        <v>185</v>
      </c>
      <c r="H120" s="66" t="s">
        <v>4910</v>
      </c>
      <c r="I120" s="66" t="s">
        <v>11563</v>
      </c>
      <c r="J120" s="66" t="s">
        <v>12568</v>
      </c>
      <c r="K120" s="66" t="s">
        <v>6614</v>
      </c>
      <c r="L120" s="66" t="s">
        <v>5900</v>
      </c>
      <c r="M120" s="66" t="s">
        <v>9121</v>
      </c>
      <c r="N120" s="66" t="s">
        <v>12569</v>
      </c>
      <c r="O120" s="66" t="s">
        <v>12570</v>
      </c>
      <c r="P120" s="138">
        <v>24</v>
      </c>
      <c r="Q120" s="138">
        <v>9</v>
      </c>
      <c r="R120" s="138">
        <v>1</v>
      </c>
    </row>
    <row r="121" spans="1:18" x14ac:dyDescent="0.35">
      <c r="A121" s="111" t="s">
        <v>5685</v>
      </c>
      <c r="B121" s="111" t="s">
        <v>12571</v>
      </c>
      <c r="C121" s="111" t="s">
        <v>12572</v>
      </c>
      <c r="D121" s="18"/>
      <c r="E121" s="18"/>
      <c r="F121" s="111" t="s">
        <v>980</v>
      </c>
      <c r="G121" s="138">
        <v>45</v>
      </c>
      <c r="H121" s="111" t="s">
        <v>4910</v>
      </c>
      <c r="I121" s="111" t="s">
        <v>12017</v>
      </c>
      <c r="J121" s="111" t="s">
        <v>12573</v>
      </c>
      <c r="K121" s="111" t="s">
        <v>12574</v>
      </c>
      <c r="L121" s="111" t="s">
        <v>12575</v>
      </c>
      <c r="M121" s="111" t="s">
        <v>12576</v>
      </c>
      <c r="N121" s="111" t="s">
        <v>12577</v>
      </c>
      <c r="O121" s="111" t="s">
        <v>12578</v>
      </c>
      <c r="P121" s="138">
        <v>52</v>
      </c>
      <c r="Q121" s="138">
        <v>39</v>
      </c>
      <c r="R121" s="138">
        <v>10</v>
      </c>
    </row>
    <row r="122" spans="1:18" x14ac:dyDescent="0.35">
      <c r="A122" s="66" t="s">
        <v>5662</v>
      </c>
      <c r="B122" s="18"/>
      <c r="C122" s="18"/>
      <c r="D122" s="66" t="s">
        <v>12579</v>
      </c>
      <c r="E122" s="18" t="s">
        <v>12580</v>
      </c>
      <c r="F122" s="66" t="s">
        <v>93</v>
      </c>
      <c r="G122" s="138">
        <v>208</v>
      </c>
      <c r="H122" s="66" t="s">
        <v>4950</v>
      </c>
      <c r="I122" s="66" t="s">
        <v>5634</v>
      </c>
      <c r="J122" s="66" t="s">
        <v>12581</v>
      </c>
      <c r="K122" s="66" t="s">
        <v>12582</v>
      </c>
      <c r="L122" s="66" t="s">
        <v>5599</v>
      </c>
      <c r="M122" s="66" t="s">
        <v>12583</v>
      </c>
      <c r="N122" s="66" t="s">
        <v>12142</v>
      </c>
      <c r="O122" s="66" t="s">
        <v>8152</v>
      </c>
      <c r="P122" s="138">
        <v>25</v>
      </c>
      <c r="Q122" s="138">
        <v>13</v>
      </c>
      <c r="R122" s="138">
        <v>2</v>
      </c>
    </row>
    <row r="123" spans="1:18" x14ac:dyDescent="0.35">
      <c r="A123" s="111" t="s">
        <v>5685</v>
      </c>
      <c r="B123" s="111" t="s">
        <v>12584</v>
      </c>
      <c r="C123" s="111" t="s">
        <v>12585</v>
      </c>
      <c r="D123" s="18"/>
      <c r="E123" s="18"/>
      <c r="F123" s="111" t="s">
        <v>11738</v>
      </c>
      <c r="G123" s="138">
        <v>125</v>
      </c>
      <c r="H123" s="111" t="s">
        <v>4972</v>
      </c>
      <c r="I123" s="111" t="s">
        <v>12017</v>
      </c>
      <c r="J123" s="111" t="s">
        <v>12586</v>
      </c>
      <c r="K123" s="111" t="s">
        <v>12587</v>
      </c>
      <c r="L123" s="111" t="s">
        <v>12588</v>
      </c>
      <c r="M123" s="111" t="s">
        <v>12589</v>
      </c>
      <c r="N123" s="111" t="s">
        <v>9325</v>
      </c>
      <c r="O123" s="111" t="s">
        <v>8092</v>
      </c>
      <c r="P123" s="138">
        <v>53</v>
      </c>
      <c r="Q123" s="138">
        <v>14</v>
      </c>
      <c r="R123" s="138">
        <v>5</v>
      </c>
    </row>
    <row r="124" spans="1:18" x14ac:dyDescent="0.35">
      <c r="A124" s="66" t="s">
        <v>5662</v>
      </c>
      <c r="B124" s="18"/>
      <c r="C124" s="18"/>
      <c r="D124" s="66" t="s">
        <v>12590</v>
      </c>
      <c r="E124" s="18" t="s">
        <v>12591</v>
      </c>
      <c r="F124" s="66" t="s">
        <v>47</v>
      </c>
      <c r="G124" s="138">
        <v>182</v>
      </c>
      <c r="H124" s="66" t="s">
        <v>4950</v>
      </c>
      <c r="I124" s="66" t="s">
        <v>11563</v>
      </c>
      <c r="J124" s="66" t="s">
        <v>12592</v>
      </c>
      <c r="K124" s="66" t="s">
        <v>6509</v>
      </c>
      <c r="L124" s="66" t="s">
        <v>12098</v>
      </c>
      <c r="M124" s="66" t="s">
        <v>12593</v>
      </c>
      <c r="N124" s="66" t="s">
        <v>12594</v>
      </c>
      <c r="O124" s="66" t="s">
        <v>9715</v>
      </c>
      <c r="P124" s="138">
        <v>26</v>
      </c>
      <c r="Q124" s="138">
        <v>14</v>
      </c>
      <c r="R124" s="138">
        <v>2</v>
      </c>
    </row>
    <row r="125" spans="1:18" x14ac:dyDescent="0.35">
      <c r="A125" s="111" t="s">
        <v>5685</v>
      </c>
      <c r="B125" s="111" t="s">
        <v>12595</v>
      </c>
      <c r="C125" s="111" t="s">
        <v>12596</v>
      </c>
      <c r="D125" s="18"/>
      <c r="E125" s="18"/>
      <c r="F125" s="111" t="s">
        <v>42</v>
      </c>
      <c r="G125" s="138">
        <v>38</v>
      </c>
      <c r="H125" s="111" t="s">
        <v>4910</v>
      </c>
      <c r="I125" s="111" t="s">
        <v>12017</v>
      </c>
      <c r="J125" s="111" t="s">
        <v>12597</v>
      </c>
      <c r="K125" s="111" t="s">
        <v>12598</v>
      </c>
      <c r="L125" s="111" t="s">
        <v>12599</v>
      </c>
      <c r="M125" s="111" t="s">
        <v>12600</v>
      </c>
      <c r="N125" s="111" t="s">
        <v>12601</v>
      </c>
      <c r="O125" s="111" t="s">
        <v>9139</v>
      </c>
      <c r="P125" s="138">
        <v>54</v>
      </c>
      <c r="Q125" s="138">
        <v>40</v>
      </c>
      <c r="R125" s="138">
        <v>11</v>
      </c>
    </row>
    <row r="126" spans="1:18" x14ac:dyDescent="0.35">
      <c r="A126" s="66" t="s">
        <v>5662</v>
      </c>
      <c r="B126" s="18"/>
      <c r="C126" s="18"/>
      <c r="D126" s="66" t="s">
        <v>12602</v>
      </c>
      <c r="E126" s="18" t="s">
        <v>12603</v>
      </c>
      <c r="F126" s="66" t="s">
        <v>467</v>
      </c>
      <c r="G126" s="138">
        <v>205</v>
      </c>
      <c r="H126" s="66" t="s">
        <v>4910</v>
      </c>
      <c r="I126" s="66" t="s">
        <v>5567</v>
      </c>
      <c r="J126" s="66" t="s">
        <v>12604</v>
      </c>
      <c r="K126" s="66" t="s">
        <v>9058</v>
      </c>
      <c r="L126" s="66" t="s">
        <v>12605</v>
      </c>
      <c r="M126" s="66" t="s">
        <v>12606</v>
      </c>
      <c r="N126" s="66" t="s">
        <v>12607</v>
      </c>
      <c r="O126" s="66" t="s">
        <v>12608</v>
      </c>
      <c r="P126" s="138">
        <v>27</v>
      </c>
      <c r="Q126" s="138">
        <v>10</v>
      </c>
      <c r="R126" s="138">
        <v>4</v>
      </c>
    </row>
    <row r="127" spans="1:18" x14ac:dyDescent="0.35">
      <c r="A127" s="111" t="s">
        <v>5685</v>
      </c>
      <c r="B127" s="111" t="s">
        <v>12609</v>
      </c>
      <c r="C127" s="111" t="s">
        <v>12610</v>
      </c>
      <c r="D127" s="18"/>
      <c r="E127" s="18"/>
      <c r="F127" s="111" t="s">
        <v>12611</v>
      </c>
      <c r="G127" s="138">
        <v>121</v>
      </c>
      <c r="H127" s="111" t="s">
        <v>4972</v>
      </c>
      <c r="I127" s="111" t="s">
        <v>12029</v>
      </c>
      <c r="J127" s="111" t="s">
        <v>12612</v>
      </c>
      <c r="K127" s="111" t="s">
        <v>12613</v>
      </c>
      <c r="L127" s="111" t="s">
        <v>6043</v>
      </c>
      <c r="M127" s="111" t="s">
        <v>12614</v>
      </c>
      <c r="N127" s="111" t="s">
        <v>12615</v>
      </c>
      <c r="O127" s="111" t="s">
        <v>12616</v>
      </c>
      <c r="P127" s="138">
        <v>55</v>
      </c>
      <c r="Q127" s="138">
        <v>15</v>
      </c>
      <c r="R127" s="138">
        <v>1</v>
      </c>
    </row>
    <row r="128" spans="1:18" x14ac:dyDescent="0.35">
      <c r="A128" s="111" t="s">
        <v>5685</v>
      </c>
      <c r="B128" s="111" t="s">
        <v>12119</v>
      </c>
      <c r="C128" s="111" t="s">
        <v>12617</v>
      </c>
      <c r="D128" s="18"/>
      <c r="E128" s="18"/>
      <c r="F128" s="111"/>
      <c r="G128" s="138">
        <v>50</v>
      </c>
      <c r="H128" s="111" t="s">
        <v>4910</v>
      </c>
      <c r="I128" s="111" t="s">
        <v>12005</v>
      </c>
      <c r="J128" s="111" t="s">
        <v>12618</v>
      </c>
      <c r="K128" s="111" t="s">
        <v>12619</v>
      </c>
      <c r="L128" s="111" t="s">
        <v>12555</v>
      </c>
      <c r="M128" s="111" t="s">
        <v>12620</v>
      </c>
      <c r="N128" s="111" t="s">
        <v>8062</v>
      </c>
      <c r="O128" s="111" t="s">
        <v>12621</v>
      </c>
      <c r="P128" s="138">
        <v>56</v>
      </c>
      <c r="Q128" s="138">
        <v>41</v>
      </c>
      <c r="R128" s="138">
        <v>21</v>
      </c>
    </row>
    <row r="129" spans="1:18" x14ac:dyDescent="0.35">
      <c r="A129" s="111" t="s">
        <v>5685</v>
      </c>
      <c r="B129" s="111" t="s">
        <v>12622</v>
      </c>
      <c r="C129" s="111" t="s">
        <v>12623</v>
      </c>
      <c r="D129" s="18"/>
      <c r="E129" s="18"/>
      <c r="F129" s="111" t="s">
        <v>980</v>
      </c>
      <c r="G129" s="138">
        <v>114</v>
      </c>
      <c r="H129" s="111" t="s">
        <v>4972</v>
      </c>
      <c r="I129" s="111" t="s">
        <v>12005</v>
      </c>
      <c r="J129" s="111" t="s">
        <v>12624</v>
      </c>
      <c r="K129" s="111" t="s">
        <v>5653</v>
      </c>
      <c r="L129" s="111" t="s">
        <v>12625</v>
      </c>
      <c r="M129" s="111" t="s">
        <v>7663</v>
      </c>
      <c r="N129" s="111" t="s">
        <v>12626</v>
      </c>
      <c r="O129" s="111" t="s">
        <v>12627</v>
      </c>
      <c r="P129" s="138">
        <v>57</v>
      </c>
      <c r="Q129" s="138">
        <v>16</v>
      </c>
      <c r="R129" s="138">
        <v>10</v>
      </c>
    </row>
    <row r="130" spans="1:18" x14ac:dyDescent="0.35">
      <c r="A130" s="66" t="s">
        <v>5662</v>
      </c>
      <c r="B130" s="18"/>
      <c r="C130" s="18"/>
      <c r="D130" s="66" t="s">
        <v>12628</v>
      </c>
      <c r="E130" s="18" t="s">
        <v>12629</v>
      </c>
      <c r="F130" s="66"/>
      <c r="G130" s="138">
        <v>181</v>
      </c>
      <c r="H130" s="66" t="s">
        <v>4950</v>
      </c>
      <c r="I130" s="66" t="s">
        <v>11563</v>
      </c>
      <c r="J130" s="66" t="s">
        <v>12630</v>
      </c>
      <c r="K130" s="66" t="s">
        <v>12631</v>
      </c>
      <c r="L130" s="66"/>
      <c r="M130" s="66"/>
      <c r="N130" s="66" t="s">
        <v>7617</v>
      </c>
      <c r="O130" s="66" t="s">
        <v>12632</v>
      </c>
      <c r="P130" s="138">
        <v>28</v>
      </c>
      <c r="Q130" s="138">
        <v>15</v>
      </c>
      <c r="R130" s="138">
        <v>3</v>
      </c>
    </row>
    <row r="131" spans="1:18" x14ac:dyDescent="0.35">
      <c r="A131" s="66" t="s">
        <v>5662</v>
      </c>
      <c r="B131" s="18"/>
      <c r="C131" s="18"/>
      <c r="D131" s="66" t="s">
        <v>12633</v>
      </c>
      <c r="E131" s="18" t="s">
        <v>12634</v>
      </c>
      <c r="F131" s="66" t="s">
        <v>97</v>
      </c>
      <c r="G131" s="138">
        <v>405</v>
      </c>
      <c r="H131" s="66" t="s">
        <v>4910</v>
      </c>
      <c r="I131" s="66" t="s">
        <v>5665</v>
      </c>
      <c r="J131" s="66" t="s">
        <v>12635</v>
      </c>
      <c r="K131" s="66" t="s">
        <v>12636</v>
      </c>
      <c r="L131" s="66" t="s">
        <v>12637</v>
      </c>
      <c r="M131" s="66" t="s">
        <v>12508</v>
      </c>
      <c r="N131" s="66" t="s">
        <v>7923</v>
      </c>
      <c r="O131" s="66" t="s">
        <v>12638</v>
      </c>
      <c r="P131" s="138">
        <v>29</v>
      </c>
      <c r="Q131" s="138">
        <v>11</v>
      </c>
      <c r="R131" s="138">
        <v>6</v>
      </c>
    </row>
    <row r="132" spans="1:18" x14ac:dyDescent="0.35">
      <c r="A132" s="66" t="s">
        <v>5662</v>
      </c>
      <c r="B132" s="18"/>
      <c r="C132" s="18"/>
      <c r="D132" s="66" t="s">
        <v>8119</v>
      </c>
      <c r="E132" s="18" t="s">
        <v>12639</v>
      </c>
      <c r="F132" s="66" t="s">
        <v>980</v>
      </c>
      <c r="G132" s="138">
        <v>211</v>
      </c>
      <c r="H132" s="66" t="s">
        <v>4950</v>
      </c>
      <c r="I132" s="66" t="s">
        <v>5634</v>
      </c>
      <c r="J132" s="66" t="s">
        <v>12640</v>
      </c>
      <c r="K132" s="66" t="s">
        <v>8863</v>
      </c>
      <c r="L132" s="66" t="s">
        <v>5365</v>
      </c>
      <c r="M132" s="66" t="s">
        <v>8912</v>
      </c>
      <c r="N132" s="66" t="s">
        <v>9325</v>
      </c>
      <c r="O132" s="66" t="s">
        <v>12641</v>
      </c>
      <c r="P132" s="138">
        <v>30</v>
      </c>
      <c r="Q132" s="138">
        <v>16</v>
      </c>
      <c r="R132" s="138">
        <v>3</v>
      </c>
    </row>
    <row r="133" spans="1:18" x14ac:dyDescent="0.35">
      <c r="A133" s="66" t="s">
        <v>5662</v>
      </c>
      <c r="B133" s="18"/>
      <c r="C133" s="18"/>
      <c r="D133" s="66" t="s">
        <v>12642</v>
      </c>
      <c r="E133" s="18" t="s">
        <v>12643</v>
      </c>
      <c r="F133" s="66" t="s">
        <v>467</v>
      </c>
      <c r="G133" s="138">
        <v>420</v>
      </c>
      <c r="H133" s="66" t="s">
        <v>4950</v>
      </c>
      <c r="I133" s="66" t="s">
        <v>11565</v>
      </c>
      <c r="J133" s="66" t="s">
        <v>12644</v>
      </c>
      <c r="K133" s="66" t="s">
        <v>12645</v>
      </c>
      <c r="L133" s="66" t="s">
        <v>12646</v>
      </c>
      <c r="M133" s="66" t="s">
        <v>4948</v>
      </c>
      <c r="N133" s="66" t="s">
        <v>12647</v>
      </c>
      <c r="O133" s="66" t="s">
        <v>12648</v>
      </c>
      <c r="P133" s="138">
        <v>31</v>
      </c>
      <c r="Q133" s="138">
        <v>17</v>
      </c>
      <c r="R133" s="138">
        <v>2</v>
      </c>
    </row>
    <row r="134" spans="1:18" x14ac:dyDescent="0.35">
      <c r="A134" s="111" t="s">
        <v>5685</v>
      </c>
      <c r="B134" s="111" t="s">
        <v>12649</v>
      </c>
      <c r="C134" s="111" t="s">
        <v>12650</v>
      </c>
      <c r="D134" s="18"/>
      <c r="E134" s="18"/>
      <c r="F134" s="111" t="s">
        <v>42</v>
      </c>
      <c r="G134" s="138">
        <v>106</v>
      </c>
      <c r="H134" s="111" t="s">
        <v>4972</v>
      </c>
      <c r="I134" s="111" t="s">
        <v>12005</v>
      </c>
      <c r="J134" s="111" t="s">
        <v>12651</v>
      </c>
      <c r="K134" s="111" t="s">
        <v>12652</v>
      </c>
      <c r="L134" s="111" t="s">
        <v>12653</v>
      </c>
      <c r="M134" s="111" t="s">
        <v>12654</v>
      </c>
      <c r="N134" s="111" t="s">
        <v>7718</v>
      </c>
      <c r="O134" s="111" t="s">
        <v>12655</v>
      </c>
      <c r="P134" s="138">
        <v>58</v>
      </c>
      <c r="Q134" s="138">
        <v>17</v>
      </c>
      <c r="R134" s="138">
        <v>11</v>
      </c>
    </row>
    <row r="135" spans="1:18" x14ac:dyDescent="0.35">
      <c r="A135" s="111" t="s">
        <v>5685</v>
      </c>
      <c r="B135" s="111" t="s">
        <v>12656</v>
      </c>
      <c r="C135" s="111" t="s">
        <v>12657</v>
      </c>
      <c r="D135" s="18"/>
      <c r="E135" s="18"/>
      <c r="F135" s="111" t="s">
        <v>45</v>
      </c>
      <c r="G135" s="138">
        <v>107</v>
      </c>
      <c r="H135" s="111" t="s">
        <v>4972</v>
      </c>
      <c r="I135" s="111" t="s">
        <v>12005</v>
      </c>
      <c r="J135" s="111" t="s">
        <v>12658</v>
      </c>
      <c r="K135" s="111" t="s">
        <v>9303</v>
      </c>
      <c r="L135" s="111" t="s">
        <v>12275</v>
      </c>
      <c r="M135" s="111" t="s">
        <v>12659</v>
      </c>
      <c r="N135" s="111" t="s">
        <v>12048</v>
      </c>
      <c r="O135" s="111" t="s">
        <v>12660</v>
      </c>
      <c r="P135" s="138">
        <v>59</v>
      </c>
      <c r="Q135" s="138">
        <v>18</v>
      </c>
      <c r="R135" s="138">
        <v>12</v>
      </c>
    </row>
    <row r="136" spans="1:18" x14ac:dyDescent="0.35">
      <c r="A136" s="66" t="s">
        <v>5662</v>
      </c>
      <c r="B136" s="18"/>
      <c r="C136" s="18"/>
      <c r="D136" s="66" t="s">
        <v>12661</v>
      </c>
      <c r="E136" s="18" t="s">
        <v>12662</v>
      </c>
      <c r="F136" s="66" t="s">
        <v>97</v>
      </c>
      <c r="G136" s="138">
        <v>417</v>
      </c>
      <c r="H136" s="66" t="s">
        <v>4950</v>
      </c>
      <c r="I136" s="66" t="s">
        <v>5842</v>
      </c>
      <c r="J136" s="66" t="s">
        <v>12663</v>
      </c>
      <c r="K136" s="66" t="s">
        <v>12664</v>
      </c>
      <c r="L136" s="66" t="s">
        <v>12665</v>
      </c>
      <c r="M136" s="66" t="s">
        <v>12666</v>
      </c>
      <c r="N136" s="66" t="s">
        <v>12667</v>
      </c>
      <c r="O136" s="66" t="s">
        <v>12668</v>
      </c>
      <c r="P136" s="138">
        <v>32</v>
      </c>
      <c r="Q136" s="138">
        <v>18</v>
      </c>
      <c r="R136" s="138">
        <v>7</v>
      </c>
    </row>
    <row r="137" spans="1:18" x14ac:dyDescent="0.35">
      <c r="A137" s="111" t="s">
        <v>5685</v>
      </c>
      <c r="B137" s="111" t="s">
        <v>12669</v>
      </c>
      <c r="C137" s="111" t="s">
        <v>12670</v>
      </c>
      <c r="D137" s="18"/>
      <c r="E137" s="18"/>
      <c r="F137" s="111" t="s">
        <v>193</v>
      </c>
      <c r="G137" s="138">
        <v>119</v>
      </c>
      <c r="H137" s="111" t="s">
        <v>4972</v>
      </c>
      <c r="I137" s="111" t="s">
        <v>12017</v>
      </c>
      <c r="J137" s="111" t="s">
        <v>12671</v>
      </c>
      <c r="K137" s="111" t="s">
        <v>12672</v>
      </c>
      <c r="L137" s="111" t="s">
        <v>12673</v>
      </c>
      <c r="M137" s="111" t="s">
        <v>12559</v>
      </c>
      <c r="N137" s="111" t="s">
        <v>4962</v>
      </c>
      <c r="O137" s="111" t="s">
        <v>12674</v>
      </c>
      <c r="P137" s="138">
        <v>60</v>
      </c>
      <c r="Q137" s="138">
        <v>19</v>
      </c>
      <c r="R137" s="138">
        <v>6</v>
      </c>
    </row>
    <row r="138" spans="1:18" x14ac:dyDescent="0.35">
      <c r="A138" s="66" t="s">
        <v>5662</v>
      </c>
      <c r="B138" s="18"/>
      <c r="C138" s="18"/>
      <c r="D138" s="66" t="s">
        <v>12675</v>
      </c>
      <c r="E138" s="18" t="s">
        <v>12676</v>
      </c>
      <c r="F138" s="66" t="s">
        <v>93</v>
      </c>
      <c r="G138" s="138">
        <v>412</v>
      </c>
      <c r="H138" s="66" t="s">
        <v>4950</v>
      </c>
      <c r="I138" s="66" t="s">
        <v>5842</v>
      </c>
      <c r="J138" s="66" t="s">
        <v>12677</v>
      </c>
      <c r="K138" s="66" t="s">
        <v>12678</v>
      </c>
      <c r="L138" s="66" t="s">
        <v>12679</v>
      </c>
      <c r="M138" s="66" t="s">
        <v>6029</v>
      </c>
      <c r="N138" s="66" t="s">
        <v>12680</v>
      </c>
      <c r="O138" s="66" t="s">
        <v>12681</v>
      </c>
      <c r="P138" s="138">
        <v>33</v>
      </c>
      <c r="Q138" s="138">
        <v>19</v>
      </c>
      <c r="R138" s="138">
        <v>8</v>
      </c>
    </row>
    <row r="139" spans="1:18" x14ac:dyDescent="0.35">
      <c r="A139" s="111" t="s">
        <v>5685</v>
      </c>
      <c r="B139" s="111" t="s">
        <v>5658</v>
      </c>
      <c r="C139" s="111" t="s">
        <v>12682</v>
      </c>
      <c r="D139" s="18"/>
      <c r="E139" s="18"/>
      <c r="F139" s="111"/>
      <c r="G139" s="138">
        <v>11</v>
      </c>
      <c r="H139" s="111" t="s">
        <v>4910</v>
      </c>
      <c r="I139" s="111" t="s">
        <v>12005</v>
      </c>
      <c r="J139" s="111" t="s">
        <v>55</v>
      </c>
      <c r="K139" s="111" t="s">
        <v>9276</v>
      </c>
      <c r="L139" s="111" t="s">
        <v>12045</v>
      </c>
      <c r="M139" s="111" t="s">
        <v>12683</v>
      </c>
      <c r="N139" s="111"/>
      <c r="O139" s="111"/>
      <c r="P139" s="161"/>
      <c r="Q139" s="161"/>
      <c r="R139" s="161"/>
    </row>
    <row r="140" spans="1:18" x14ac:dyDescent="0.35">
      <c r="A140" s="111" t="s">
        <v>5685</v>
      </c>
      <c r="B140" s="111" t="s">
        <v>4915</v>
      </c>
      <c r="C140" s="111" t="s">
        <v>11520</v>
      </c>
      <c r="D140" s="18"/>
      <c r="E140" s="18"/>
      <c r="F140" s="111" t="s">
        <v>12684</v>
      </c>
      <c r="G140" s="138">
        <v>43</v>
      </c>
      <c r="H140" s="111" t="s">
        <v>4910</v>
      </c>
      <c r="I140" s="111" t="s">
        <v>12005</v>
      </c>
      <c r="J140" s="111" t="s">
        <v>55</v>
      </c>
      <c r="K140" s="111" t="s">
        <v>10966</v>
      </c>
      <c r="L140" s="111" t="s">
        <v>6569</v>
      </c>
      <c r="M140" s="111" t="s">
        <v>8110</v>
      </c>
      <c r="N140" s="111" t="s">
        <v>12685</v>
      </c>
      <c r="O140" s="111"/>
      <c r="P140" s="161"/>
      <c r="Q140" s="161"/>
      <c r="R140" s="16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E224D-273C-457A-B243-51BFDE43B246}">
  <dimension ref="A1:F100"/>
  <sheetViews>
    <sheetView workbookViewId="0">
      <selection activeCell="E15" sqref="E15"/>
    </sheetView>
  </sheetViews>
  <sheetFormatPr defaultRowHeight="14.5" x14ac:dyDescent="0.35"/>
  <cols>
    <col min="1" max="1" width="19.453125" bestFit="1" customWidth="1"/>
    <col min="2" max="2" width="56.26953125" customWidth="1"/>
    <col min="5" max="5" width="13.81640625" bestFit="1" customWidth="1"/>
    <col min="6" max="6" width="25.36328125" customWidth="1"/>
  </cols>
  <sheetData>
    <row r="1" spans="1:6" ht="18.5" customHeight="1" x14ac:dyDescent="0.35">
      <c r="A1" s="173" t="s">
        <v>11403</v>
      </c>
      <c r="B1" s="173"/>
      <c r="E1" s="173" t="s">
        <v>11405</v>
      </c>
      <c r="F1" s="173"/>
    </row>
    <row r="2" spans="1:6" ht="14.5" customHeight="1" x14ac:dyDescent="0.35">
      <c r="A2" s="173"/>
      <c r="B2" s="173"/>
      <c r="E2" s="173"/>
      <c r="F2" s="173"/>
    </row>
    <row r="3" spans="1:6" x14ac:dyDescent="0.35">
      <c r="A3" s="20" t="s">
        <v>9882</v>
      </c>
      <c r="B3" s="20">
        <v>2004</v>
      </c>
      <c r="E3" s="35" t="s">
        <v>4638</v>
      </c>
      <c r="F3" s="151">
        <v>2019</v>
      </c>
    </row>
    <row r="4" spans="1:6" x14ac:dyDescent="0.35">
      <c r="A4" s="121" t="s">
        <v>9860</v>
      </c>
      <c r="B4" s="109" t="s">
        <v>10590</v>
      </c>
      <c r="E4" t="s">
        <v>4575</v>
      </c>
      <c r="F4" s="115">
        <v>2021</v>
      </c>
    </row>
    <row r="5" spans="1:6" x14ac:dyDescent="0.35">
      <c r="A5" s="115" t="s">
        <v>9880</v>
      </c>
      <c r="B5" s="115">
        <v>2001</v>
      </c>
    </row>
    <row r="6" spans="1:6" x14ac:dyDescent="0.35">
      <c r="A6" s="121" t="s">
        <v>9847</v>
      </c>
      <c r="B6" s="109" t="s">
        <v>10591</v>
      </c>
    </row>
    <row r="7" spans="1:6" x14ac:dyDescent="0.35">
      <c r="A7" s="110" t="s">
        <v>9868</v>
      </c>
      <c r="B7" s="110">
        <v>2019</v>
      </c>
    </row>
    <row r="8" spans="1:6" x14ac:dyDescent="0.35">
      <c r="A8" s="20" t="s">
        <v>9870</v>
      </c>
      <c r="B8" s="20" t="s">
        <v>10592</v>
      </c>
    </row>
    <row r="9" spans="1:6" x14ac:dyDescent="0.35">
      <c r="A9" s="115" t="s">
        <v>9861</v>
      </c>
      <c r="B9" s="45">
        <v>2009</v>
      </c>
    </row>
    <row r="10" spans="1:6" x14ac:dyDescent="0.35">
      <c r="A10" s="121" t="s">
        <v>10501</v>
      </c>
      <c r="B10" s="109">
        <v>2016</v>
      </c>
    </row>
    <row r="11" spans="1:6" x14ac:dyDescent="0.35">
      <c r="A11" s="115" t="s">
        <v>9855</v>
      </c>
      <c r="B11" s="115">
        <v>1998</v>
      </c>
    </row>
    <row r="12" spans="1:6" x14ac:dyDescent="0.35">
      <c r="A12" s="113" t="s">
        <v>9875</v>
      </c>
      <c r="B12" s="109">
        <v>2011</v>
      </c>
    </row>
    <row r="13" spans="1:6" x14ac:dyDescent="0.35">
      <c r="A13" s="121" t="s">
        <v>10499</v>
      </c>
      <c r="B13" s="109" t="s">
        <v>10593</v>
      </c>
    </row>
    <row r="14" spans="1:6" x14ac:dyDescent="0.35">
      <c r="A14" s="115" t="s">
        <v>9869</v>
      </c>
      <c r="B14" s="115" t="s">
        <v>10594</v>
      </c>
    </row>
    <row r="15" spans="1:6" x14ac:dyDescent="0.35">
      <c r="A15" s="110" t="s">
        <v>4779</v>
      </c>
      <c r="B15" s="110">
        <v>2019</v>
      </c>
    </row>
    <row r="16" spans="1:6" x14ac:dyDescent="0.35">
      <c r="A16" s="121" t="s">
        <v>10505</v>
      </c>
      <c r="B16" s="109">
        <v>2016</v>
      </c>
    </row>
    <row r="17" spans="1:2" x14ac:dyDescent="0.35">
      <c r="A17" s="20" t="s">
        <v>9844</v>
      </c>
      <c r="B17" s="109" t="s">
        <v>11892</v>
      </c>
    </row>
    <row r="18" spans="1:2" x14ac:dyDescent="0.35">
      <c r="A18" s="115" t="s">
        <v>9853</v>
      </c>
      <c r="B18" s="115" t="s">
        <v>10595</v>
      </c>
    </row>
    <row r="19" spans="1:2" x14ac:dyDescent="0.35">
      <c r="A19" s="130" t="s">
        <v>10504</v>
      </c>
      <c r="B19" s="109" t="s">
        <v>10596</v>
      </c>
    </row>
    <row r="20" spans="1:2" x14ac:dyDescent="0.35">
      <c r="A20" s="113" t="s">
        <v>9856</v>
      </c>
      <c r="B20" s="109">
        <v>2011</v>
      </c>
    </row>
    <row r="21" spans="1:2" x14ac:dyDescent="0.35">
      <c r="A21" s="20" t="s">
        <v>9857</v>
      </c>
      <c r="B21" s="20" t="s">
        <v>10597</v>
      </c>
    </row>
    <row r="22" spans="1:2" x14ac:dyDescent="0.35">
      <c r="A22" s="128" t="s">
        <v>4639</v>
      </c>
      <c r="B22" s="128">
        <v>2019</v>
      </c>
    </row>
    <row r="23" spans="1:2" x14ac:dyDescent="0.35">
      <c r="A23" s="115" t="s">
        <v>9864</v>
      </c>
      <c r="B23" s="115" t="s">
        <v>10598</v>
      </c>
    </row>
    <row r="24" spans="1:2" x14ac:dyDescent="0.35">
      <c r="A24" s="117" t="s">
        <v>9845</v>
      </c>
      <c r="B24" s="14" t="s">
        <v>10599</v>
      </c>
    </row>
    <row r="25" spans="1:2" x14ac:dyDescent="0.35">
      <c r="A25" s="20" t="s">
        <v>9873</v>
      </c>
      <c r="B25" s="30">
        <v>2005</v>
      </c>
    </row>
    <row r="26" spans="1:2" x14ac:dyDescent="0.35">
      <c r="A26" s="121" t="s">
        <v>10500</v>
      </c>
      <c r="B26" s="109">
        <v>2015</v>
      </c>
    </row>
    <row r="27" spans="1:2" x14ac:dyDescent="0.35">
      <c r="A27" s="121" t="s">
        <v>10502</v>
      </c>
      <c r="B27" s="109">
        <v>2016</v>
      </c>
    </row>
    <row r="28" spans="1:2" x14ac:dyDescent="0.35">
      <c r="A28" s="74" t="s">
        <v>11124</v>
      </c>
      <c r="B28" s="115">
        <v>2012</v>
      </c>
    </row>
    <row r="29" spans="1:2" x14ac:dyDescent="0.35">
      <c r="A29" s="121" t="s">
        <v>9962</v>
      </c>
      <c r="B29" s="109">
        <v>2016</v>
      </c>
    </row>
    <row r="30" spans="1:2" x14ac:dyDescent="0.35">
      <c r="A30" s="115" t="s">
        <v>9865</v>
      </c>
      <c r="B30" s="115" t="s">
        <v>10600</v>
      </c>
    </row>
    <row r="31" spans="1:2" x14ac:dyDescent="0.35">
      <c r="A31" s="115" t="s">
        <v>9879</v>
      </c>
      <c r="B31" s="115">
        <v>1998</v>
      </c>
    </row>
    <row r="32" spans="1:2" x14ac:dyDescent="0.35">
      <c r="A32" s="115" t="s">
        <v>9850</v>
      </c>
      <c r="B32" s="115">
        <v>1998</v>
      </c>
    </row>
    <row r="33" spans="1:2" x14ac:dyDescent="0.35">
      <c r="A33" s="115" t="s">
        <v>9851</v>
      </c>
      <c r="B33" s="115" t="s">
        <v>10601</v>
      </c>
    </row>
    <row r="34" spans="1:2" x14ac:dyDescent="0.35">
      <c r="A34" s="115" t="s">
        <v>9858</v>
      </c>
      <c r="B34" s="115" t="s">
        <v>10602</v>
      </c>
    </row>
    <row r="35" spans="1:2" x14ac:dyDescent="0.35">
      <c r="A35" s="115" t="s">
        <v>9871</v>
      </c>
      <c r="B35" s="45">
        <v>2009</v>
      </c>
    </row>
    <row r="36" spans="1:2" x14ac:dyDescent="0.35">
      <c r="A36" s="115" t="s">
        <v>9866</v>
      </c>
      <c r="B36" s="115">
        <v>2001</v>
      </c>
    </row>
    <row r="37" spans="1:2" x14ac:dyDescent="0.35">
      <c r="A37" s="35" t="s">
        <v>9843</v>
      </c>
      <c r="B37" s="35" t="s">
        <v>10603</v>
      </c>
    </row>
    <row r="38" spans="1:2" s="74" customFormat="1" x14ac:dyDescent="0.35">
      <c r="A38" s="35" t="s">
        <v>4638</v>
      </c>
      <c r="B38" s="109" t="s">
        <v>11404</v>
      </c>
    </row>
    <row r="39" spans="1:2" x14ac:dyDescent="0.35">
      <c r="A39" s="111" t="s">
        <v>4641</v>
      </c>
      <c r="B39" s="109" t="s">
        <v>11891</v>
      </c>
    </row>
    <row r="40" spans="1:2" x14ac:dyDescent="0.35">
      <c r="A40" s="115" t="s">
        <v>9859</v>
      </c>
      <c r="B40" s="45" t="s">
        <v>10604</v>
      </c>
    </row>
    <row r="41" spans="1:2" x14ac:dyDescent="0.35">
      <c r="A41" s="110" t="s">
        <v>9849</v>
      </c>
      <c r="B41" s="110">
        <v>2019</v>
      </c>
    </row>
    <row r="42" spans="1:2" x14ac:dyDescent="0.35">
      <c r="A42" s="115" t="s">
        <v>9863</v>
      </c>
      <c r="B42" s="115">
        <v>1994</v>
      </c>
    </row>
    <row r="43" spans="1:2" x14ac:dyDescent="0.35">
      <c r="A43" s="115" t="s">
        <v>9848</v>
      </c>
      <c r="B43" s="115">
        <v>2001</v>
      </c>
    </row>
    <row r="44" spans="1:2" x14ac:dyDescent="0.35">
      <c r="A44" s="115" t="s">
        <v>9852</v>
      </c>
      <c r="B44" s="115">
        <v>2001</v>
      </c>
    </row>
    <row r="45" spans="1:2" x14ac:dyDescent="0.35">
      <c r="A45" s="111" t="s">
        <v>10498</v>
      </c>
      <c r="B45" s="109" t="s">
        <v>11890</v>
      </c>
    </row>
    <row r="46" spans="1:2" x14ac:dyDescent="0.35">
      <c r="A46" s="20" t="s">
        <v>9874</v>
      </c>
      <c r="B46" s="30">
        <v>2005</v>
      </c>
    </row>
    <row r="47" spans="1:2" x14ac:dyDescent="0.35">
      <c r="A47" s="128" t="s">
        <v>9854</v>
      </c>
      <c r="B47" s="128">
        <v>2019</v>
      </c>
    </row>
    <row r="54" spans="1:1" x14ac:dyDescent="0.35">
      <c r="A54" s="20"/>
    </row>
    <row r="55" spans="1:1" x14ac:dyDescent="0.35">
      <c r="A55" s="111"/>
    </row>
    <row r="56" spans="1:1" x14ac:dyDescent="0.35">
      <c r="A56" s="115"/>
    </row>
    <row r="57" spans="1:1" x14ac:dyDescent="0.35">
      <c r="A57" s="110"/>
    </row>
    <row r="58" spans="1:1" x14ac:dyDescent="0.35">
      <c r="A58" s="110"/>
    </row>
    <row r="59" spans="1:1" x14ac:dyDescent="0.35">
      <c r="A59" s="115"/>
    </row>
    <row r="60" spans="1:1" x14ac:dyDescent="0.35">
      <c r="A60" s="115"/>
    </row>
    <row r="61" spans="1:1" x14ac:dyDescent="0.35">
      <c r="A61" s="121"/>
    </row>
    <row r="62" spans="1:1" x14ac:dyDescent="0.35">
      <c r="A62" s="115"/>
    </row>
    <row r="63" spans="1:1" x14ac:dyDescent="0.35">
      <c r="A63" s="113"/>
    </row>
    <row r="64" spans="1:1" x14ac:dyDescent="0.35">
      <c r="A64" s="121"/>
    </row>
    <row r="65" spans="1:1" x14ac:dyDescent="0.35">
      <c r="A65" s="115"/>
    </row>
    <row r="66" spans="1:1" x14ac:dyDescent="0.35">
      <c r="A66" s="110"/>
    </row>
    <row r="67" spans="1:1" x14ac:dyDescent="0.35">
      <c r="A67" s="121"/>
    </row>
    <row r="68" spans="1:1" x14ac:dyDescent="0.35">
      <c r="A68" s="20"/>
    </row>
    <row r="69" spans="1:1" x14ac:dyDescent="0.35">
      <c r="A69" s="111"/>
    </row>
    <row r="70" spans="1:1" x14ac:dyDescent="0.35">
      <c r="A70" s="20"/>
    </row>
    <row r="71" spans="1:1" x14ac:dyDescent="0.35">
      <c r="A71" s="113"/>
    </row>
    <row r="72" spans="1:1" x14ac:dyDescent="0.35">
      <c r="A72" s="110"/>
    </row>
    <row r="73" spans="1:1" x14ac:dyDescent="0.35">
      <c r="A73" s="128"/>
    </row>
    <row r="74" spans="1:1" x14ac:dyDescent="0.35">
      <c r="A74" s="115"/>
    </row>
    <row r="75" spans="1:1" x14ac:dyDescent="0.35">
      <c r="A75" s="20"/>
    </row>
    <row r="76" spans="1:1" x14ac:dyDescent="0.35">
      <c r="A76" s="20"/>
    </row>
    <row r="77" spans="1:1" x14ac:dyDescent="0.35">
      <c r="A77" s="121"/>
    </row>
    <row r="78" spans="1:1" x14ac:dyDescent="0.35">
      <c r="A78" s="121"/>
    </row>
    <row r="79" spans="1:1" x14ac:dyDescent="0.35">
      <c r="A79" s="121"/>
    </row>
    <row r="80" spans="1:1" x14ac:dyDescent="0.35">
      <c r="A80" s="115"/>
    </row>
    <row r="81" spans="1:1" x14ac:dyDescent="0.35">
      <c r="A81" s="115"/>
    </row>
    <row r="82" spans="1:1" x14ac:dyDescent="0.35">
      <c r="A82" s="115"/>
    </row>
    <row r="83" spans="1:1" x14ac:dyDescent="0.35">
      <c r="A83" s="115"/>
    </row>
    <row r="84" spans="1:1" x14ac:dyDescent="0.35">
      <c r="A84" s="115"/>
    </row>
    <row r="85" spans="1:1" x14ac:dyDescent="0.35">
      <c r="A85" s="115"/>
    </row>
    <row r="86" spans="1:1" x14ac:dyDescent="0.35">
      <c r="A86" s="115"/>
    </row>
    <row r="87" spans="1:1" x14ac:dyDescent="0.35">
      <c r="A87" s="35"/>
    </row>
    <row r="88" spans="1:1" s="74" customFormat="1" x14ac:dyDescent="0.35">
      <c r="A88" s="110"/>
    </row>
    <row r="89" spans="1:1" x14ac:dyDescent="0.35">
      <c r="A89" s="111"/>
    </row>
    <row r="90" spans="1:1" x14ac:dyDescent="0.35">
      <c r="A90" s="113"/>
    </row>
    <row r="91" spans="1:1" x14ac:dyDescent="0.35">
      <c r="A91" s="110"/>
    </row>
    <row r="92" spans="1:1" x14ac:dyDescent="0.35">
      <c r="A92" s="115"/>
    </row>
    <row r="93" spans="1:1" x14ac:dyDescent="0.35">
      <c r="A93" s="115"/>
    </row>
    <row r="94" spans="1:1" x14ac:dyDescent="0.35">
      <c r="A94" s="115"/>
    </row>
    <row r="95" spans="1:1" x14ac:dyDescent="0.35">
      <c r="A95" s="121"/>
    </row>
    <row r="96" spans="1:1" x14ac:dyDescent="0.35">
      <c r="A96" s="20"/>
    </row>
    <row r="97" spans="1:1" x14ac:dyDescent="0.35">
      <c r="A97" s="110"/>
    </row>
    <row r="99" spans="1:1" x14ac:dyDescent="0.35">
      <c r="A99" s="35"/>
    </row>
    <row r="100" spans="1:1" x14ac:dyDescent="0.35">
      <c r="A100" s="20"/>
    </row>
  </sheetData>
  <sortState xmlns:xlrd2="http://schemas.microsoft.com/office/spreadsheetml/2017/richdata2" ref="A4:B47">
    <sortCondition ref="A3"/>
  </sortState>
  <mergeCells count="2">
    <mergeCell ref="A1:B2"/>
    <mergeCell ref="E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697DB-6D46-4BB9-8CDF-8457BB78C7CD}">
  <dimension ref="A1:O65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18.1796875" customWidth="1"/>
    <col min="2" max="2" width="73.453125" bestFit="1" customWidth="1"/>
    <col min="4" max="4" width="14.08984375" bestFit="1" customWidth="1"/>
  </cols>
  <sheetData>
    <row r="1" spans="1:15" ht="22" thickTop="1" thickBot="1" x14ac:dyDescent="0.55000000000000004">
      <c r="A1" s="3" t="s">
        <v>98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156</v>
      </c>
      <c r="O3" s="5" t="s">
        <v>195</v>
      </c>
    </row>
    <row r="4" spans="1:15" x14ac:dyDescent="0.35">
      <c r="A4" t="s">
        <v>100</v>
      </c>
      <c r="B4" t="s">
        <v>132</v>
      </c>
      <c r="C4" t="s">
        <v>86</v>
      </c>
      <c r="D4" t="s">
        <v>92</v>
      </c>
      <c r="E4">
        <v>204</v>
      </c>
      <c r="F4" s="1">
        <v>0.31429398148148152</v>
      </c>
      <c r="G4" s="1">
        <v>0.10297453703703703</v>
      </c>
      <c r="H4" s="1">
        <v>5.2905092592592594E-2</v>
      </c>
      <c r="I4" s="1">
        <v>5.9444444444444446E-2</v>
      </c>
      <c r="J4" s="1">
        <v>9.8969907407407409E-2</v>
      </c>
      <c r="K4">
        <v>1</v>
      </c>
      <c r="L4">
        <v>1</v>
      </c>
      <c r="N4">
        <v>18</v>
      </c>
      <c r="O4" t="s">
        <v>196</v>
      </c>
    </row>
    <row r="5" spans="1:15" x14ac:dyDescent="0.35">
      <c r="A5" t="s">
        <v>101</v>
      </c>
      <c r="B5" t="s">
        <v>133</v>
      </c>
      <c r="C5" t="s">
        <v>59</v>
      </c>
      <c r="D5" t="s">
        <v>49</v>
      </c>
      <c r="E5">
        <v>408</v>
      </c>
      <c r="F5" s="1">
        <v>0.31982638888888887</v>
      </c>
      <c r="G5" s="1">
        <v>0.10297453703703703</v>
      </c>
      <c r="H5" s="1">
        <v>4.3599537037037034E-2</v>
      </c>
      <c r="I5" s="1">
        <v>5.9641203703703703E-2</v>
      </c>
      <c r="J5" s="1">
        <v>0.11361111111111111</v>
      </c>
      <c r="K5">
        <v>2</v>
      </c>
      <c r="L5">
        <v>1</v>
      </c>
      <c r="N5">
        <v>17</v>
      </c>
      <c r="O5" t="s">
        <v>197</v>
      </c>
    </row>
    <row r="6" spans="1:15" x14ac:dyDescent="0.35">
      <c r="B6" t="s">
        <v>134</v>
      </c>
      <c r="C6" t="s">
        <v>86</v>
      </c>
      <c r="D6" t="s">
        <v>42</v>
      </c>
      <c r="E6">
        <v>215</v>
      </c>
      <c r="F6" s="1">
        <v>0.33027777777777778</v>
      </c>
      <c r="G6" s="1">
        <v>0.11508101851851853</v>
      </c>
      <c r="H6" s="1">
        <v>4.912037037037037E-2</v>
      </c>
      <c r="I6" s="1">
        <v>6.4270833333333333E-2</v>
      </c>
      <c r="J6" s="1">
        <v>0.10180555555555555</v>
      </c>
      <c r="K6">
        <v>3</v>
      </c>
      <c r="L6">
        <v>2</v>
      </c>
      <c r="N6">
        <v>26</v>
      </c>
      <c r="O6" t="s">
        <v>198</v>
      </c>
    </row>
    <row r="7" spans="1:15" x14ac:dyDescent="0.35">
      <c r="A7" t="s">
        <v>102</v>
      </c>
      <c r="B7" t="s">
        <v>135</v>
      </c>
      <c r="C7" t="s">
        <v>59</v>
      </c>
      <c r="D7" t="s">
        <v>40</v>
      </c>
      <c r="E7">
        <v>414</v>
      </c>
      <c r="F7" s="1">
        <v>0.33547453703703706</v>
      </c>
      <c r="G7" s="1">
        <v>0.10362268518518518</v>
      </c>
      <c r="H7" s="1">
        <v>6.2870370370370368E-2</v>
      </c>
      <c r="I7" s="1">
        <v>6.626157407407407E-2</v>
      </c>
      <c r="J7" s="1">
        <v>0.1027199074074074</v>
      </c>
      <c r="K7">
        <v>4</v>
      </c>
      <c r="L7">
        <v>2</v>
      </c>
    </row>
    <row r="8" spans="1:15" x14ac:dyDescent="0.35">
      <c r="B8" t="s">
        <v>4</v>
      </c>
      <c r="C8" t="s">
        <v>37</v>
      </c>
      <c r="D8" t="s">
        <v>40</v>
      </c>
      <c r="E8">
        <v>1</v>
      </c>
      <c r="F8" s="1">
        <v>0.34386574074074078</v>
      </c>
      <c r="G8" s="1">
        <v>0.11446759259259259</v>
      </c>
      <c r="H8" s="1">
        <v>5.4270833333333331E-2</v>
      </c>
      <c r="I8" s="1">
        <v>6.7291666666666666E-2</v>
      </c>
      <c r="J8" s="1">
        <v>0.10783564814814815</v>
      </c>
      <c r="K8">
        <v>5</v>
      </c>
      <c r="L8">
        <v>1</v>
      </c>
    </row>
    <row r="9" spans="1:15" x14ac:dyDescent="0.35">
      <c r="A9" t="s">
        <v>103</v>
      </c>
      <c r="B9" t="s">
        <v>136</v>
      </c>
      <c r="C9" t="s">
        <v>185</v>
      </c>
      <c r="D9" t="s">
        <v>40</v>
      </c>
      <c r="E9">
        <v>422</v>
      </c>
      <c r="F9" s="1">
        <v>0.34893518518518518</v>
      </c>
      <c r="G9" s="1">
        <v>0.1092013888888889</v>
      </c>
      <c r="H9" s="1">
        <v>5.6041666666666663E-2</v>
      </c>
      <c r="I9" s="1">
        <v>6.2881944444444449E-2</v>
      </c>
      <c r="J9" s="1">
        <v>0.1208101851851852</v>
      </c>
      <c r="K9">
        <v>6</v>
      </c>
      <c r="L9">
        <v>1</v>
      </c>
    </row>
    <row r="10" spans="1:15" x14ac:dyDescent="0.35">
      <c r="A10" t="s">
        <v>104</v>
      </c>
      <c r="B10" t="s">
        <v>137</v>
      </c>
      <c r="C10" t="s">
        <v>186</v>
      </c>
      <c r="D10" t="s">
        <v>46</v>
      </c>
      <c r="E10">
        <v>424</v>
      </c>
      <c r="F10" s="1">
        <v>0.35207175925925926</v>
      </c>
      <c r="G10" s="1">
        <v>0.11510416666666667</v>
      </c>
      <c r="H10" s="1">
        <v>5.1087962962962967E-2</v>
      </c>
      <c r="I10" s="1">
        <v>6.8946759259259263E-2</v>
      </c>
      <c r="J10" s="1">
        <v>0.11693287037037037</v>
      </c>
      <c r="K10">
        <v>7</v>
      </c>
      <c r="L10">
        <v>3</v>
      </c>
    </row>
    <row r="11" spans="1:15" x14ac:dyDescent="0.35">
      <c r="A11" t="s">
        <v>105</v>
      </c>
      <c r="B11" t="s">
        <v>138</v>
      </c>
      <c r="C11" t="s">
        <v>59</v>
      </c>
      <c r="D11" t="s">
        <v>40</v>
      </c>
      <c r="E11">
        <v>403</v>
      </c>
      <c r="F11" s="1">
        <v>0.35425925925925927</v>
      </c>
      <c r="G11" s="1">
        <v>0.11340277777777778</v>
      </c>
      <c r="H11" s="1">
        <v>6.385416666666667E-2</v>
      </c>
      <c r="I11" s="1">
        <v>6.3437499999999994E-2</v>
      </c>
      <c r="J11" s="1">
        <v>0.1135648148148148</v>
      </c>
      <c r="K11">
        <v>8</v>
      </c>
      <c r="L11">
        <v>4</v>
      </c>
    </row>
    <row r="12" spans="1:15" x14ac:dyDescent="0.35">
      <c r="B12" t="s">
        <v>139</v>
      </c>
      <c r="C12" t="s">
        <v>37</v>
      </c>
      <c r="D12" t="s">
        <v>190</v>
      </c>
      <c r="E12">
        <v>5</v>
      </c>
      <c r="F12" s="1">
        <v>0.35508101851851853</v>
      </c>
      <c r="G12" s="1">
        <v>0.11113425925925925</v>
      </c>
      <c r="H12" s="1">
        <v>5.3576388888888889E-2</v>
      </c>
      <c r="I12" s="1">
        <v>7.3472222222222217E-2</v>
      </c>
      <c r="J12" s="1">
        <v>0.11689814814814814</v>
      </c>
      <c r="K12">
        <v>9</v>
      </c>
      <c r="L12">
        <v>2</v>
      </c>
    </row>
    <row r="13" spans="1:15" x14ac:dyDescent="0.35">
      <c r="A13" t="s">
        <v>106</v>
      </c>
      <c r="B13" t="s">
        <v>140</v>
      </c>
      <c r="C13" t="s">
        <v>86</v>
      </c>
      <c r="D13" t="s">
        <v>45</v>
      </c>
      <c r="E13">
        <v>208</v>
      </c>
      <c r="F13" s="1">
        <v>0.35688657407407409</v>
      </c>
      <c r="G13" s="1">
        <v>0.11924768518518519</v>
      </c>
      <c r="H13" s="1">
        <v>5.8391203703703702E-2</v>
      </c>
      <c r="I13" s="1">
        <v>7.12037037037037E-2</v>
      </c>
      <c r="J13" s="1">
        <v>0.10804398148148148</v>
      </c>
      <c r="K13">
        <v>10</v>
      </c>
      <c r="L13">
        <v>3</v>
      </c>
    </row>
    <row r="14" spans="1:15" x14ac:dyDescent="0.35">
      <c r="A14" t="s">
        <v>107</v>
      </c>
      <c r="B14" t="s">
        <v>141</v>
      </c>
      <c r="C14" t="s">
        <v>59</v>
      </c>
      <c r="D14" t="s">
        <v>46</v>
      </c>
      <c r="E14">
        <v>412</v>
      </c>
      <c r="F14" s="1">
        <v>0.35869212962962965</v>
      </c>
      <c r="G14" s="1">
        <v>0.11815972222222222</v>
      </c>
      <c r="H14" s="1">
        <v>5.3680555555555558E-2</v>
      </c>
      <c r="I14" s="1">
        <v>6.7881944444444439E-2</v>
      </c>
      <c r="J14" s="1">
        <v>0.11896990740740741</v>
      </c>
      <c r="K14">
        <v>11</v>
      </c>
      <c r="L14">
        <v>5</v>
      </c>
    </row>
    <row r="15" spans="1:15" x14ac:dyDescent="0.35">
      <c r="A15" t="s">
        <v>108</v>
      </c>
      <c r="B15" t="s">
        <v>142</v>
      </c>
      <c r="C15" t="s">
        <v>59</v>
      </c>
      <c r="D15" t="s">
        <v>46</v>
      </c>
      <c r="E15">
        <v>413</v>
      </c>
      <c r="F15" s="1">
        <v>0.3599074074074074</v>
      </c>
      <c r="G15" s="1">
        <v>0.11853009259259258</v>
      </c>
      <c r="H15" s="1">
        <v>5.1111111111111107E-2</v>
      </c>
      <c r="I15" s="1">
        <v>6.6932870370370365E-2</v>
      </c>
      <c r="J15" s="1">
        <v>0.12333333333333334</v>
      </c>
      <c r="K15">
        <v>12</v>
      </c>
      <c r="L15">
        <v>6</v>
      </c>
    </row>
    <row r="16" spans="1:15" x14ac:dyDescent="0.35">
      <c r="A16" t="s">
        <v>109</v>
      </c>
      <c r="B16" t="s">
        <v>194</v>
      </c>
      <c r="C16" t="s">
        <v>59</v>
      </c>
      <c r="D16" t="s">
        <v>43</v>
      </c>
      <c r="E16">
        <v>410</v>
      </c>
      <c r="F16" s="1">
        <v>0.36052083333333335</v>
      </c>
      <c r="G16" s="1">
        <v>0.11900462962962964</v>
      </c>
      <c r="H16" s="1">
        <v>5.6585648148148149E-2</v>
      </c>
      <c r="I16" s="1">
        <v>6.3217592592592589E-2</v>
      </c>
      <c r="J16" s="1">
        <v>0.12171296296296297</v>
      </c>
      <c r="K16">
        <v>13</v>
      </c>
      <c r="L16">
        <v>7</v>
      </c>
    </row>
    <row r="17" spans="1:12" x14ac:dyDescent="0.35">
      <c r="B17" t="s">
        <v>143</v>
      </c>
      <c r="C17" t="s">
        <v>86</v>
      </c>
      <c r="D17" t="s">
        <v>93</v>
      </c>
      <c r="E17">
        <v>202</v>
      </c>
      <c r="F17" s="1">
        <v>0.36494212962962963</v>
      </c>
      <c r="G17" s="1">
        <v>0.10903935185185186</v>
      </c>
      <c r="H17" s="1">
        <v>6.06712962962963E-2</v>
      </c>
      <c r="I17" s="1">
        <v>7.5347222222222218E-2</v>
      </c>
      <c r="J17" s="1">
        <v>0.11988425925925926</v>
      </c>
      <c r="K17">
        <v>14</v>
      </c>
      <c r="L17">
        <v>4</v>
      </c>
    </row>
    <row r="18" spans="1:12" x14ac:dyDescent="0.35">
      <c r="A18" t="s">
        <v>199</v>
      </c>
      <c r="B18" t="s">
        <v>144</v>
      </c>
      <c r="C18" t="s">
        <v>86</v>
      </c>
      <c r="D18" t="s">
        <v>191</v>
      </c>
      <c r="E18">
        <v>216</v>
      </c>
      <c r="F18" s="1">
        <v>0.36837962962962961</v>
      </c>
      <c r="G18" s="1">
        <v>0.13203703703703704</v>
      </c>
      <c r="H18" s="1">
        <v>5.9814814814814814E-2</v>
      </c>
      <c r="I18" s="1">
        <v>6.3125000000000001E-2</v>
      </c>
      <c r="J18" s="1">
        <v>0.11340277777777778</v>
      </c>
      <c r="K18">
        <v>15</v>
      </c>
      <c r="L18">
        <v>5</v>
      </c>
    </row>
    <row r="19" spans="1:12" x14ac:dyDescent="0.35">
      <c r="A19" t="s">
        <v>110</v>
      </c>
      <c r="B19" t="s">
        <v>145</v>
      </c>
      <c r="C19" t="s">
        <v>59</v>
      </c>
      <c r="D19" t="s">
        <v>45</v>
      </c>
      <c r="E19">
        <v>427</v>
      </c>
      <c r="F19" s="1">
        <v>0.36844907407407407</v>
      </c>
      <c r="G19" s="1">
        <v>0.10362268518518518</v>
      </c>
      <c r="H19" s="1">
        <v>7.2638888888888892E-2</v>
      </c>
      <c r="I19" s="1">
        <v>7.256944444444445E-2</v>
      </c>
      <c r="J19" s="1">
        <v>0.11961805555555556</v>
      </c>
      <c r="K19">
        <v>16</v>
      </c>
      <c r="L19">
        <v>8</v>
      </c>
    </row>
    <row r="20" spans="1:12" x14ac:dyDescent="0.35">
      <c r="A20" t="s">
        <v>111</v>
      </c>
      <c r="B20" t="s">
        <v>146</v>
      </c>
      <c r="C20" t="s">
        <v>59</v>
      </c>
      <c r="D20" t="s">
        <v>40</v>
      </c>
      <c r="E20">
        <v>404</v>
      </c>
      <c r="F20" s="1">
        <v>0.36861111111111106</v>
      </c>
      <c r="G20" s="1">
        <v>0.12531249999999999</v>
      </c>
      <c r="H20" s="1">
        <v>5.451388888888889E-2</v>
      </c>
      <c r="I20" s="1">
        <v>6.5185185185185179E-2</v>
      </c>
      <c r="J20" s="1">
        <v>0.12359953703703704</v>
      </c>
      <c r="K20">
        <v>17</v>
      </c>
      <c r="L20">
        <v>9</v>
      </c>
    </row>
    <row r="21" spans="1:12" x14ac:dyDescent="0.35">
      <c r="B21" t="s">
        <v>147</v>
      </c>
      <c r="C21" t="s">
        <v>86</v>
      </c>
      <c r="D21" t="s">
        <v>46</v>
      </c>
      <c r="E21">
        <v>211</v>
      </c>
      <c r="F21" s="1">
        <v>0.3740046296296296</v>
      </c>
      <c r="G21" s="1">
        <v>0.11969907407407408</v>
      </c>
      <c r="H21" s="1">
        <v>6.0277777777777784E-2</v>
      </c>
      <c r="I21" s="1">
        <v>7.1759259259259259E-2</v>
      </c>
      <c r="J21" s="1">
        <v>0.12226851851851851</v>
      </c>
      <c r="K21">
        <v>18</v>
      </c>
      <c r="L21">
        <v>6</v>
      </c>
    </row>
    <row r="22" spans="1:12" x14ac:dyDescent="0.35">
      <c r="A22" t="s">
        <v>187</v>
      </c>
      <c r="B22" t="s">
        <v>148</v>
      </c>
      <c r="C22" t="s">
        <v>59</v>
      </c>
      <c r="D22" t="s">
        <v>40</v>
      </c>
      <c r="E22">
        <v>409</v>
      </c>
      <c r="F22" s="1">
        <v>0.37518518518518523</v>
      </c>
      <c r="G22" s="1">
        <v>0.10678240740740741</v>
      </c>
      <c r="H22" s="1">
        <v>5.8495370370370371E-2</v>
      </c>
      <c r="I22" s="1">
        <v>7.5972222222222219E-2</v>
      </c>
      <c r="J22" s="1">
        <v>0.13393518518518518</v>
      </c>
      <c r="K22">
        <v>19</v>
      </c>
      <c r="L22">
        <v>10</v>
      </c>
    </row>
    <row r="23" spans="1:12" x14ac:dyDescent="0.35">
      <c r="B23" t="s">
        <v>188</v>
      </c>
      <c r="C23" t="s">
        <v>86</v>
      </c>
      <c r="D23" t="s">
        <v>45</v>
      </c>
      <c r="E23">
        <v>213</v>
      </c>
      <c r="F23" s="1">
        <v>0.37670138888888888</v>
      </c>
      <c r="G23" s="1">
        <v>0.14803240740740739</v>
      </c>
      <c r="H23" s="1">
        <v>5.0428240740740739E-2</v>
      </c>
      <c r="I23" s="1">
        <v>6.1701388888888896E-2</v>
      </c>
      <c r="J23" s="1">
        <v>0.11653935185185187</v>
      </c>
      <c r="K23">
        <v>20</v>
      </c>
      <c r="L23">
        <v>7</v>
      </c>
    </row>
    <row r="24" spans="1:12" x14ac:dyDescent="0.35">
      <c r="A24" t="s">
        <v>112</v>
      </c>
      <c r="B24" t="s">
        <v>189</v>
      </c>
      <c r="C24" t="s">
        <v>59</v>
      </c>
      <c r="D24" t="s">
        <v>42</v>
      </c>
      <c r="E24">
        <v>419</v>
      </c>
      <c r="F24" s="1">
        <v>0.37835648148148149</v>
      </c>
      <c r="G24" s="1">
        <v>0.13439814814814816</v>
      </c>
      <c r="H24" s="1">
        <v>6.1504629629629631E-2</v>
      </c>
      <c r="I24" s="1">
        <v>6.822916666666666E-2</v>
      </c>
      <c r="J24" s="1">
        <v>0.11422453703703704</v>
      </c>
      <c r="K24">
        <v>21</v>
      </c>
      <c r="L24">
        <v>11</v>
      </c>
    </row>
    <row r="25" spans="1:12" x14ac:dyDescent="0.35">
      <c r="B25" t="s">
        <v>74</v>
      </c>
      <c r="C25" t="s">
        <v>88</v>
      </c>
      <c r="D25" t="s">
        <v>49</v>
      </c>
      <c r="E25">
        <v>8</v>
      </c>
      <c r="F25" s="1">
        <v>0.37912037037037033</v>
      </c>
      <c r="G25" s="1">
        <v>0.12107638888888889</v>
      </c>
      <c r="H25" s="1">
        <v>6.1793981481481484E-2</v>
      </c>
      <c r="I25" s="1">
        <v>7.5266203703703696E-2</v>
      </c>
      <c r="J25" s="1">
        <v>0.1209837962962963</v>
      </c>
      <c r="K25">
        <v>22</v>
      </c>
      <c r="L25">
        <v>1</v>
      </c>
    </row>
    <row r="26" spans="1:12" x14ac:dyDescent="0.35">
      <c r="B26" t="s">
        <v>149</v>
      </c>
      <c r="C26" t="s">
        <v>59</v>
      </c>
      <c r="D26" t="s">
        <v>93</v>
      </c>
      <c r="E26">
        <v>425</v>
      </c>
      <c r="F26" s="1">
        <v>0.38136574074074076</v>
      </c>
      <c r="G26" s="1">
        <v>0.14197916666666666</v>
      </c>
      <c r="H26" s="1">
        <v>6.0289351851851851E-2</v>
      </c>
      <c r="I26" s="1">
        <v>6.6481481481481489E-2</v>
      </c>
      <c r="J26" s="1">
        <v>0.11261574074074072</v>
      </c>
      <c r="K26">
        <v>23</v>
      </c>
      <c r="L26">
        <v>12</v>
      </c>
    </row>
    <row r="27" spans="1:12" x14ac:dyDescent="0.35">
      <c r="A27" t="s">
        <v>113</v>
      </c>
      <c r="B27" t="s">
        <v>150</v>
      </c>
      <c r="C27" t="s">
        <v>86</v>
      </c>
      <c r="D27" t="s">
        <v>40</v>
      </c>
      <c r="E27">
        <v>201</v>
      </c>
      <c r="F27" s="1">
        <v>0.38422453703703702</v>
      </c>
      <c r="G27" s="1">
        <v>0.12857638888888889</v>
      </c>
      <c r="H27" s="1">
        <v>5.3599537037037036E-2</v>
      </c>
      <c r="I27" s="1">
        <v>7.2187500000000002E-2</v>
      </c>
      <c r="J27" s="1">
        <v>0.12986111111111112</v>
      </c>
      <c r="K27">
        <v>24</v>
      </c>
      <c r="L27">
        <v>8</v>
      </c>
    </row>
    <row r="28" spans="1:12" x14ac:dyDescent="0.35">
      <c r="A28" t="s">
        <v>114</v>
      </c>
      <c r="B28" t="s">
        <v>151</v>
      </c>
      <c r="C28" t="s">
        <v>86</v>
      </c>
      <c r="D28" t="s">
        <v>45</v>
      </c>
      <c r="E28">
        <v>212</v>
      </c>
      <c r="F28" s="1">
        <v>0.38491898148148151</v>
      </c>
      <c r="G28" s="1">
        <v>0.12751157407407407</v>
      </c>
      <c r="H28" s="1">
        <v>6.6631944444444438E-2</v>
      </c>
      <c r="I28" s="1">
        <v>6.6481481481481489E-2</v>
      </c>
      <c r="J28" s="1">
        <v>0.12429398148148148</v>
      </c>
      <c r="K28">
        <v>25</v>
      </c>
      <c r="L28">
        <v>9</v>
      </c>
    </row>
    <row r="29" spans="1:12" x14ac:dyDescent="0.35">
      <c r="B29" t="s">
        <v>152</v>
      </c>
      <c r="C29" t="s">
        <v>59</v>
      </c>
      <c r="D29" t="s">
        <v>95</v>
      </c>
      <c r="E29">
        <v>405</v>
      </c>
      <c r="F29" s="1">
        <v>0.38776620370370374</v>
      </c>
      <c r="G29" s="1">
        <v>0.15133101851851852</v>
      </c>
      <c r="H29" s="1">
        <v>6.2141203703703705E-2</v>
      </c>
      <c r="I29" s="1">
        <v>6.7743055555555556E-2</v>
      </c>
      <c r="J29" s="1">
        <v>0.10655092592592592</v>
      </c>
      <c r="K29">
        <v>26</v>
      </c>
      <c r="L29">
        <v>13</v>
      </c>
    </row>
    <row r="30" spans="1:12" x14ac:dyDescent="0.35">
      <c r="B30" t="s">
        <v>68</v>
      </c>
      <c r="C30" t="s">
        <v>37</v>
      </c>
      <c r="D30" t="s">
        <v>41</v>
      </c>
      <c r="E30">
        <v>14</v>
      </c>
      <c r="F30" s="1">
        <v>0.38814814814814813</v>
      </c>
      <c r="G30" s="1">
        <v>0.12061342592592593</v>
      </c>
      <c r="H30" s="1">
        <v>6.7245370370370372E-2</v>
      </c>
      <c r="I30" s="1">
        <v>8.3761574074074072E-2</v>
      </c>
      <c r="J30" s="1">
        <v>0.11652777777777779</v>
      </c>
      <c r="K30">
        <v>27</v>
      </c>
      <c r="L30">
        <v>3</v>
      </c>
    </row>
    <row r="31" spans="1:12" x14ac:dyDescent="0.35">
      <c r="A31" t="s">
        <v>115</v>
      </c>
      <c r="B31" t="s">
        <v>153</v>
      </c>
      <c r="C31" t="s">
        <v>185</v>
      </c>
      <c r="D31" t="s">
        <v>40</v>
      </c>
      <c r="E31">
        <v>423</v>
      </c>
      <c r="F31" s="1">
        <v>0.39026620370370368</v>
      </c>
      <c r="G31" s="1">
        <v>0.13753472222222221</v>
      </c>
      <c r="H31" s="1">
        <v>5.8287037037037033E-2</v>
      </c>
      <c r="I31" s="1">
        <v>6.8148148148148138E-2</v>
      </c>
      <c r="J31" s="2">
        <v>0.1262962962962963</v>
      </c>
      <c r="K31">
        <v>28</v>
      </c>
      <c r="L31">
        <v>2</v>
      </c>
    </row>
    <row r="32" spans="1:12" x14ac:dyDescent="0.35">
      <c r="B32" t="s">
        <v>154</v>
      </c>
      <c r="C32" t="s">
        <v>37</v>
      </c>
      <c r="D32" t="s">
        <v>41</v>
      </c>
      <c r="E32">
        <v>3</v>
      </c>
      <c r="F32" s="1">
        <v>0.39248842592592598</v>
      </c>
      <c r="G32" s="1">
        <v>0.13355324074074074</v>
      </c>
      <c r="H32" s="1">
        <v>6.6770833333333335E-2</v>
      </c>
      <c r="I32" s="1">
        <v>7.6435185185185189E-2</v>
      </c>
      <c r="J32" s="1">
        <v>0.11572916666666666</v>
      </c>
      <c r="K32">
        <v>29</v>
      </c>
      <c r="L32">
        <v>4</v>
      </c>
    </row>
    <row r="33" spans="1:12" x14ac:dyDescent="0.35">
      <c r="A33" t="s">
        <v>116</v>
      </c>
      <c r="B33" t="s">
        <v>155</v>
      </c>
      <c r="C33" t="s">
        <v>87</v>
      </c>
      <c r="D33" t="s">
        <v>49</v>
      </c>
      <c r="E33">
        <v>420</v>
      </c>
      <c r="F33" s="1">
        <v>0.39273148148148151</v>
      </c>
      <c r="G33" s="1">
        <v>0.1355787037037037</v>
      </c>
      <c r="H33" s="1">
        <v>4.971064814814815E-2</v>
      </c>
      <c r="I33" s="1">
        <v>7.0601851851851846E-2</v>
      </c>
      <c r="J33" s="1">
        <v>0.13684027777777777</v>
      </c>
      <c r="K33">
        <v>30</v>
      </c>
      <c r="L33">
        <v>1</v>
      </c>
    </row>
    <row r="34" spans="1:12" x14ac:dyDescent="0.35">
      <c r="A34" t="s">
        <v>117</v>
      </c>
      <c r="B34" t="s">
        <v>156</v>
      </c>
      <c r="C34" t="s">
        <v>87</v>
      </c>
      <c r="D34" t="s">
        <v>42</v>
      </c>
      <c r="E34">
        <v>426</v>
      </c>
      <c r="F34" s="1">
        <v>0.39400462962962962</v>
      </c>
      <c r="G34" s="1">
        <v>0.1292939814814815</v>
      </c>
      <c r="H34" s="1">
        <v>5.5833333333333325E-2</v>
      </c>
      <c r="I34" s="1">
        <v>7.0277777777777786E-2</v>
      </c>
      <c r="J34" s="1">
        <v>0.13859953703703703</v>
      </c>
      <c r="K34">
        <v>31</v>
      </c>
      <c r="L34">
        <v>2</v>
      </c>
    </row>
    <row r="35" spans="1:12" x14ac:dyDescent="0.35">
      <c r="A35" t="s">
        <v>118</v>
      </c>
      <c r="B35" t="s">
        <v>157</v>
      </c>
      <c r="C35" t="s">
        <v>86</v>
      </c>
      <c r="E35">
        <v>206</v>
      </c>
      <c r="F35" s="1">
        <v>0.3951736111111111</v>
      </c>
      <c r="G35" s="1">
        <v>0.13421296296296295</v>
      </c>
      <c r="H35" s="1">
        <v>6.0601851851851851E-2</v>
      </c>
      <c r="I35" s="1">
        <v>7.7418981481481478E-2</v>
      </c>
      <c r="J35" s="1">
        <v>0.12293981481481481</v>
      </c>
      <c r="K35">
        <v>32</v>
      </c>
      <c r="L35">
        <v>10</v>
      </c>
    </row>
    <row r="36" spans="1:12" x14ac:dyDescent="0.35">
      <c r="A36" t="s">
        <v>119</v>
      </c>
      <c r="B36" t="s">
        <v>158</v>
      </c>
      <c r="C36" t="s">
        <v>87</v>
      </c>
      <c r="D36" t="s">
        <v>45</v>
      </c>
      <c r="E36">
        <v>418</v>
      </c>
      <c r="F36" s="1">
        <v>0.39674768518518522</v>
      </c>
      <c r="G36" s="1">
        <v>0.14216435185185186</v>
      </c>
      <c r="H36" s="1">
        <v>6.2685185185185191E-2</v>
      </c>
      <c r="I36" s="1">
        <v>7.2997685185185179E-2</v>
      </c>
      <c r="J36" s="1">
        <v>0.11890046296296297</v>
      </c>
      <c r="K36">
        <v>33</v>
      </c>
      <c r="L36">
        <v>3</v>
      </c>
    </row>
    <row r="37" spans="1:12" x14ac:dyDescent="0.35">
      <c r="A37" t="s">
        <v>120</v>
      </c>
      <c r="B37" t="s">
        <v>159</v>
      </c>
      <c r="C37" t="s">
        <v>89</v>
      </c>
      <c r="D37" t="s">
        <v>92</v>
      </c>
      <c r="E37">
        <v>214</v>
      </c>
      <c r="F37" s="1">
        <v>0.3988888888888889</v>
      </c>
      <c r="G37" s="1">
        <v>0.13193287037037035</v>
      </c>
      <c r="H37" s="1">
        <v>6.5497685185185187E-2</v>
      </c>
      <c r="I37" s="1">
        <v>7.481481481481482E-2</v>
      </c>
      <c r="J37" s="1">
        <v>0.12664351851851852</v>
      </c>
      <c r="K37">
        <v>34</v>
      </c>
      <c r="L37">
        <v>1</v>
      </c>
    </row>
    <row r="38" spans="1:12" x14ac:dyDescent="0.35">
      <c r="A38" t="s">
        <v>121</v>
      </c>
      <c r="B38" t="s">
        <v>160</v>
      </c>
      <c r="C38" t="s">
        <v>59</v>
      </c>
      <c r="D38" t="s">
        <v>40</v>
      </c>
      <c r="E38">
        <v>411</v>
      </c>
      <c r="F38" s="1">
        <v>0.39924768518518516</v>
      </c>
      <c r="G38" s="1">
        <v>0.14371527777777779</v>
      </c>
      <c r="H38" s="1">
        <v>5.8310185185185187E-2</v>
      </c>
      <c r="I38" s="1">
        <v>6.6666666666666666E-2</v>
      </c>
      <c r="J38" s="1">
        <v>0.13055555555555556</v>
      </c>
      <c r="K38">
        <v>35</v>
      </c>
      <c r="L38">
        <v>14</v>
      </c>
    </row>
    <row r="39" spans="1:12" x14ac:dyDescent="0.35">
      <c r="B39" t="s">
        <v>161</v>
      </c>
      <c r="C39" t="s">
        <v>88</v>
      </c>
      <c r="D39" t="s">
        <v>192</v>
      </c>
      <c r="E39">
        <v>11</v>
      </c>
      <c r="F39" s="1">
        <v>0.39956018518518516</v>
      </c>
      <c r="G39" s="1">
        <v>0.11895833333333333</v>
      </c>
      <c r="H39" s="1">
        <v>6.190972222222222E-2</v>
      </c>
      <c r="I39" s="1">
        <v>9.0300925925925923E-2</v>
      </c>
      <c r="J39" s="1">
        <v>0.12839120370370369</v>
      </c>
      <c r="K39">
        <v>36</v>
      </c>
      <c r="L39">
        <v>2</v>
      </c>
    </row>
    <row r="40" spans="1:12" x14ac:dyDescent="0.35">
      <c r="B40" t="s">
        <v>162</v>
      </c>
      <c r="C40" t="s">
        <v>59</v>
      </c>
      <c r="D40" t="s">
        <v>93</v>
      </c>
      <c r="E40">
        <v>406</v>
      </c>
      <c r="F40" s="1">
        <v>0.40130787037037036</v>
      </c>
      <c r="G40" s="1">
        <v>0.16393518518518518</v>
      </c>
      <c r="H40" s="1">
        <v>5.0879629629629629E-2</v>
      </c>
      <c r="I40" s="1">
        <v>6.2754629629629632E-2</v>
      </c>
      <c r="J40" s="1">
        <v>0.12373842592592592</v>
      </c>
      <c r="K40">
        <v>37</v>
      </c>
      <c r="L40">
        <v>15</v>
      </c>
    </row>
    <row r="41" spans="1:12" x14ac:dyDescent="0.35">
      <c r="B41" t="s">
        <v>163</v>
      </c>
      <c r="C41" t="s">
        <v>37</v>
      </c>
      <c r="D41" t="s">
        <v>93</v>
      </c>
      <c r="E41">
        <v>4</v>
      </c>
      <c r="F41" s="1">
        <v>0.40324074074074073</v>
      </c>
      <c r="G41" s="1">
        <v>0.12458333333333334</v>
      </c>
      <c r="H41" s="1">
        <v>6.446759259259259E-2</v>
      </c>
      <c r="I41" s="1">
        <v>7.90162037037037E-2</v>
      </c>
      <c r="J41" s="1">
        <v>0.13517361111111112</v>
      </c>
      <c r="K41">
        <v>38</v>
      </c>
      <c r="L41">
        <v>5</v>
      </c>
    </row>
    <row r="42" spans="1:12" x14ac:dyDescent="0.35">
      <c r="A42" t="s">
        <v>122</v>
      </c>
      <c r="B42" t="s">
        <v>164</v>
      </c>
      <c r="C42" t="s">
        <v>59</v>
      </c>
      <c r="D42" t="s">
        <v>41</v>
      </c>
      <c r="E42">
        <v>402</v>
      </c>
      <c r="F42" s="1">
        <v>0.40424768518518522</v>
      </c>
      <c r="G42" s="1">
        <v>0.15714120370370369</v>
      </c>
      <c r="H42" s="1">
        <v>6.2303240740740735E-2</v>
      </c>
      <c r="I42" s="1">
        <v>6.8125000000000005E-2</v>
      </c>
      <c r="J42" s="1">
        <v>0.11667824074074074</v>
      </c>
      <c r="K42">
        <v>39</v>
      </c>
      <c r="L42">
        <v>16</v>
      </c>
    </row>
    <row r="43" spans="1:12" x14ac:dyDescent="0.35">
      <c r="A43" t="s">
        <v>123</v>
      </c>
      <c r="B43" t="s">
        <v>165</v>
      </c>
      <c r="C43" t="s">
        <v>87</v>
      </c>
      <c r="D43" t="s">
        <v>93</v>
      </c>
      <c r="E43">
        <v>401</v>
      </c>
      <c r="F43" s="1">
        <v>0.4051967592592593</v>
      </c>
      <c r="G43" s="1">
        <v>0.16655092592592594</v>
      </c>
      <c r="H43" s="1">
        <v>4.7754629629629626E-2</v>
      </c>
      <c r="I43" s="1">
        <v>7.3263888888888892E-2</v>
      </c>
      <c r="J43" s="1">
        <v>0.11762731481481481</v>
      </c>
      <c r="K43">
        <v>40</v>
      </c>
      <c r="L43">
        <v>4</v>
      </c>
    </row>
    <row r="44" spans="1:12" x14ac:dyDescent="0.35">
      <c r="A44" t="s">
        <v>124</v>
      </c>
      <c r="B44" t="s">
        <v>166</v>
      </c>
      <c r="C44" t="s">
        <v>86</v>
      </c>
      <c r="D44" t="s">
        <v>93</v>
      </c>
      <c r="E44">
        <v>205</v>
      </c>
      <c r="F44" s="1">
        <v>0.4057986111111111</v>
      </c>
      <c r="G44" s="1">
        <v>0.12869212962962964</v>
      </c>
      <c r="H44" s="1">
        <v>6.8761574074074072E-2</v>
      </c>
      <c r="I44" s="1">
        <v>8.8831018518518531E-2</v>
      </c>
      <c r="J44" s="1">
        <v>0.11951388888888888</v>
      </c>
      <c r="K44">
        <v>41</v>
      </c>
      <c r="L44">
        <v>11</v>
      </c>
    </row>
    <row r="45" spans="1:12" x14ac:dyDescent="0.35">
      <c r="B45" t="s">
        <v>167</v>
      </c>
      <c r="C45" t="s">
        <v>37</v>
      </c>
      <c r="E45">
        <v>19</v>
      </c>
      <c r="F45" s="1">
        <v>0.40615740740740741</v>
      </c>
      <c r="G45" s="1">
        <v>0.13443287037037036</v>
      </c>
      <c r="H45" s="1">
        <v>6.5891203703703702E-2</v>
      </c>
      <c r="I45" s="1">
        <v>7.6423611111111109E-2</v>
      </c>
      <c r="J45" s="1">
        <v>0.12940972222222222</v>
      </c>
      <c r="K45">
        <v>42</v>
      </c>
      <c r="L45">
        <v>6</v>
      </c>
    </row>
    <row r="46" spans="1:12" x14ac:dyDescent="0.35">
      <c r="B46" t="s">
        <v>168</v>
      </c>
      <c r="C46" t="s">
        <v>86</v>
      </c>
      <c r="D46" t="s">
        <v>41</v>
      </c>
      <c r="E46">
        <v>203</v>
      </c>
      <c r="F46" s="1">
        <v>0.40636574074074078</v>
      </c>
      <c r="G46" s="1">
        <v>0.15372685185185184</v>
      </c>
      <c r="H46" s="1">
        <v>6.128472222222222E-2</v>
      </c>
      <c r="I46" s="1">
        <v>6.9756944444444455E-2</v>
      </c>
      <c r="J46" s="1">
        <v>0.12159722222222223</v>
      </c>
      <c r="K46">
        <v>43</v>
      </c>
      <c r="L46">
        <v>12</v>
      </c>
    </row>
    <row r="47" spans="1:12" x14ac:dyDescent="0.35">
      <c r="A47" t="s">
        <v>125</v>
      </c>
      <c r="B47" t="s">
        <v>169</v>
      </c>
      <c r="C47" t="s">
        <v>59</v>
      </c>
      <c r="D47" t="s">
        <v>41</v>
      </c>
      <c r="E47">
        <v>417</v>
      </c>
      <c r="F47" s="1">
        <v>0.41010416666666666</v>
      </c>
      <c r="G47" s="1">
        <v>0.1323148148148148</v>
      </c>
      <c r="H47" s="1">
        <v>6.732638888888888E-2</v>
      </c>
      <c r="I47" s="1">
        <v>7.6712962962962969E-2</v>
      </c>
      <c r="J47" s="1">
        <v>0.13375000000000001</v>
      </c>
      <c r="K47">
        <v>44</v>
      </c>
      <c r="L47">
        <v>17</v>
      </c>
    </row>
    <row r="48" spans="1:12" x14ac:dyDescent="0.35">
      <c r="B48" t="s">
        <v>80</v>
      </c>
      <c r="C48" t="s">
        <v>91</v>
      </c>
      <c r="D48" t="s">
        <v>40</v>
      </c>
      <c r="E48">
        <v>7</v>
      </c>
      <c r="F48" s="1">
        <v>0.41135416666666669</v>
      </c>
      <c r="G48" s="1">
        <v>0.13319444444444445</v>
      </c>
      <c r="H48" s="1">
        <v>6.6064814814814812E-2</v>
      </c>
      <c r="I48" s="1">
        <v>7.9594907407407406E-2</v>
      </c>
      <c r="J48" s="1">
        <v>0.13250000000000001</v>
      </c>
      <c r="K48">
        <v>45</v>
      </c>
      <c r="L48">
        <v>1</v>
      </c>
    </row>
    <row r="49" spans="1:12" x14ac:dyDescent="0.35">
      <c r="A49" t="s">
        <v>126</v>
      </c>
      <c r="B49" t="s">
        <v>170</v>
      </c>
      <c r="C49" t="s">
        <v>86</v>
      </c>
      <c r="E49">
        <v>217</v>
      </c>
      <c r="F49" s="1">
        <v>0.41172453703703704</v>
      </c>
      <c r="G49" s="1">
        <v>0.14217592592592593</v>
      </c>
      <c r="H49" s="1">
        <v>7.0011574074074087E-2</v>
      </c>
      <c r="I49" s="1">
        <v>6.9652777777777772E-2</v>
      </c>
      <c r="J49" s="1">
        <v>0.12988425925925925</v>
      </c>
      <c r="K49">
        <v>46</v>
      </c>
      <c r="L49">
        <v>13</v>
      </c>
    </row>
    <row r="50" spans="1:12" x14ac:dyDescent="0.35">
      <c r="A50" t="s">
        <v>127</v>
      </c>
      <c r="B50" t="s">
        <v>171</v>
      </c>
      <c r="C50" t="s">
        <v>59</v>
      </c>
      <c r="D50" t="s">
        <v>40</v>
      </c>
      <c r="E50">
        <v>407</v>
      </c>
      <c r="F50" s="1">
        <v>0.41414351851851849</v>
      </c>
      <c r="G50" s="1">
        <v>0.14467592592592593</v>
      </c>
      <c r="H50" s="1">
        <v>5.5891203703703707E-2</v>
      </c>
      <c r="I50" s="1">
        <v>9.3113425925925919E-2</v>
      </c>
      <c r="J50" s="1">
        <v>0.12046296296296295</v>
      </c>
      <c r="K50">
        <v>47</v>
      </c>
      <c r="L50">
        <v>18</v>
      </c>
    </row>
    <row r="51" spans="1:12" x14ac:dyDescent="0.35">
      <c r="B51" t="s">
        <v>172</v>
      </c>
      <c r="C51" t="s">
        <v>91</v>
      </c>
      <c r="D51" t="s">
        <v>40</v>
      </c>
      <c r="E51">
        <v>13</v>
      </c>
      <c r="F51" s="1">
        <v>0.41623842592592591</v>
      </c>
      <c r="G51" s="1">
        <v>0.13422453703703704</v>
      </c>
      <c r="H51" s="1">
        <v>7.4016203703703709E-2</v>
      </c>
      <c r="I51" s="1">
        <v>8.3148148148148152E-2</v>
      </c>
      <c r="J51" s="1">
        <v>0.12484953703703704</v>
      </c>
      <c r="K51">
        <v>48</v>
      </c>
      <c r="L51">
        <v>2</v>
      </c>
    </row>
    <row r="52" spans="1:12" x14ac:dyDescent="0.35">
      <c r="A52" t="s">
        <v>128</v>
      </c>
      <c r="B52" t="s">
        <v>173</v>
      </c>
      <c r="C52" t="s">
        <v>86</v>
      </c>
      <c r="D52" t="s">
        <v>41</v>
      </c>
      <c r="E52">
        <v>209</v>
      </c>
      <c r="F52" s="1">
        <v>0.41737268518518517</v>
      </c>
      <c r="G52" s="1">
        <v>0.12861111111111112</v>
      </c>
      <c r="H52" s="1">
        <v>6.7581018518518512E-2</v>
      </c>
      <c r="I52" s="1">
        <v>7.6828703703703705E-2</v>
      </c>
      <c r="J52" s="1">
        <v>0.14435185185185184</v>
      </c>
      <c r="K52">
        <v>49</v>
      </c>
      <c r="L52">
        <v>14</v>
      </c>
    </row>
    <row r="53" spans="1:12" x14ac:dyDescent="0.35">
      <c r="A53" t="s">
        <v>129</v>
      </c>
      <c r="B53" t="s">
        <v>174</v>
      </c>
      <c r="C53" t="s">
        <v>89</v>
      </c>
      <c r="D53" t="s">
        <v>49</v>
      </c>
      <c r="E53">
        <v>207</v>
      </c>
      <c r="F53" s="1">
        <v>0.41841435185185188</v>
      </c>
      <c r="G53" s="1">
        <v>0.14483796296296295</v>
      </c>
      <c r="H53" s="1">
        <v>5.8368055555555555E-2</v>
      </c>
      <c r="I53" s="1">
        <v>7.5787037037037042E-2</v>
      </c>
      <c r="J53" s="1">
        <v>0.13942129629629629</v>
      </c>
      <c r="K53">
        <v>50</v>
      </c>
      <c r="L53">
        <v>2</v>
      </c>
    </row>
    <row r="54" spans="1:12" x14ac:dyDescent="0.35">
      <c r="B54" t="s">
        <v>175</v>
      </c>
      <c r="C54" t="s">
        <v>37</v>
      </c>
      <c r="D54" t="s">
        <v>41</v>
      </c>
      <c r="E54">
        <v>2</v>
      </c>
      <c r="F54" s="1">
        <v>0.42474537037037036</v>
      </c>
      <c r="G54" s="1">
        <v>0.14092592592592593</v>
      </c>
      <c r="H54" s="1">
        <v>8.7569444444444436E-2</v>
      </c>
      <c r="I54" s="1">
        <v>7.8356481481481485E-2</v>
      </c>
      <c r="J54" s="1">
        <v>0.11789351851851852</v>
      </c>
      <c r="K54">
        <v>51</v>
      </c>
      <c r="L54">
        <v>7</v>
      </c>
    </row>
    <row r="55" spans="1:12" x14ac:dyDescent="0.35">
      <c r="B55" t="s">
        <v>176</v>
      </c>
      <c r="C55" t="s">
        <v>37</v>
      </c>
      <c r="D55" t="s">
        <v>40</v>
      </c>
      <c r="E55">
        <v>10</v>
      </c>
      <c r="F55" s="1">
        <v>0.43659722222222225</v>
      </c>
      <c r="G55" s="1">
        <v>0.14215277777777777</v>
      </c>
      <c r="H55" s="1">
        <v>7.6550925925925925E-2</v>
      </c>
      <c r="I55" s="1">
        <v>8.4814814814814801E-2</v>
      </c>
      <c r="J55" s="1">
        <v>0.1330787037037037</v>
      </c>
      <c r="K55">
        <v>52</v>
      </c>
      <c r="L55">
        <v>8</v>
      </c>
    </row>
    <row r="56" spans="1:12" x14ac:dyDescent="0.35">
      <c r="B56" t="s">
        <v>177</v>
      </c>
      <c r="C56" t="s">
        <v>89</v>
      </c>
      <c r="D56" t="s">
        <v>41</v>
      </c>
      <c r="E56">
        <v>210</v>
      </c>
      <c r="F56" s="1">
        <v>0.43979166666666664</v>
      </c>
      <c r="G56" s="1">
        <v>0.15834490740740739</v>
      </c>
      <c r="H56" s="1">
        <v>6.5254629629629635E-2</v>
      </c>
      <c r="I56" s="1">
        <v>7.6099537037037035E-2</v>
      </c>
      <c r="J56" s="1">
        <v>0.14009259259259257</v>
      </c>
      <c r="K56">
        <v>53</v>
      </c>
      <c r="L56">
        <v>3</v>
      </c>
    </row>
    <row r="57" spans="1:12" x14ac:dyDescent="0.35">
      <c r="B57" t="s">
        <v>178</v>
      </c>
      <c r="C57" t="s">
        <v>37</v>
      </c>
      <c r="D57" t="s">
        <v>49</v>
      </c>
      <c r="E57">
        <v>15</v>
      </c>
      <c r="F57" s="1">
        <v>0.44399305555555557</v>
      </c>
      <c r="G57" s="1">
        <v>0.14108796296296297</v>
      </c>
      <c r="H57" s="1">
        <v>7.1145833333333339E-2</v>
      </c>
      <c r="I57" s="1">
        <v>9.0821759259259269E-2</v>
      </c>
      <c r="J57" s="1">
        <v>0.14093749999999999</v>
      </c>
      <c r="K57">
        <v>54</v>
      </c>
      <c r="L57">
        <v>9</v>
      </c>
    </row>
    <row r="58" spans="1:12" x14ac:dyDescent="0.35">
      <c r="A58" t="s">
        <v>130</v>
      </c>
      <c r="B58" t="s">
        <v>179</v>
      </c>
      <c r="C58" t="s">
        <v>185</v>
      </c>
      <c r="D58" t="s">
        <v>46</v>
      </c>
      <c r="E58">
        <v>415</v>
      </c>
      <c r="F58" s="1">
        <v>0.4463657407407407</v>
      </c>
      <c r="G58" s="1">
        <v>0.15759259259259259</v>
      </c>
      <c r="H58" s="1">
        <v>9.4432870370370361E-2</v>
      </c>
      <c r="I58" s="1">
        <v>6.8379629629629637E-2</v>
      </c>
      <c r="J58" s="1">
        <v>0.12596064814814814</v>
      </c>
      <c r="K58">
        <v>55</v>
      </c>
      <c r="L58">
        <v>3</v>
      </c>
    </row>
    <row r="59" spans="1:12" x14ac:dyDescent="0.35">
      <c r="B59" t="s">
        <v>180</v>
      </c>
      <c r="C59" t="s">
        <v>91</v>
      </c>
      <c r="D59" t="s">
        <v>45</v>
      </c>
      <c r="E59">
        <v>12</v>
      </c>
      <c r="F59" s="1">
        <v>0.45646990740740739</v>
      </c>
      <c r="G59" s="1">
        <v>0.13751157407407408</v>
      </c>
      <c r="H59" s="1">
        <v>8.3668981481481483E-2</v>
      </c>
      <c r="I59" s="1">
        <v>9.2476851851851852E-2</v>
      </c>
      <c r="J59" s="1">
        <v>0.14281250000000001</v>
      </c>
      <c r="K59">
        <v>56</v>
      </c>
      <c r="L59">
        <v>3</v>
      </c>
    </row>
    <row r="60" spans="1:12" x14ac:dyDescent="0.35">
      <c r="B60" t="s">
        <v>82</v>
      </c>
      <c r="C60" t="s">
        <v>88</v>
      </c>
      <c r="D60" t="s">
        <v>46</v>
      </c>
      <c r="E60">
        <v>16</v>
      </c>
      <c r="F60" s="1">
        <v>0.45707175925925925</v>
      </c>
      <c r="G60" s="1">
        <v>0.14509259259259258</v>
      </c>
      <c r="H60" s="1">
        <v>8.6099537037037044E-2</v>
      </c>
      <c r="I60" s="1">
        <v>8.560185185185186E-2</v>
      </c>
      <c r="J60" s="1">
        <v>0.14027777777777778</v>
      </c>
      <c r="K60">
        <v>57</v>
      </c>
      <c r="L60">
        <v>3</v>
      </c>
    </row>
    <row r="61" spans="1:12" x14ac:dyDescent="0.35">
      <c r="A61" t="s">
        <v>131</v>
      </c>
      <c r="B61" t="s">
        <v>181</v>
      </c>
      <c r="C61" t="s">
        <v>59</v>
      </c>
      <c r="D61" t="s">
        <v>46</v>
      </c>
      <c r="E61">
        <v>416</v>
      </c>
      <c r="F61" s="1">
        <v>0.49824074074074076</v>
      </c>
      <c r="G61" s="1">
        <v>0.17461805555555554</v>
      </c>
      <c r="H61" s="1">
        <v>6.9027777777777785E-2</v>
      </c>
      <c r="I61" s="1">
        <v>0.10450231481481481</v>
      </c>
      <c r="J61" s="1">
        <v>0.15009259259259258</v>
      </c>
      <c r="K61">
        <v>58</v>
      </c>
      <c r="L61">
        <v>19</v>
      </c>
    </row>
    <row r="62" spans="1:12" x14ac:dyDescent="0.35">
      <c r="B62" t="s">
        <v>182</v>
      </c>
      <c r="C62" t="s">
        <v>37</v>
      </c>
      <c r="D62" t="s">
        <v>40</v>
      </c>
      <c r="E62">
        <v>6</v>
      </c>
      <c r="F62" t="s">
        <v>55</v>
      </c>
      <c r="G62" s="1">
        <v>0.11207175925925926</v>
      </c>
      <c r="H62" s="1">
        <v>5.707175925925926E-2</v>
      </c>
      <c r="I62" s="1"/>
      <c r="J62" s="1"/>
    </row>
    <row r="63" spans="1:12" x14ac:dyDescent="0.35">
      <c r="B63" t="s">
        <v>183</v>
      </c>
      <c r="C63" t="s">
        <v>37</v>
      </c>
      <c r="D63" t="s">
        <v>47</v>
      </c>
      <c r="E63">
        <v>17</v>
      </c>
      <c r="F63" t="s">
        <v>55</v>
      </c>
      <c r="G63" s="1">
        <v>0.17395833333333333</v>
      </c>
      <c r="H63" s="1">
        <v>9.5162037037037031E-2</v>
      </c>
      <c r="I63" s="1"/>
      <c r="J63" s="1"/>
    </row>
    <row r="64" spans="1:12" x14ac:dyDescent="0.35">
      <c r="B64" t="s">
        <v>184</v>
      </c>
      <c r="C64" t="s">
        <v>37</v>
      </c>
      <c r="D64" t="s">
        <v>193</v>
      </c>
      <c r="E64">
        <v>9</v>
      </c>
      <c r="F64" t="s">
        <v>55</v>
      </c>
      <c r="G64" s="1">
        <v>0.14814814814814814</v>
      </c>
      <c r="H64" s="1">
        <v>7.8020833333333331E-2</v>
      </c>
      <c r="I64" s="1">
        <v>8.0740740740740738E-2</v>
      </c>
      <c r="J64" s="1"/>
    </row>
    <row r="65" spans="7:10" x14ac:dyDescent="0.35">
      <c r="G65" s="1"/>
      <c r="H65" s="1"/>
      <c r="I65" s="1"/>
      <c r="J65" s="1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EB0B9-275C-4E63-AD3D-C8485A1992C3}">
  <dimension ref="A1:N54"/>
  <sheetViews>
    <sheetView tabSelected="1" workbookViewId="0">
      <selection activeCell="C28" sqref="C28"/>
    </sheetView>
  </sheetViews>
  <sheetFormatPr defaultRowHeight="14.5" x14ac:dyDescent="0.35"/>
  <cols>
    <col min="1" max="1" width="22" bestFit="1" customWidth="1"/>
    <col min="2" max="2" width="21.453125" customWidth="1"/>
    <col min="3" max="3" width="11.7265625" customWidth="1"/>
    <col min="4" max="4" width="13" customWidth="1"/>
    <col min="6" max="6" width="24.453125" bestFit="1" customWidth="1"/>
    <col min="7" max="9" width="15.6328125" customWidth="1"/>
    <col min="10" max="10" width="27.54296875" customWidth="1"/>
    <col min="11" max="11" width="30.08984375" bestFit="1" customWidth="1"/>
    <col min="12" max="12" width="33.36328125" bestFit="1" customWidth="1"/>
  </cols>
  <sheetData>
    <row r="1" spans="1:12" s="74" customFormat="1" x14ac:dyDescent="0.35">
      <c r="A1" s="173" t="s">
        <v>11136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s="74" customFormat="1" x14ac:dyDescent="0.3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x14ac:dyDescent="0.35">
      <c r="A3" s="174" t="s">
        <v>4619</v>
      </c>
      <c r="B3" s="175"/>
      <c r="C3" s="175"/>
      <c r="D3" s="176"/>
      <c r="F3" s="174" t="s">
        <v>4620</v>
      </c>
      <c r="G3" s="175"/>
      <c r="H3" s="175"/>
      <c r="I3" s="175"/>
      <c r="J3" s="175"/>
      <c r="K3" s="175"/>
      <c r="L3" s="176"/>
    </row>
    <row r="4" spans="1:12" x14ac:dyDescent="0.35">
      <c r="A4" s="55" t="s">
        <v>24</v>
      </c>
      <c r="B4" s="56" t="s">
        <v>23</v>
      </c>
      <c r="C4" s="57" t="s">
        <v>34</v>
      </c>
      <c r="D4" s="57" t="s">
        <v>4621</v>
      </c>
      <c r="F4" s="56" t="s">
        <v>24</v>
      </c>
      <c r="G4" s="56" t="s">
        <v>4622</v>
      </c>
      <c r="H4" s="56" t="s">
        <v>4623</v>
      </c>
      <c r="I4" s="56" t="s">
        <v>4624</v>
      </c>
      <c r="J4" s="56" t="s">
        <v>10585</v>
      </c>
      <c r="K4" s="56" t="s">
        <v>10586</v>
      </c>
      <c r="L4" s="56" t="s">
        <v>10587</v>
      </c>
    </row>
    <row r="5" spans="1:12" x14ac:dyDescent="0.35">
      <c r="A5" s="56" t="s">
        <v>4625</v>
      </c>
      <c r="B5" s="55" t="s">
        <v>11407</v>
      </c>
      <c r="C5" s="58">
        <v>0.28634259259259259</v>
      </c>
      <c r="D5" s="59">
        <v>2019</v>
      </c>
      <c r="F5" s="60" t="s">
        <v>4625</v>
      </c>
      <c r="G5" s="61">
        <v>9.1354166666666667E-2</v>
      </c>
      <c r="H5" s="61">
        <v>4.6493055555555551E-2</v>
      </c>
      <c r="I5" s="61">
        <v>5.512731481481481E-2</v>
      </c>
      <c r="J5" s="61">
        <v>8.4930555555555551E-2</v>
      </c>
      <c r="K5" s="61">
        <v>6.3738425925925921E-2</v>
      </c>
      <c r="L5" s="61">
        <v>1.5972222222222224E-2</v>
      </c>
    </row>
    <row r="6" spans="1:12" x14ac:dyDescent="0.35">
      <c r="A6" s="56" t="s">
        <v>4626</v>
      </c>
      <c r="B6" s="55" t="s">
        <v>3375</v>
      </c>
      <c r="C6" s="58">
        <v>0.3304050925925926</v>
      </c>
      <c r="D6" s="59">
        <v>2016</v>
      </c>
      <c r="F6" s="62"/>
      <c r="G6" s="63" t="s">
        <v>3400</v>
      </c>
      <c r="H6" s="63" t="s">
        <v>1611</v>
      </c>
      <c r="I6" s="63" t="s">
        <v>3397</v>
      </c>
      <c r="J6" s="63" t="s">
        <v>3397</v>
      </c>
      <c r="K6" s="63" t="s">
        <v>11407</v>
      </c>
      <c r="L6" s="63" t="s">
        <v>10588</v>
      </c>
    </row>
    <row r="7" spans="1:12" x14ac:dyDescent="0.35">
      <c r="A7" s="60" t="s">
        <v>4627</v>
      </c>
      <c r="B7" s="158" t="s">
        <v>1637</v>
      </c>
      <c r="C7" s="153">
        <v>0.34395833333333337</v>
      </c>
      <c r="D7" s="154">
        <v>2008</v>
      </c>
      <c r="F7" s="64"/>
      <c r="G7" s="65">
        <v>2013</v>
      </c>
      <c r="H7" s="65">
        <v>2006</v>
      </c>
      <c r="I7" s="65">
        <v>2011</v>
      </c>
      <c r="J7" s="65">
        <v>2009</v>
      </c>
      <c r="K7" s="65">
        <v>2019</v>
      </c>
      <c r="L7" s="65">
        <v>2018</v>
      </c>
    </row>
    <row r="8" spans="1:12" x14ac:dyDescent="0.35">
      <c r="A8" s="64"/>
      <c r="B8" s="159" t="s">
        <v>3390</v>
      </c>
      <c r="C8" s="156"/>
      <c r="D8" s="157"/>
      <c r="F8" s="60" t="s">
        <v>4626</v>
      </c>
      <c r="G8" s="149">
        <v>0.10326388888888889</v>
      </c>
      <c r="H8" s="61">
        <v>5.6145833333333339E-2</v>
      </c>
      <c r="I8" s="61">
        <v>6.4895833333333333E-2</v>
      </c>
      <c r="J8" s="149">
        <v>9.3148148148148147E-2</v>
      </c>
      <c r="K8" s="61">
        <v>7.1307870370370369E-2</v>
      </c>
      <c r="L8" s="61">
        <v>1.744212962962963E-2</v>
      </c>
    </row>
    <row r="9" spans="1:12" x14ac:dyDescent="0.35">
      <c r="A9" s="60" t="s">
        <v>4628</v>
      </c>
      <c r="B9" s="152" t="s">
        <v>11406</v>
      </c>
      <c r="C9" s="153">
        <v>0.27527777777777779</v>
      </c>
      <c r="D9" s="154">
        <v>2001</v>
      </c>
      <c r="F9" s="62"/>
      <c r="G9" s="63" t="s">
        <v>3375</v>
      </c>
      <c r="H9" s="63" t="s">
        <v>940</v>
      </c>
      <c r="I9" s="63" t="s">
        <v>3375</v>
      </c>
      <c r="J9" s="63" t="s">
        <v>3375</v>
      </c>
      <c r="K9" s="63" t="s">
        <v>2166</v>
      </c>
      <c r="L9" s="63" t="s">
        <v>9718</v>
      </c>
    </row>
    <row r="10" spans="1:12" x14ac:dyDescent="0.35">
      <c r="A10" s="155"/>
      <c r="B10" s="160" t="s">
        <v>1267</v>
      </c>
      <c r="C10" s="156"/>
      <c r="D10" s="157"/>
      <c r="F10" s="64"/>
      <c r="G10" s="65">
        <v>2011</v>
      </c>
      <c r="H10" s="65">
        <v>1999</v>
      </c>
      <c r="I10" s="65">
        <v>2011</v>
      </c>
      <c r="J10" s="65">
        <v>2009</v>
      </c>
      <c r="K10" s="65">
        <v>2019</v>
      </c>
      <c r="L10" s="65">
        <v>2018</v>
      </c>
    </row>
    <row r="12" spans="1:12" x14ac:dyDescent="0.35">
      <c r="F12" s="60" t="s">
        <v>4632</v>
      </c>
      <c r="G12" s="61">
        <v>9.1041666666666674E-2</v>
      </c>
      <c r="H12" s="149">
        <v>4.1655092592592598E-2</v>
      </c>
      <c r="I12" s="149">
        <v>4.7916666666666663E-2</v>
      </c>
      <c r="J12" s="149">
        <v>7.8819444444444442E-2</v>
      </c>
      <c r="K12" s="61">
        <v>6.5706018518518525E-2</v>
      </c>
    </row>
    <row r="13" spans="1:12" x14ac:dyDescent="0.35">
      <c r="F13" s="62"/>
      <c r="G13" s="63" t="s">
        <v>4630</v>
      </c>
      <c r="H13" s="63" t="s">
        <v>11408</v>
      </c>
      <c r="I13" s="63" t="s">
        <v>4631</v>
      </c>
      <c r="J13" s="63" t="s">
        <v>1580</v>
      </c>
      <c r="K13" s="63" t="s">
        <v>11401</v>
      </c>
    </row>
    <row r="14" spans="1:12" x14ac:dyDescent="0.35">
      <c r="F14" s="64"/>
      <c r="G14" s="65">
        <v>2007</v>
      </c>
      <c r="H14" s="65">
        <v>2020</v>
      </c>
      <c r="I14" s="65">
        <v>2006</v>
      </c>
      <c r="J14" s="65">
        <v>2009</v>
      </c>
      <c r="K14" s="65">
        <v>2019</v>
      </c>
    </row>
    <row r="15" spans="1:12" x14ac:dyDescent="0.35">
      <c r="F15" s="60" t="s">
        <v>4629</v>
      </c>
      <c r="G15" s="61">
        <v>0.10688657407407408</v>
      </c>
      <c r="H15" s="149">
        <v>4.7754629629629626E-2</v>
      </c>
      <c r="I15" s="149">
        <v>5.7280092592592591E-2</v>
      </c>
      <c r="J15" s="61">
        <v>9.5428240740740744E-2</v>
      </c>
      <c r="K15" s="61">
        <v>7.0231481481481492E-2</v>
      </c>
    </row>
    <row r="16" spans="1:12" x14ac:dyDescent="0.35">
      <c r="F16" s="62"/>
      <c r="G16" s="63" t="s">
        <v>4633</v>
      </c>
      <c r="H16" s="63" t="s">
        <v>4634</v>
      </c>
      <c r="I16" s="63" t="s">
        <v>4635</v>
      </c>
      <c r="J16" s="63" t="s">
        <v>4636</v>
      </c>
      <c r="K16" s="63" t="s">
        <v>11402</v>
      </c>
    </row>
    <row r="17" spans="1:14" x14ac:dyDescent="0.35">
      <c r="F17" s="64"/>
      <c r="G17" s="65">
        <v>2008</v>
      </c>
      <c r="H17" s="65">
        <v>1996</v>
      </c>
      <c r="I17" s="65">
        <v>2012</v>
      </c>
      <c r="J17" s="65">
        <v>2009</v>
      </c>
      <c r="K17" s="65">
        <v>2019</v>
      </c>
    </row>
    <row r="23" spans="1:14" ht="14.5" customHeight="1" x14ac:dyDescent="0.35">
      <c r="A23" s="173" t="s">
        <v>11137</v>
      </c>
      <c r="B23" s="173"/>
      <c r="C23" s="173"/>
      <c r="D23" s="173"/>
      <c r="E23" s="173"/>
      <c r="F23" s="173"/>
      <c r="G23" s="173"/>
      <c r="H23" s="173"/>
      <c r="I23" s="144"/>
      <c r="J23" s="144"/>
      <c r="K23" s="144"/>
      <c r="L23" s="144"/>
    </row>
    <row r="24" spans="1:14" ht="14.5" customHeight="1" x14ac:dyDescent="0.35">
      <c r="A24" s="173"/>
      <c r="B24" s="173"/>
      <c r="C24" s="173"/>
      <c r="D24" s="173"/>
      <c r="E24" s="173"/>
      <c r="F24" s="173"/>
      <c r="G24" s="173"/>
      <c r="H24" s="173"/>
      <c r="I24" s="144"/>
      <c r="J24" s="144"/>
      <c r="K24" s="144"/>
      <c r="L24" s="144"/>
    </row>
    <row r="25" spans="1:14" x14ac:dyDescent="0.35">
      <c r="A25" s="174" t="s">
        <v>4619</v>
      </c>
      <c r="B25" s="175"/>
      <c r="C25" s="175"/>
      <c r="D25" s="176"/>
      <c r="F25" s="174" t="s">
        <v>4620</v>
      </c>
      <c r="G25" s="175"/>
      <c r="H25" s="176"/>
      <c r="I25" s="141"/>
      <c r="J25" s="141"/>
      <c r="K25" s="141"/>
      <c r="L25" s="141"/>
    </row>
    <row r="26" spans="1:14" x14ac:dyDescent="0.35">
      <c r="A26" s="55" t="s">
        <v>24</v>
      </c>
      <c r="B26" s="56" t="s">
        <v>23</v>
      </c>
      <c r="C26" s="57" t="s">
        <v>34</v>
      </c>
      <c r="D26" s="57" t="s">
        <v>4621</v>
      </c>
      <c r="F26" s="56" t="s">
        <v>24</v>
      </c>
      <c r="G26" s="56" t="s">
        <v>4622</v>
      </c>
      <c r="H26" s="56" t="s">
        <v>11340</v>
      </c>
      <c r="I26" s="142"/>
      <c r="J26" s="142"/>
      <c r="K26" s="142"/>
      <c r="L26" s="142"/>
    </row>
    <row r="27" spans="1:14" x14ac:dyDescent="0.35">
      <c r="A27" s="56" t="s">
        <v>4625</v>
      </c>
      <c r="B27" s="63" t="s">
        <v>12686</v>
      </c>
      <c r="C27" s="58">
        <v>0.17424768518518519</v>
      </c>
      <c r="D27" s="59">
        <v>2021</v>
      </c>
      <c r="F27" s="60" t="s">
        <v>4625</v>
      </c>
      <c r="G27" s="149">
        <v>8.7280092592592604E-2</v>
      </c>
      <c r="H27" s="149">
        <v>8.6956018518518516E-2</v>
      </c>
      <c r="I27" s="143"/>
      <c r="J27" s="143"/>
      <c r="K27" s="143"/>
      <c r="L27" s="143"/>
    </row>
    <row r="28" spans="1:14" ht="14.5" customHeight="1" x14ac:dyDescent="0.35">
      <c r="A28" s="56" t="s">
        <v>4626</v>
      </c>
      <c r="B28" s="55" t="s">
        <v>11339</v>
      </c>
      <c r="C28" s="58">
        <v>0.20310185185185184</v>
      </c>
      <c r="D28" s="59">
        <v>2014</v>
      </c>
      <c r="F28" s="62"/>
      <c r="G28" s="63" t="s">
        <v>12686</v>
      </c>
      <c r="H28" s="63" t="s">
        <v>12686</v>
      </c>
      <c r="I28" s="135"/>
      <c r="K28" s="179" t="s">
        <v>11988</v>
      </c>
      <c r="L28" s="179"/>
      <c r="M28" s="144"/>
      <c r="N28" s="144"/>
    </row>
    <row r="29" spans="1:14" ht="14.5" customHeight="1" x14ac:dyDescent="0.35">
      <c r="F29" s="64"/>
      <c r="G29" s="65">
        <v>2021</v>
      </c>
      <c r="H29" s="65">
        <v>2021</v>
      </c>
      <c r="I29" s="135"/>
      <c r="J29" s="144"/>
      <c r="K29" s="179"/>
      <c r="L29" s="179"/>
      <c r="M29" s="144"/>
      <c r="N29" s="144"/>
    </row>
    <row r="30" spans="1:14" x14ac:dyDescent="0.35">
      <c r="F30" s="60" t="s">
        <v>4626</v>
      </c>
      <c r="G30" s="61">
        <v>0.1047337962962963</v>
      </c>
      <c r="H30" s="149">
        <v>9.8356481481481475E-2</v>
      </c>
      <c r="I30" s="143"/>
      <c r="J30" s="143"/>
      <c r="K30" s="135">
        <v>2021</v>
      </c>
      <c r="L30" t="s">
        <v>12002</v>
      </c>
    </row>
    <row r="31" spans="1:14" x14ac:dyDescent="0.35">
      <c r="F31" s="62"/>
      <c r="G31" s="63" t="s">
        <v>11339</v>
      </c>
      <c r="H31" s="63" t="s">
        <v>11339</v>
      </c>
      <c r="I31" s="135"/>
      <c r="J31" s="135"/>
      <c r="K31" s="171">
        <v>2020</v>
      </c>
      <c r="L31" s="172" t="s">
        <v>11989</v>
      </c>
    </row>
    <row r="32" spans="1:14" x14ac:dyDescent="0.35">
      <c r="F32" s="64"/>
      <c r="G32" s="65">
        <v>2014</v>
      </c>
      <c r="H32" s="65">
        <v>2014</v>
      </c>
      <c r="I32" s="135"/>
      <c r="J32" s="135"/>
      <c r="K32" s="135">
        <v>2019</v>
      </c>
      <c r="L32" s="135" t="s">
        <v>11990</v>
      </c>
    </row>
    <row r="33" spans="1:12" x14ac:dyDescent="0.35">
      <c r="K33" s="171">
        <v>2018</v>
      </c>
      <c r="L33" s="135" t="s">
        <v>11991</v>
      </c>
    </row>
    <row r="34" spans="1:12" x14ac:dyDescent="0.35">
      <c r="K34" s="135">
        <v>2017</v>
      </c>
      <c r="L34" t="s">
        <v>11991</v>
      </c>
    </row>
    <row r="35" spans="1:12" x14ac:dyDescent="0.35">
      <c r="K35" s="171">
        <v>2016</v>
      </c>
      <c r="L35" t="s">
        <v>11992</v>
      </c>
    </row>
    <row r="36" spans="1:12" x14ac:dyDescent="0.35">
      <c r="K36" s="135">
        <v>2015</v>
      </c>
      <c r="L36" t="s">
        <v>11993</v>
      </c>
    </row>
    <row r="37" spans="1:12" x14ac:dyDescent="0.35">
      <c r="K37" s="171">
        <v>2014</v>
      </c>
      <c r="L37" t="s">
        <v>11994</v>
      </c>
    </row>
    <row r="38" spans="1:12" ht="14.5" customHeight="1" x14ac:dyDescent="0.35">
      <c r="A38" s="173" t="s">
        <v>11387</v>
      </c>
      <c r="B38" s="173"/>
      <c r="C38" s="173"/>
      <c r="D38" s="173"/>
      <c r="E38" s="173"/>
      <c r="F38" s="144"/>
      <c r="G38" s="144"/>
      <c r="H38" s="144"/>
      <c r="K38" s="135">
        <v>2013</v>
      </c>
      <c r="L38" t="s">
        <v>11995</v>
      </c>
    </row>
    <row r="39" spans="1:12" ht="14.5" customHeight="1" x14ac:dyDescent="0.35">
      <c r="A39" s="173"/>
      <c r="B39" s="173"/>
      <c r="C39" s="173"/>
      <c r="D39" s="173"/>
      <c r="E39" s="173"/>
      <c r="F39" s="144"/>
      <c r="G39" s="144"/>
      <c r="H39" s="144"/>
      <c r="K39" s="171">
        <v>2012</v>
      </c>
      <c r="L39" t="s">
        <v>11996</v>
      </c>
    </row>
    <row r="40" spans="1:12" x14ac:dyDescent="0.35">
      <c r="A40" s="177" t="s">
        <v>4619</v>
      </c>
      <c r="B40" s="178"/>
      <c r="C40" s="178"/>
      <c r="D40" s="178"/>
      <c r="E40" s="178"/>
      <c r="K40" s="135">
        <v>2011</v>
      </c>
      <c r="L40" t="s">
        <v>11997</v>
      </c>
    </row>
    <row r="41" spans="1:12" x14ac:dyDescent="0.35">
      <c r="A41" s="55" t="s">
        <v>24</v>
      </c>
      <c r="B41" s="56" t="s">
        <v>11388</v>
      </c>
      <c r="C41" s="56" t="s">
        <v>23</v>
      </c>
      <c r="D41" s="57" t="s">
        <v>34</v>
      </c>
      <c r="E41" s="57" t="s">
        <v>4621</v>
      </c>
      <c r="K41" s="171">
        <v>2010</v>
      </c>
      <c r="L41" t="s">
        <v>11997</v>
      </c>
    </row>
    <row r="42" spans="1:12" x14ac:dyDescent="0.35">
      <c r="A42" s="60" t="s">
        <v>4625</v>
      </c>
      <c r="B42" s="56" t="s">
        <v>11389</v>
      </c>
      <c r="C42" s="56" t="s">
        <v>11391</v>
      </c>
      <c r="D42" s="145">
        <v>0.1499537037037037</v>
      </c>
      <c r="E42" s="57">
        <v>2018</v>
      </c>
      <c r="K42" s="135">
        <v>2009</v>
      </c>
      <c r="L42" t="s">
        <v>11998</v>
      </c>
    </row>
    <row r="43" spans="1:12" x14ac:dyDescent="0.35">
      <c r="A43" s="64"/>
      <c r="B43" s="56" t="s">
        <v>11390</v>
      </c>
      <c r="C43" s="56" t="s">
        <v>11391</v>
      </c>
      <c r="D43" s="145">
        <v>0.25452546296296297</v>
      </c>
      <c r="E43" s="57">
        <v>2017</v>
      </c>
      <c r="K43" s="171">
        <v>2008</v>
      </c>
      <c r="L43" t="s">
        <v>11999</v>
      </c>
    </row>
    <row r="44" spans="1:12" x14ac:dyDescent="0.35">
      <c r="A44" s="60" t="s">
        <v>4626</v>
      </c>
      <c r="B44" s="56" t="s">
        <v>11389</v>
      </c>
      <c r="C44" s="56" t="s">
        <v>11393</v>
      </c>
      <c r="D44" s="58">
        <v>0.1810185185185185</v>
      </c>
      <c r="E44" s="59">
        <v>2016</v>
      </c>
      <c r="K44" s="135">
        <v>2007</v>
      </c>
      <c r="L44" t="s">
        <v>12000</v>
      </c>
    </row>
    <row r="45" spans="1:12" x14ac:dyDescent="0.35">
      <c r="A45" s="64"/>
      <c r="B45" s="56" t="s">
        <v>11390</v>
      </c>
      <c r="C45" s="56" t="s">
        <v>11392</v>
      </c>
      <c r="D45" s="146">
        <v>0.31184027777777779</v>
      </c>
      <c r="E45" s="59">
        <v>2016</v>
      </c>
      <c r="K45" s="171">
        <v>2006</v>
      </c>
      <c r="L45" t="s">
        <v>11993</v>
      </c>
    </row>
    <row r="46" spans="1:12" x14ac:dyDescent="0.35">
      <c r="K46" s="135">
        <v>2005</v>
      </c>
      <c r="L46" t="s">
        <v>12001</v>
      </c>
    </row>
    <row r="47" spans="1:12" x14ac:dyDescent="0.35">
      <c r="A47" s="177" t="s">
        <v>4620</v>
      </c>
      <c r="B47" s="178"/>
      <c r="C47" s="178"/>
      <c r="D47" s="178"/>
      <c r="K47" s="171">
        <v>2004</v>
      </c>
      <c r="L47" t="s">
        <v>12000</v>
      </c>
    </row>
    <row r="48" spans="1:12" x14ac:dyDescent="0.35">
      <c r="A48" s="56"/>
      <c r="B48" s="56" t="s">
        <v>4622</v>
      </c>
      <c r="C48" t="s">
        <v>4623</v>
      </c>
      <c r="D48" s="56" t="s">
        <v>4624</v>
      </c>
    </row>
    <row r="49" spans="1:10" x14ac:dyDescent="0.35">
      <c r="A49" s="60" t="s">
        <v>11395</v>
      </c>
      <c r="B49" s="150">
        <v>9.7280092592592585E-2</v>
      </c>
      <c r="C49" s="150">
        <v>4.8819444444444443E-2</v>
      </c>
      <c r="D49" s="150">
        <v>0.10633101851851852</v>
      </c>
    </row>
    <row r="50" spans="1:10" x14ac:dyDescent="0.35">
      <c r="A50" s="62"/>
      <c r="B50" s="63" t="s">
        <v>11391</v>
      </c>
      <c r="C50" s="63" t="s">
        <v>11391</v>
      </c>
      <c r="D50" s="63" t="s">
        <v>11391</v>
      </c>
      <c r="I50" s="147"/>
      <c r="J50" s="148" t="s">
        <v>11394</v>
      </c>
    </row>
    <row r="51" spans="1:10" x14ac:dyDescent="0.35">
      <c r="A51" s="64"/>
      <c r="B51" s="65" t="s">
        <v>11398</v>
      </c>
      <c r="C51" s="65" t="s">
        <v>11398</v>
      </c>
      <c r="D51" s="65" t="s">
        <v>11398</v>
      </c>
    </row>
    <row r="52" spans="1:10" x14ac:dyDescent="0.35">
      <c r="A52" s="60" t="s">
        <v>11396</v>
      </c>
      <c r="B52" s="61">
        <v>0.12165509259259259</v>
      </c>
      <c r="C52" s="150">
        <v>5.935185185185185E-2</v>
      </c>
      <c r="D52" s="150">
        <v>0.11854166666666667</v>
      </c>
    </row>
    <row r="53" spans="1:10" x14ac:dyDescent="0.35">
      <c r="A53" s="62"/>
      <c r="B53" s="63" t="s">
        <v>11393</v>
      </c>
      <c r="C53" s="63" t="s">
        <v>11393</v>
      </c>
      <c r="D53" s="63" t="s">
        <v>11397</v>
      </c>
    </row>
    <row r="54" spans="1:10" x14ac:dyDescent="0.35">
      <c r="A54" s="64"/>
      <c r="B54" s="65" t="s">
        <v>11399</v>
      </c>
      <c r="C54" s="65" t="s">
        <v>11399</v>
      </c>
      <c r="D54" s="65" t="s">
        <v>11400</v>
      </c>
    </row>
  </sheetData>
  <mergeCells count="10">
    <mergeCell ref="A1:L2"/>
    <mergeCell ref="A25:D25"/>
    <mergeCell ref="F25:H25"/>
    <mergeCell ref="A23:H24"/>
    <mergeCell ref="A47:D47"/>
    <mergeCell ref="A40:E40"/>
    <mergeCell ref="A38:E39"/>
    <mergeCell ref="A3:D3"/>
    <mergeCell ref="F3:L3"/>
    <mergeCell ref="K28:L29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3340-BC55-4200-95D9-0BCADAADAC82}">
  <dimension ref="A1:J1218"/>
  <sheetViews>
    <sheetView workbookViewId="0"/>
  </sheetViews>
  <sheetFormatPr defaultRowHeight="14.5" x14ac:dyDescent="0.35"/>
  <cols>
    <col min="1" max="1" width="27.26953125" bestFit="1" customWidth="1"/>
    <col min="3" max="3" width="8.7265625" style="74"/>
    <col min="4" max="4" width="21.1796875" bestFit="1" customWidth="1"/>
    <col min="5" max="5" width="11.453125" bestFit="1" customWidth="1"/>
    <col min="10" max="10" width="9.90625" customWidth="1"/>
  </cols>
  <sheetData>
    <row r="1" spans="1:10" ht="43.5" customHeight="1" x14ac:dyDescent="0.35">
      <c r="A1" s="80" t="s">
        <v>23</v>
      </c>
      <c r="B1" s="81" t="s">
        <v>4621</v>
      </c>
      <c r="C1" s="80" t="s">
        <v>4897</v>
      </c>
      <c r="D1" s="80" t="s">
        <v>24</v>
      </c>
      <c r="E1" s="80" t="s">
        <v>4898</v>
      </c>
      <c r="F1" s="85" t="s">
        <v>4899</v>
      </c>
      <c r="G1" s="85" t="s">
        <v>4900</v>
      </c>
      <c r="H1" s="85" t="s">
        <v>4901</v>
      </c>
      <c r="I1" s="85" t="s">
        <v>4902</v>
      </c>
      <c r="J1" s="85" t="s">
        <v>4903</v>
      </c>
    </row>
    <row r="2" spans="1:10" x14ac:dyDescent="0.35">
      <c r="A2" s="110" t="s">
        <v>9841</v>
      </c>
      <c r="B2" s="110">
        <v>2019</v>
      </c>
      <c r="C2" s="110" t="s">
        <v>4910</v>
      </c>
      <c r="D2" s="111" t="s">
        <v>37</v>
      </c>
      <c r="E2" s="112">
        <v>0.28634259259259259</v>
      </c>
      <c r="F2" s="112" t="s">
        <v>5688</v>
      </c>
      <c r="G2" s="112" t="s">
        <v>5689</v>
      </c>
      <c r="H2" s="112" t="s">
        <v>5690</v>
      </c>
      <c r="I2" s="112" t="s">
        <v>5691</v>
      </c>
      <c r="J2" s="112" t="s">
        <v>5166</v>
      </c>
    </row>
    <row r="3" spans="1:10" x14ac:dyDescent="0.35">
      <c r="A3" s="113" t="s">
        <v>12706</v>
      </c>
      <c r="B3" s="45">
        <v>2021</v>
      </c>
      <c r="C3" s="111" t="s">
        <v>4910</v>
      </c>
      <c r="D3" s="111" t="s">
        <v>12005</v>
      </c>
      <c r="E3" s="111" t="s">
        <v>12141</v>
      </c>
      <c r="F3" s="111" t="s">
        <v>12142</v>
      </c>
      <c r="G3" s="111" t="s">
        <v>12143</v>
      </c>
      <c r="H3" s="111" t="s">
        <v>11582</v>
      </c>
      <c r="I3" s="111" t="s">
        <v>8952</v>
      </c>
      <c r="J3" s="111" t="s">
        <v>12144</v>
      </c>
    </row>
    <row r="4" spans="1:10" x14ac:dyDescent="0.35">
      <c r="A4" s="35" t="s">
        <v>10496</v>
      </c>
      <c r="B4" s="109">
        <v>2013</v>
      </c>
      <c r="C4" s="110" t="s">
        <v>4910</v>
      </c>
      <c r="D4" s="111" t="s">
        <v>37</v>
      </c>
      <c r="E4" s="126">
        <v>0.29687866898148146</v>
      </c>
      <c r="F4" s="126" t="s">
        <v>6393</v>
      </c>
      <c r="G4" s="126" t="s">
        <v>6394</v>
      </c>
      <c r="H4" s="126" t="s">
        <v>6395</v>
      </c>
      <c r="I4" s="126" t="s">
        <v>6396</v>
      </c>
      <c r="J4" s="120"/>
    </row>
    <row r="5" spans="1:10" x14ac:dyDescent="0.35">
      <c r="A5" s="20" t="s">
        <v>9842</v>
      </c>
      <c r="B5" s="109">
        <v>2011</v>
      </c>
      <c r="C5" s="110" t="s">
        <v>4910</v>
      </c>
      <c r="D5" s="45" t="s">
        <v>37</v>
      </c>
      <c r="E5" s="122">
        <v>0.29758101851851854</v>
      </c>
      <c r="F5" s="122">
        <v>9.8217592592592592E-2</v>
      </c>
      <c r="G5" s="122">
        <v>4.9861111111111113E-2</v>
      </c>
      <c r="H5" s="122">
        <v>5.5127314814814816E-2</v>
      </c>
      <c r="I5" s="122">
        <v>9.4351851851851853E-2</v>
      </c>
      <c r="J5" s="120"/>
    </row>
    <row r="6" spans="1:10" x14ac:dyDescent="0.35">
      <c r="A6" s="35" t="s">
        <v>4638</v>
      </c>
      <c r="B6" s="109">
        <v>2013</v>
      </c>
      <c r="C6" s="110" t="s">
        <v>4910</v>
      </c>
      <c r="D6" s="111" t="s">
        <v>37</v>
      </c>
      <c r="E6" s="126" t="s">
        <v>6243</v>
      </c>
      <c r="F6" s="126" t="s">
        <v>6244</v>
      </c>
      <c r="G6" s="126" t="s">
        <v>6245</v>
      </c>
      <c r="H6" s="126" t="s">
        <v>6246</v>
      </c>
      <c r="I6" s="126" t="s">
        <v>6247</v>
      </c>
      <c r="J6" s="120"/>
    </row>
    <row r="7" spans="1:10" x14ac:dyDescent="0.35">
      <c r="A7" s="20" t="s">
        <v>9843</v>
      </c>
      <c r="B7" s="20">
        <v>2008</v>
      </c>
      <c r="C7" s="110" t="s">
        <v>4910</v>
      </c>
      <c r="D7" s="20" t="s">
        <v>37</v>
      </c>
      <c r="E7" s="120">
        <v>0.2999074074074074</v>
      </c>
      <c r="F7" s="120">
        <v>9.7615740740740739E-2</v>
      </c>
      <c r="G7" s="120">
        <v>4.8657407407407413E-2</v>
      </c>
      <c r="H7" s="120">
        <v>5.6921296296296303E-2</v>
      </c>
      <c r="I7" s="120">
        <v>9.6712962962962945E-2</v>
      </c>
      <c r="J7" s="120"/>
    </row>
    <row r="8" spans="1:10" x14ac:dyDescent="0.35">
      <c r="A8" s="35" t="s">
        <v>9842</v>
      </c>
      <c r="B8" s="45">
        <v>2009</v>
      </c>
      <c r="C8" s="110" t="s">
        <v>4910</v>
      </c>
      <c r="D8" s="45" t="s">
        <v>37</v>
      </c>
      <c r="E8" s="122">
        <v>0.30039351851851853</v>
      </c>
      <c r="F8" s="122">
        <v>0.10217592592592592</v>
      </c>
      <c r="G8" s="122">
        <v>5.064814814814815E-2</v>
      </c>
      <c r="H8" s="122">
        <v>6.2615740740740736E-2</v>
      </c>
      <c r="I8" s="122">
        <v>8.4930555555555551E-2</v>
      </c>
      <c r="J8" s="120"/>
    </row>
    <row r="9" spans="1:10" x14ac:dyDescent="0.35">
      <c r="A9" s="20" t="s">
        <v>9844</v>
      </c>
      <c r="B9" s="109">
        <v>2011</v>
      </c>
      <c r="C9" s="110" t="s">
        <v>4910</v>
      </c>
      <c r="D9" s="45" t="s">
        <v>37</v>
      </c>
      <c r="E9" s="122">
        <v>0.30099537037037039</v>
      </c>
      <c r="F9" s="122">
        <v>9.824074074074074E-2</v>
      </c>
      <c r="G9" s="122">
        <v>5.064814814814815E-2</v>
      </c>
      <c r="H9" s="122">
        <v>5.7129629629629627E-2</v>
      </c>
      <c r="I9" s="122">
        <v>9.4953703703703707E-2</v>
      </c>
      <c r="J9" s="120"/>
    </row>
    <row r="10" spans="1:10" x14ac:dyDescent="0.35">
      <c r="A10" s="20" t="s">
        <v>9845</v>
      </c>
      <c r="B10" s="20">
        <v>2008</v>
      </c>
      <c r="C10" s="110" t="s">
        <v>4910</v>
      </c>
      <c r="D10" s="20" t="s">
        <v>37</v>
      </c>
      <c r="E10" s="120">
        <v>0.302650462962963</v>
      </c>
      <c r="F10" s="120">
        <v>9.8495370370370372E-2</v>
      </c>
      <c r="G10" s="120">
        <v>5.0150462962962966E-2</v>
      </c>
      <c r="H10" s="120">
        <v>5.9074074074074084E-2</v>
      </c>
      <c r="I10" s="120">
        <v>9.4930555555555574E-2</v>
      </c>
      <c r="J10" s="120"/>
    </row>
    <row r="11" spans="1:10" x14ac:dyDescent="0.35">
      <c r="A11" s="35" t="s">
        <v>9845</v>
      </c>
      <c r="B11" s="35">
        <v>2007</v>
      </c>
      <c r="C11" s="110" t="s">
        <v>4910</v>
      </c>
      <c r="D11" s="35" t="s">
        <v>37</v>
      </c>
      <c r="E11" s="120">
        <v>0.30281249999999998</v>
      </c>
      <c r="F11" s="120">
        <v>9.8483796296296292E-2</v>
      </c>
      <c r="G11" s="120">
        <v>5.07638888888889E-2</v>
      </c>
      <c r="H11" s="120">
        <v>5.9120370370370379E-2</v>
      </c>
      <c r="I11" s="120">
        <v>9.4444444444444414E-2</v>
      </c>
      <c r="J11" s="120"/>
    </row>
    <row r="12" spans="1:10" x14ac:dyDescent="0.35">
      <c r="A12" s="20" t="s">
        <v>9846</v>
      </c>
      <c r="B12" s="109">
        <v>2011</v>
      </c>
      <c r="C12" s="110" t="s">
        <v>4910</v>
      </c>
      <c r="D12" s="45" t="s">
        <v>37</v>
      </c>
      <c r="E12" s="122">
        <v>0.30422453703703706</v>
      </c>
      <c r="F12" s="122">
        <v>9.8460648148148144E-2</v>
      </c>
      <c r="G12" s="122">
        <v>5.1168981481481482E-2</v>
      </c>
      <c r="H12" s="122">
        <v>6.0312499999999998E-2</v>
      </c>
      <c r="I12" s="122">
        <v>9.4259259259259265E-2</v>
      </c>
      <c r="J12" s="120"/>
    </row>
    <row r="13" spans="1:10" x14ac:dyDescent="0.35">
      <c r="A13" s="35" t="s">
        <v>9843</v>
      </c>
      <c r="B13" s="35">
        <v>2007</v>
      </c>
      <c r="C13" s="110" t="s">
        <v>4910</v>
      </c>
      <c r="D13" s="35" t="s">
        <v>37</v>
      </c>
      <c r="E13" s="120">
        <v>0.30476851851851855</v>
      </c>
      <c r="F13" s="120">
        <v>9.2106481481481484E-2</v>
      </c>
      <c r="G13" s="120">
        <v>5.0821759259259247E-2</v>
      </c>
      <c r="H13" s="120">
        <v>6.5486111111111134E-2</v>
      </c>
      <c r="I13" s="120">
        <v>9.6354166666666685E-2</v>
      </c>
      <c r="J13" s="120"/>
    </row>
    <row r="14" spans="1:10" x14ac:dyDescent="0.35">
      <c r="A14" s="110" t="s">
        <v>9847</v>
      </c>
      <c r="B14" s="110">
        <v>2019</v>
      </c>
      <c r="C14" s="110" t="s">
        <v>4910</v>
      </c>
      <c r="D14" s="111" t="s">
        <v>37</v>
      </c>
      <c r="E14" s="112">
        <v>0.30525462962962963</v>
      </c>
      <c r="F14" s="112" t="s">
        <v>5717</v>
      </c>
      <c r="G14" s="112" t="s">
        <v>5718</v>
      </c>
      <c r="H14" s="112" t="s">
        <v>5719</v>
      </c>
      <c r="I14" s="112" t="s">
        <v>5720</v>
      </c>
      <c r="J14" s="112" t="s">
        <v>5721</v>
      </c>
    </row>
    <row r="15" spans="1:10" x14ac:dyDescent="0.35">
      <c r="A15" s="20" t="s">
        <v>9845</v>
      </c>
      <c r="B15" s="30">
        <v>2005</v>
      </c>
      <c r="C15" s="110" t="s">
        <v>4910</v>
      </c>
      <c r="D15" s="20" t="s">
        <v>37</v>
      </c>
      <c r="E15" s="120">
        <v>0.30596064814814816</v>
      </c>
      <c r="F15" s="123">
        <v>0.10024305555555556</v>
      </c>
      <c r="G15" s="120">
        <v>5.0486111111111107E-2</v>
      </c>
      <c r="H15" s="120">
        <v>5.9155092592592579E-2</v>
      </c>
      <c r="I15" s="120">
        <v>9.6076388888888919E-2</v>
      </c>
      <c r="J15" s="120"/>
    </row>
    <row r="16" spans="1:10" x14ac:dyDescent="0.35">
      <c r="A16" s="113" t="s">
        <v>12707</v>
      </c>
      <c r="B16" s="45">
        <v>2021</v>
      </c>
      <c r="C16" s="111" t="s">
        <v>4910</v>
      </c>
      <c r="D16" s="111" t="s">
        <v>12005</v>
      </c>
      <c r="E16" s="111" t="s">
        <v>12160</v>
      </c>
      <c r="F16" s="111" t="s">
        <v>12161</v>
      </c>
      <c r="G16" s="111" t="s">
        <v>5759</v>
      </c>
      <c r="H16" s="111" t="s">
        <v>10797</v>
      </c>
      <c r="I16" s="111" t="s">
        <v>9138</v>
      </c>
      <c r="J16" s="111" t="s">
        <v>12162</v>
      </c>
    </row>
    <row r="17" spans="1:10" x14ac:dyDescent="0.35">
      <c r="A17" s="115" t="s">
        <v>9848</v>
      </c>
      <c r="B17" s="115">
        <v>2001</v>
      </c>
      <c r="C17" s="110" t="s">
        <v>4910</v>
      </c>
      <c r="D17" s="115" t="s">
        <v>37</v>
      </c>
      <c r="E17" s="120">
        <v>0.30712962962962959</v>
      </c>
      <c r="F17" s="120">
        <v>0.10201388888888889</v>
      </c>
      <c r="G17" s="120">
        <v>5.3726851851851852E-2</v>
      </c>
      <c r="H17" s="120">
        <v>6.3217592592592589E-2</v>
      </c>
      <c r="I17" s="120">
        <v>8.8171296296296289E-2</v>
      </c>
      <c r="J17" s="120"/>
    </row>
    <row r="18" spans="1:10" x14ac:dyDescent="0.35">
      <c r="A18" s="110" t="s">
        <v>9849</v>
      </c>
      <c r="B18" s="110">
        <v>2019</v>
      </c>
      <c r="C18" s="110" t="s">
        <v>4910</v>
      </c>
      <c r="D18" s="111" t="s">
        <v>37</v>
      </c>
      <c r="E18" s="112">
        <v>0.30715277777777777</v>
      </c>
      <c r="F18" s="112" t="s">
        <v>5735</v>
      </c>
      <c r="G18" s="112" t="s">
        <v>5736</v>
      </c>
      <c r="H18" s="112" t="s">
        <v>5737</v>
      </c>
      <c r="I18" s="112" t="s">
        <v>5738</v>
      </c>
      <c r="J18" s="112" t="s">
        <v>5739</v>
      </c>
    </row>
    <row r="19" spans="1:10" x14ac:dyDescent="0.35">
      <c r="A19" s="121" t="s">
        <v>4638</v>
      </c>
      <c r="B19" s="109">
        <v>2015</v>
      </c>
      <c r="C19" s="110" t="s">
        <v>4910</v>
      </c>
      <c r="D19" s="121" t="s">
        <v>37</v>
      </c>
      <c r="E19" s="127" t="s">
        <v>7856</v>
      </c>
      <c r="F19" s="127" t="s">
        <v>7857</v>
      </c>
      <c r="G19" s="127" t="s">
        <v>7858</v>
      </c>
      <c r="H19" s="127" t="s">
        <v>7859</v>
      </c>
      <c r="I19" s="127" t="s">
        <v>7860</v>
      </c>
      <c r="J19" s="127" t="s">
        <v>7861</v>
      </c>
    </row>
    <row r="20" spans="1:10" x14ac:dyDescent="0.35">
      <c r="A20" s="115" t="s">
        <v>9845</v>
      </c>
      <c r="B20" s="115">
        <v>2003</v>
      </c>
      <c r="C20" s="110" t="s">
        <v>4910</v>
      </c>
      <c r="D20" s="115" t="s">
        <v>37</v>
      </c>
      <c r="E20" s="120">
        <v>0.30824074074074076</v>
      </c>
      <c r="F20" s="120">
        <v>0.10126157407407406</v>
      </c>
      <c r="G20" s="120">
        <v>5.2615740740740741E-2</v>
      </c>
      <c r="H20" s="120">
        <v>5.9456018518518526E-2</v>
      </c>
      <c r="I20" s="120">
        <v>9.4907407407407399E-2</v>
      </c>
      <c r="J20" s="120"/>
    </row>
    <row r="21" spans="1:10" x14ac:dyDescent="0.35">
      <c r="A21" s="115" t="s">
        <v>9850</v>
      </c>
      <c r="B21" s="115">
        <v>1998</v>
      </c>
      <c r="C21" s="110" t="s">
        <v>4910</v>
      </c>
      <c r="D21" s="115" t="s">
        <v>37</v>
      </c>
      <c r="E21" s="120">
        <v>0.30872685185185184</v>
      </c>
      <c r="F21" s="120">
        <v>0.10229166666666667</v>
      </c>
      <c r="G21" s="120">
        <v>5.2870370370370373E-2</v>
      </c>
      <c r="H21" s="120">
        <v>6.0277777777777784E-2</v>
      </c>
      <c r="I21" s="120">
        <v>9.3287037037037043E-2</v>
      </c>
      <c r="J21" s="120"/>
    </row>
    <row r="22" spans="1:10" x14ac:dyDescent="0.35">
      <c r="A22" s="115" t="s">
        <v>4575</v>
      </c>
      <c r="B22" s="111">
        <v>2020</v>
      </c>
      <c r="C22" s="110" t="s">
        <v>4910</v>
      </c>
      <c r="D22" s="115" t="s">
        <v>37</v>
      </c>
      <c r="E22" s="126">
        <v>0.30965277777777778</v>
      </c>
      <c r="F22" s="116" t="s">
        <v>11757</v>
      </c>
      <c r="G22" s="116" t="s">
        <v>11758</v>
      </c>
      <c r="H22" s="116" t="s">
        <v>11759</v>
      </c>
      <c r="I22" s="116" t="s">
        <v>11760</v>
      </c>
      <c r="J22" s="115" t="s">
        <v>11761</v>
      </c>
    </row>
    <row r="23" spans="1:10" x14ac:dyDescent="0.35">
      <c r="A23" s="121" t="s">
        <v>10497</v>
      </c>
      <c r="B23" s="109">
        <v>2016</v>
      </c>
      <c r="C23" s="110" t="s">
        <v>4910</v>
      </c>
      <c r="D23" s="121" t="s">
        <v>37</v>
      </c>
      <c r="E23" s="127" t="s">
        <v>8894</v>
      </c>
      <c r="F23" s="127" t="s">
        <v>6482</v>
      </c>
      <c r="G23" s="127" t="s">
        <v>8895</v>
      </c>
      <c r="H23" s="127" t="s">
        <v>6272</v>
      </c>
      <c r="I23" s="127" t="s">
        <v>8896</v>
      </c>
      <c r="J23" s="127" t="s">
        <v>8897</v>
      </c>
    </row>
    <row r="24" spans="1:10" x14ac:dyDescent="0.35">
      <c r="A24" s="115" t="s">
        <v>9851</v>
      </c>
      <c r="B24" s="115">
        <v>1998</v>
      </c>
      <c r="C24" s="110" t="s">
        <v>4910</v>
      </c>
      <c r="D24" s="115" t="s">
        <v>37</v>
      </c>
      <c r="E24" s="120">
        <v>0.3106828703703704</v>
      </c>
      <c r="F24" s="120">
        <v>0.10006944444444445</v>
      </c>
      <c r="G24" s="120">
        <v>5.1759259259259262E-2</v>
      </c>
      <c r="H24" s="120">
        <v>6.3576388888888891E-2</v>
      </c>
      <c r="I24" s="120">
        <v>9.5277777777777781E-2</v>
      </c>
      <c r="J24" s="120"/>
    </row>
    <row r="25" spans="1:10" x14ac:dyDescent="0.35">
      <c r="A25" s="20" t="s">
        <v>9845</v>
      </c>
      <c r="B25" s="20">
        <v>2006</v>
      </c>
      <c r="C25" s="110" t="s">
        <v>4910</v>
      </c>
      <c r="D25" s="20" t="s">
        <v>37</v>
      </c>
      <c r="E25" s="120">
        <v>0.3107638888888889</v>
      </c>
      <c r="F25" s="123">
        <v>9.8321759259259248E-2</v>
      </c>
      <c r="G25" s="120">
        <v>4.986111111111112E-2</v>
      </c>
      <c r="H25" s="123">
        <v>6.0486111111111129E-2</v>
      </c>
      <c r="I25" s="120">
        <v>0.1020949074074074</v>
      </c>
      <c r="J25" s="120"/>
    </row>
    <row r="26" spans="1:10" x14ac:dyDescent="0.35">
      <c r="A26" s="117" t="s">
        <v>9851</v>
      </c>
      <c r="B26" s="14">
        <v>2002</v>
      </c>
      <c r="C26" s="110" t="s">
        <v>4910</v>
      </c>
      <c r="D26" s="14" t="s">
        <v>37</v>
      </c>
      <c r="E26" s="120">
        <v>0.31135416666666665</v>
      </c>
      <c r="F26" s="124">
        <v>0.10131944444444445</v>
      </c>
      <c r="G26" s="124">
        <v>5.2905092592592594E-2</v>
      </c>
      <c r="H26" s="124">
        <v>5.6851851851851855E-2</v>
      </c>
      <c r="I26" s="124">
        <v>0.10027777777777779</v>
      </c>
      <c r="J26" s="120"/>
    </row>
    <row r="27" spans="1:10" x14ac:dyDescent="0.35">
      <c r="A27" s="113" t="s">
        <v>12708</v>
      </c>
      <c r="B27" s="45">
        <v>2021</v>
      </c>
      <c r="C27" s="111" t="s">
        <v>4910</v>
      </c>
      <c r="D27" s="111" t="s">
        <v>12005</v>
      </c>
      <c r="E27" s="111" t="s">
        <v>12164</v>
      </c>
      <c r="F27" s="111" t="s">
        <v>12142</v>
      </c>
      <c r="G27" s="111" t="s">
        <v>12165</v>
      </c>
      <c r="H27" s="111" t="s">
        <v>12166</v>
      </c>
      <c r="I27" s="111" t="s">
        <v>12167</v>
      </c>
      <c r="J27" s="111" t="s">
        <v>9217</v>
      </c>
    </row>
    <row r="28" spans="1:10" x14ac:dyDescent="0.35">
      <c r="A28" s="113" t="s">
        <v>9842</v>
      </c>
      <c r="B28" s="45">
        <v>2010</v>
      </c>
      <c r="C28" s="110" t="s">
        <v>4910</v>
      </c>
      <c r="D28" s="45" t="s">
        <v>37</v>
      </c>
      <c r="E28" s="122">
        <v>0.31149305555555556</v>
      </c>
      <c r="F28" s="122">
        <v>9.976851851851852E-2</v>
      </c>
      <c r="G28" s="122">
        <v>5.1284722222222225E-2</v>
      </c>
      <c r="H28" s="122">
        <v>6.084490740740741E-2</v>
      </c>
      <c r="I28" s="122">
        <v>9.9583333333333329E-2</v>
      </c>
      <c r="J28" s="120"/>
    </row>
    <row r="29" spans="1:10" x14ac:dyDescent="0.35">
      <c r="A29" s="115" t="s">
        <v>9852</v>
      </c>
      <c r="B29" s="115">
        <v>2001</v>
      </c>
      <c r="C29" s="110" t="s">
        <v>4910</v>
      </c>
      <c r="D29" s="115" t="s">
        <v>37</v>
      </c>
      <c r="E29" s="120">
        <v>0.31158564814814815</v>
      </c>
      <c r="F29" s="120">
        <v>0.10408564814814815</v>
      </c>
      <c r="G29" s="120">
        <v>5.4641203703703706E-2</v>
      </c>
      <c r="H29" s="120">
        <v>6.2071759259259257E-2</v>
      </c>
      <c r="I29" s="120">
        <v>9.0787037037037041E-2</v>
      </c>
      <c r="J29" s="120"/>
    </row>
    <row r="30" spans="1:10" x14ac:dyDescent="0.35">
      <c r="A30" s="111" t="s">
        <v>4638</v>
      </c>
      <c r="B30" s="109">
        <v>2014</v>
      </c>
      <c r="C30" s="110" t="s">
        <v>4910</v>
      </c>
      <c r="D30" s="111" t="s">
        <v>37</v>
      </c>
      <c r="E30" s="126" t="s">
        <v>7410</v>
      </c>
      <c r="F30" s="126" t="s">
        <v>7411</v>
      </c>
      <c r="G30" s="126" t="s">
        <v>7412</v>
      </c>
      <c r="H30" s="126" t="s">
        <v>5737</v>
      </c>
      <c r="I30" s="126" t="s">
        <v>7413</v>
      </c>
      <c r="J30" s="120"/>
    </row>
    <row r="31" spans="1:10" x14ac:dyDescent="0.35">
      <c r="A31" s="20" t="s">
        <v>9853</v>
      </c>
      <c r="B31" s="30">
        <v>2005</v>
      </c>
      <c r="C31" s="110" t="s">
        <v>4910</v>
      </c>
      <c r="D31" s="20" t="s">
        <v>37</v>
      </c>
      <c r="E31" s="120">
        <v>0.31232638888888892</v>
      </c>
      <c r="F31" s="123">
        <v>0.10027777777777779</v>
      </c>
      <c r="G31" s="120">
        <v>5.2222222222222212E-2</v>
      </c>
      <c r="H31" s="120">
        <v>6.0902777777777806E-2</v>
      </c>
      <c r="I31" s="120">
        <v>9.8923611111111115E-2</v>
      </c>
      <c r="J31" s="120"/>
    </row>
    <row r="32" spans="1:10" x14ac:dyDescent="0.35">
      <c r="A32" s="121" t="s">
        <v>10498</v>
      </c>
      <c r="B32" s="109">
        <v>2016</v>
      </c>
      <c r="C32" s="110" t="s">
        <v>4910</v>
      </c>
      <c r="D32" s="121" t="s">
        <v>37</v>
      </c>
      <c r="E32" s="127" t="s">
        <v>9068</v>
      </c>
      <c r="F32" s="127" t="s">
        <v>7938</v>
      </c>
      <c r="G32" s="127" t="s">
        <v>9069</v>
      </c>
      <c r="H32" s="127" t="s">
        <v>8043</v>
      </c>
      <c r="I32" s="127" t="s">
        <v>5254</v>
      </c>
      <c r="J32" s="127" t="s">
        <v>5276</v>
      </c>
    </row>
    <row r="33" spans="1:10" x14ac:dyDescent="0.35">
      <c r="A33" s="121" t="s">
        <v>9847</v>
      </c>
      <c r="B33" s="109">
        <v>2016</v>
      </c>
      <c r="C33" s="110" t="s">
        <v>4910</v>
      </c>
      <c r="D33" s="121" t="s">
        <v>37</v>
      </c>
      <c r="E33" s="127" t="s">
        <v>8999</v>
      </c>
      <c r="F33" s="127" t="s">
        <v>9000</v>
      </c>
      <c r="G33" s="127" t="s">
        <v>9001</v>
      </c>
      <c r="H33" s="127" t="s">
        <v>9002</v>
      </c>
      <c r="I33" s="127" t="s">
        <v>5336</v>
      </c>
      <c r="J33" s="127" t="s">
        <v>9003</v>
      </c>
    </row>
    <row r="34" spans="1:10" x14ac:dyDescent="0.35">
      <c r="A34" s="110" t="s">
        <v>9854</v>
      </c>
      <c r="B34" s="110">
        <v>2019</v>
      </c>
      <c r="C34" s="110" t="s">
        <v>4910</v>
      </c>
      <c r="D34" s="111" t="s">
        <v>37</v>
      </c>
      <c r="E34" s="112">
        <v>0.31497685185185187</v>
      </c>
      <c r="F34" s="112" t="s">
        <v>5750</v>
      </c>
      <c r="G34" s="112" t="s">
        <v>5751</v>
      </c>
      <c r="H34" s="112" t="s">
        <v>5752</v>
      </c>
      <c r="I34" s="112" t="s">
        <v>5753</v>
      </c>
      <c r="J34" s="112" t="s">
        <v>5754</v>
      </c>
    </row>
    <row r="35" spans="1:10" x14ac:dyDescent="0.35">
      <c r="A35" s="115" t="s">
        <v>9855</v>
      </c>
      <c r="B35" s="115">
        <v>1998</v>
      </c>
      <c r="C35" s="110" t="s">
        <v>4910</v>
      </c>
      <c r="D35" s="115" t="s">
        <v>37</v>
      </c>
      <c r="E35" s="120">
        <v>0.31554398148148149</v>
      </c>
      <c r="F35" s="120">
        <v>0.10180555555555555</v>
      </c>
      <c r="G35" s="120">
        <v>5.6539351851851855E-2</v>
      </c>
      <c r="H35" s="120">
        <v>6.1319444444444447E-2</v>
      </c>
      <c r="I35" s="120">
        <v>9.5879629629629634E-2</v>
      </c>
      <c r="J35" s="120"/>
    </row>
    <row r="36" spans="1:10" x14ac:dyDescent="0.35">
      <c r="A36" s="113" t="s">
        <v>9856</v>
      </c>
      <c r="B36" s="109">
        <v>2011</v>
      </c>
      <c r="C36" s="110" t="s">
        <v>4910</v>
      </c>
      <c r="D36" s="45" t="s">
        <v>37</v>
      </c>
      <c r="E36" s="122">
        <v>0.31593749999999998</v>
      </c>
      <c r="F36" s="122">
        <v>0.10048611111111111</v>
      </c>
      <c r="G36" s="122">
        <v>5.6967592592592591E-2</v>
      </c>
      <c r="H36" s="122">
        <v>5.8136574074074077E-2</v>
      </c>
      <c r="I36" s="122">
        <v>0.10032407407407408</v>
      </c>
      <c r="J36" s="120"/>
    </row>
    <row r="37" spans="1:10" x14ac:dyDescent="0.35">
      <c r="A37" s="121" t="s">
        <v>10499</v>
      </c>
      <c r="B37" s="109">
        <v>2017</v>
      </c>
      <c r="C37" s="110" t="s">
        <v>4910</v>
      </c>
      <c r="D37" s="121" t="s">
        <v>37</v>
      </c>
      <c r="E37" s="127" t="s">
        <v>9587</v>
      </c>
      <c r="F37" s="127" t="s">
        <v>9588</v>
      </c>
      <c r="G37" s="127" t="s">
        <v>9589</v>
      </c>
      <c r="H37" s="127" t="s">
        <v>9590</v>
      </c>
      <c r="I37" s="127" t="s">
        <v>5194</v>
      </c>
      <c r="J37" s="127" t="s">
        <v>9591</v>
      </c>
    </row>
    <row r="38" spans="1:10" x14ac:dyDescent="0.35">
      <c r="A38" s="20" t="s">
        <v>9853</v>
      </c>
      <c r="B38" s="20">
        <v>2006</v>
      </c>
      <c r="C38" s="110" t="s">
        <v>4910</v>
      </c>
      <c r="D38" s="20" t="s">
        <v>37</v>
      </c>
      <c r="E38" s="120">
        <v>0.31799768518518517</v>
      </c>
      <c r="F38" s="123">
        <v>9.8460648148148144E-2</v>
      </c>
      <c r="G38" s="120">
        <v>5.1712962962962961E-2</v>
      </c>
      <c r="H38" s="123">
        <v>5.9178240740740767E-2</v>
      </c>
      <c r="I38" s="120">
        <v>0.1086458333333333</v>
      </c>
      <c r="J38" s="120"/>
    </row>
    <row r="39" spans="1:10" x14ac:dyDescent="0.35">
      <c r="A39" s="20" t="s">
        <v>9857</v>
      </c>
      <c r="B39" s="20">
        <v>2004</v>
      </c>
      <c r="C39" s="110" t="s">
        <v>4910</v>
      </c>
      <c r="D39" s="20" t="s">
        <v>37</v>
      </c>
      <c r="E39" s="125">
        <v>0.31848379629629631</v>
      </c>
      <c r="F39" s="123">
        <v>0.10118055555555555</v>
      </c>
      <c r="G39" s="123">
        <v>5.0324074074074077E-2</v>
      </c>
      <c r="H39" s="123">
        <v>6.5277777777777768E-2</v>
      </c>
      <c r="I39" s="125">
        <v>0.10170138888888891</v>
      </c>
      <c r="J39" s="120"/>
    </row>
    <row r="40" spans="1:10" x14ac:dyDescent="0.35">
      <c r="A40" s="115" t="s">
        <v>9858</v>
      </c>
      <c r="B40" s="115">
        <v>1998</v>
      </c>
      <c r="C40" s="110" t="s">
        <v>4910</v>
      </c>
      <c r="D40" s="115" t="s">
        <v>37</v>
      </c>
      <c r="E40" s="120">
        <v>0.31865740740740739</v>
      </c>
      <c r="F40" s="120">
        <v>0.10447916666666666</v>
      </c>
      <c r="G40" s="120">
        <v>5.31712962962963E-2</v>
      </c>
      <c r="H40" s="120">
        <v>6.5706018518518525E-2</v>
      </c>
      <c r="I40" s="120">
        <v>9.5300925925925928E-2</v>
      </c>
      <c r="J40" s="120"/>
    </row>
    <row r="41" spans="1:10" x14ac:dyDescent="0.35">
      <c r="A41" s="66" t="s">
        <v>10589</v>
      </c>
      <c r="B41" s="111">
        <v>2018</v>
      </c>
      <c r="C41" s="110" t="s">
        <v>4910</v>
      </c>
      <c r="D41" s="18" t="s">
        <v>37</v>
      </c>
      <c r="E41" s="119">
        <v>0.31893518518518521</v>
      </c>
      <c r="F41" s="66" t="s">
        <v>4962</v>
      </c>
      <c r="G41" s="66" t="s">
        <v>4963</v>
      </c>
      <c r="H41" s="66" t="s">
        <v>4964</v>
      </c>
      <c r="I41" s="131">
        <v>7.4224537037037033E-2</v>
      </c>
      <c r="J41" s="131">
        <v>1.6249999999999997E-2</v>
      </c>
    </row>
    <row r="42" spans="1:10" x14ac:dyDescent="0.35">
      <c r="A42" s="20" t="s">
        <v>9851</v>
      </c>
      <c r="B42" s="30">
        <v>2005</v>
      </c>
      <c r="C42" s="110" t="s">
        <v>4910</v>
      </c>
      <c r="D42" s="20" t="s">
        <v>37</v>
      </c>
      <c r="E42" s="120">
        <v>0.31898148148148148</v>
      </c>
      <c r="F42" s="123">
        <v>0.10118055555555555</v>
      </c>
      <c r="G42" s="120">
        <v>5.6215277777777767E-2</v>
      </c>
      <c r="H42" s="120">
        <v>6.0844907407407417E-2</v>
      </c>
      <c r="I42" s="120">
        <v>0.10074074074074074</v>
      </c>
      <c r="J42" s="120"/>
    </row>
    <row r="43" spans="1:10" x14ac:dyDescent="0.35">
      <c r="A43" s="111" t="s">
        <v>10498</v>
      </c>
      <c r="B43" s="109">
        <v>2014</v>
      </c>
      <c r="C43" s="110" t="s">
        <v>4910</v>
      </c>
      <c r="D43" s="111" t="s">
        <v>37</v>
      </c>
      <c r="E43" s="126" t="s">
        <v>7547</v>
      </c>
      <c r="F43" s="126" t="s">
        <v>7548</v>
      </c>
      <c r="G43" s="126" t="s">
        <v>7549</v>
      </c>
      <c r="H43" s="126" t="s">
        <v>6503</v>
      </c>
      <c r="I43" s="126" t="s">
        <v>7550</v>
      </c>
      <c r="J43" s="120"/>
    </row>
    <row r="44" spans="1:10" x14ac:dyDescent="0.35">
      <c r="A44" s="113" t="s">
        <v>9859</v>
      </c>
      <c r="B44" s="109">
        <v>2011</v>
      </c>
      <c r="C44" s="110" t="s">
        <v>4910</v>
      </c>
      <c r="D44" s="45" t="s">
        <v>37</v>
      </c>
      <c r="E44" s="122">
        <v>0.31949074074074074</v>
      </c>
      <c r="F44" s="122">
        <v>0.10072916666666666</v>
      </c>
      <c r="G44" s="122">
        <v>5.5844907407407406E-2</v>
      </c>
      <c r="H44" s="122">
        <v>5.9317129629629629E-2</v>
      </c>
      <c r="I44" s="122">
        <v>0.10359953703703703</v>
      </c>
      <c r="J44" s="120"/>
    </row>
    <row r="45" spans="1:10" x14ac:dyDescent="0.35">
      <c r="A45" s="111" t="s">
        <v>9860</v>
      </c>
      <c r="B45" s="109">
        <v>2018</v>
      </c>
      <c r="C45" s="110" t="s">
        <v>4910</v>
      </c>
      <c r="D45" s="111" t="s">
        <v>37</v>
      </c>
      <c r="E45" s="125">
        <v>0.31960648148148146</v>
      </c>
      <c r="F45" s="126" t="s">
        <v>5091</v>
      </c>
      <c r="G45" s="126" t="s">
        <v>5092</v>
      </c>
      <c r="H45" s="126" t="s">
        <v>5093</v>
      </c>
      <c r="I45" s="126" t="s">
        <v>5094</v>
      </c>
      <c r="J45" s="126" t="s">
        <v>5095</v>
      </c>
    </row>
    <row r="46" spans="1:10" x14ac:dyDescent="0.35">
      <c r="A46" s="115" t="s">
        <v>9861</v>
      </c>
      <c r="B46" s="45">
        <v>2009</v>
      </c>
      <c r="C46" s="110" t="s">
        <v>4910</v>
      </c>
      <c r="D46" s="45" t="s">
        <v>37</v>
      </c>
      <c r="E46" s="122">
        <v>0.32123842592592594</v>
      </c>
      <c r="F46" s="122">
        <v>0.11398148148148148</v>
      </c>
      <c r="G46" s="122">
        <v>5.4305555555555558E-2</v>
      </c>
      <c r="H46" s="122">
        <v>6.598379629629629E-2</v>
      </c>
      <c r="I46" s="122">
        <v>8.6956018518518516E-2</v>
      </c>
      <c r="J46" s="120"/>
    </row>
    <row r="47" spans="1:10" x14ac:dyDescent="0.35">
      <c r="A47" s="20" t="s">
        <v>9845</v>
      </c>
      <c r="B47" s="20">
        <v>2004</v>
      </c>
      <c r="C47" s="110" t="s">
        <v>4910</v>
      </c>
      <c r="D47" s="20" t="s">
        <v>37</v>
      </c>
      <c r="E47" s="125">
        <v>0.32148148148148148</v>
      </c>
      <c r="F47" s="123">
        <v>9.9733796296296306E-2</v>
      </c>
      <c r="G47" s="123">
        <v>5.3310185185185183E-2</v>
      </c>
      <c r="H47" s="123">
        <v>6.5844907407407394E-2</v>
      </c>
      <c r="I47" s="125">
        <v>0.1025925925925926</v>
      </c>
      <c r="J47" s="120"/>
    </row>
    <row r="48" spans="1:10" x14ac:dyDescent="0.35">
      <c r="A48" s="115" t="s">
        <v>10589</v>
      </c>
      <c r="B48" s="111">
        <v>2020</v>
      </c>
      <c r="C48" s="110" t="s">
        <v>4910</v>
      </c>
      <c r="D48" s="115" t="s">
        <v>37</v>
      </c>
      <c r="E48" s="126">
        <v>0.32216435185185188</v>
      </c>
      <c r="F48" s="116" t="s">
        <v>11754</v>
      </c>
      <c r="G48" s="116" t="s">
        <v>11755</v>
      </c>
      <c r="H48" s="116" t="s">
        <v>6503</v>
      </c>
      <c r="I48" s="116" t="s">
        <v>11756</v>
      </c>
      <c r="J48" s="115" t="s">
        <v>5862</v>
      </c>
    </row>
    <row r="49" spans="1:10" x14ac:dyDescent="0.35">
      <c r="A49" s="74" t="s">
        <v>4638</v>
      </c>
      <c r="B49" s="121">
        <v>2012</v>
      </c>
      <c r="C49" s="110" t="s">
        <v>4910</v>
      </c>
      <c r="D49" s="97" t="s">
        <v>37</v>
      </c>
      <c r="E49" s="97" t="s">
        <v>4707</v>
      </c>
      <c r="F49" s="97" t="s">
        <v>10605</v>
      </c>
      <c r="G49" s="97" t="s">
        <v>10606</v>
      </c>
      <c r="H49" s="97" t="s">
        <v>10607</v>
      </c>
      <c r="I49" s="97" t="s">
        <v>10608</v>
      </c>
      <c r="J49" s="74"/>
    </row>
    <row r="50" spans="1:10" x14ac:dyDescent="0.35">
      <c r="A50" s="113" t="s">
        <v>12709</v>
      </c>
      <c r="B50" s="45">
        <v>2021</v>
      </c>
      <c r="C50" s="111" t="s">
        <v>4910</v>
      </c>
      <c r="D50" s="111" t="s">
        <v>12005</v>
      </c>
      <c r="E50" s="111" t="s">
        <v>12172</v>
      </c>
      <c r="F50" s="111" t="s">
        <v>12173</v>
      </c>
      <c r="G50" s="111" t="s">
        <v>10817</v>
      </c>
      <c r="H50" s="111" t="s">
        <v>12174</v>
      </c>
      <c r="I50" s="111" t="s">
        <v>12175</v>
      </c>
      <c r="J50" s="111" t="s">
        <v>12176</v>
      </c>
    </row>
    <row r="51" spans="1:10" x14ac:dyDescent="0.35">
      <c r="A51" s="115" t="s">
        <v>9862</v>
      </c>
      <c r="B51" s="45">
        <v>2009</v>
      </c>
      <c r="C51" s="110" t="s">
        <v>4910</v>
      </c>
      <c r="D51" s="45" t="s">
        <v>37</v>
      </c>
      <c r="E51" s="122">
        <v>0.32253472222222224</v>
      </c>
      <c r="F51" s="122">
        <v>0.10890046296296296</v>
      </c>
      <c r="G51" s="122">
        <v>5.3668981481481484E-2</v>
      </c>
      <c r="H51" s="122">
        <v>6.6481481481481475E-2</v>
      </c>
      <c r="I51" s="122">
        <v>9.347222222222222E-2</v>
      </c>
      <c r="J51" s="120"/>
    </row>
    <row r="52" spans="1:10" x14ac:dyDescent="0.35">
      <c r="A52" s="115" t="s">
        <v>9859</v>
      </c>
      <c r="B52" s="45">
        <v>2009</v>
      </c>
      <c r="C52" s="110" t="s">
        <v>4910</v>
      </c>
      <c r="D52" s="45" t="s">
        <v>37</v>
      </c>
      <c r="E52" s="122">
        <v>0.32287037037037036</v>
      </c>
      <c r="F52" s="122">
        <v>0.11225694444444445</v>
      </c>
      <c r="G52" s="122">
        <v>5.7638888888888892E-2</v>
      </c>
      <c r="H52" s="122">
        <v>6.6192129629629629E-2</v>
      </c>
      <c r="I52" s="122">
        <v>8.6782407407407405E-2</v>
      </c>
      <c r="J52" s="120"/>
    </row>
    <row r="53" spans="1:10" x14ac:dyDescent="0.35">
      <c r="A53" s="115" t="s">
        <v>9863</v>
      </c>
      <c r="B53" s="115">
        <v>1994</v>
      </c>
      <c r="C53" s="110" t="s">
        <v>4910</v>
      </c>
      <c r="D53" s="115" t="s">
        <v>37</v>
      </c>
      <c r="E53" s="120">
        <v>0.323125</v>
      </c>
      <c r="F53" s="120">
        <v>0.10900462962962963</v>
      </c>
      <c r="G53" s="120">
        <v>5.3703703703703698E-2</v>
      </c>
      <c r="H53" s="120">
        <v>6.4444444444444443E-2</v>
      </c>
      <c r="I53" s="120">
        <v>9.5972222222222223E-2</v>
      </c>
      <c r="J53" s="120"/>
    </row>
    <row r="54" spans="1:10" x14ac:dyDescent="0.35">
      <c r="A54" s="115" t="s">
        <v>9853</v>
      </c>
      <c r="B54" s="115">
        <v>2003</v>
      </c>
      <c r="C54" s="110" t="s">
        <v>4910</v>
      </c>
      <c r="D54" s="115" t="s">
        <v>37</v>
      </c>
      <c r="E54" s="120">
        <v>0.32318287037037036</v>
      </c>
      <c r="F54" s="120">
        <v>0.1072337962962963</v>
      </c>
      <c r="G54" s="120">
        <v>5.4131944444444441E-2</v>
      </c>
      <c r="H54" s="120">
        <v>6.2662037037037044E-2</v>
      </c>
      <c r="I54" s="120">
        <v>9.9155092592592586E-2</v>
      </c>
      <c r="J54" s="120"/>
    </row>
    <row r="55" spans="1:10" x14ac:dyDescent="0.35">
      <c r="A55" s="117" t="s">
        <v>9845</v>
      </c>
      <c r="B55" s="14">
        <v>2002</v>
      </c>
      <c r="C55" s="110" t="s">
        <v>4910</v>
      </c>
      <c r="D55" s="14" t="s">
        <v>37</v>
      </c>
      <c r="E55" s="120">
        <v>0.32349537037037035</v>
      </c>
      <c r="F55" s="124">
        <v>0.10133101851851851</v>
      </c>
      <c r="G55" s="124">
        <v>5.4467592592592595E-2</v>
      </c>
      <c r="H55" s="124">
        <v>6.0532407407407403E-2</v>
      </c>
      <c r="I55" s="124">
        <v>0.10716435185185186</v>
      </c>
      <c r="J55" s="120"/>
    </row>
    <row r="56" spans="1:10" x14ac:dyDescent="0.35">
      <c r="A56" s="115" t="s">
        <v>9864</v>
      </c>
      <c r="B56" s="115">
        <v>2003</v>
      </c>
      <c r="C56" s="110" t="s">
        <v>4910</v>
      </c>
      <c r="D56" s="115" t="s">
        <v>37</v>
      </c>
      <c r="E56" s="120">
        <v>0.32363425925925926</v>
      </c>
      <c r="F56" s="120">
        <v>0.11181712962962963</v>
      </c>
      <c r="G56" s="120">
        <v>5.4409722222222227E-2</v>
      </c>
      <c r="H56" s="120">
        <v>6.2870370370370368E-2</v>
      </c>
      <c r="I56" s="120">
        <v>9.4537037037037031E-2</v>
      </c>
      <c r="J56" s="120"/>
    </row>
    <row r="57" spans="1:10" x14ac:dyDescent="0.35">
      <c r="A57" s="113" t="s">
        <v>12710</v>
      </c>
      <c r="B57" s="45">
        <v>2021</v>
      </c>
      <c r="C57" s="111" t="s">
        <v>4910</v>
      </c>
      <c r="D57" s="111" t="s">
        <v>12005</v>
      </c>
      <c r="E57" s="111" t="s">
        <v>12181</v>
      </c>
      <c r="F57" s="111" t="s">
        <v>9520</v>
      </c>
      <c r="G57" s="111" t="s">
        <v>12182</v>
      </c>
      <c r="H57" s="111" t="s">
        <v>5163</v>
      </c>
      <c r="I57" s="111" t="s">
        <v>12183</v>
      </c>
      <c r="J57" s="111" t="s">
        <v>12184</v>
      </c>
    </row>
    <row r="58" spans="1:10" x14ac:dyDescent="0.35">
      <c r="A58" s="121" t="s">
        <v>10500</v>
      </c>
      <c r="B58" s="109">
        <v>2015</v>
      </c>
      <c r="C58" s="110" t="s">
        <v>4910</v>
      </c>
      <c r="D58" s="121" t="s">
        <v>37</v>
      </c>
      <c r="E58" s="127" t="s">
        <v>7864</v>
      </c>
      <c r="F58" s="127" t="s">
        <v>7865</v>
      </c>
      <c r="G58" s="127" t="s">
        <v>7866</v>
      </c>
      <c r="H58" s="127" t="s">
        <v>7867</v>
      </c>
      <c r="I58" s="127" t="s">
        <v>7868</v>
      </c>
      <c r="J58" s="127" t="s">
        <v>7869</v>
      </c>
    </row>
    <row r="59" spans="1:10" x14ac:dyDescent="0.35">
      <c r="A59" s="115" t="s">
        <v>9858</v>
      </c>
      <c r="B59" s="115">
        <v>1995</v>
      </c>
      <c r="C59" s="110" t="s">
        <v>4910</v>
      </c>
      <c r="D59" s="115" t="s">
        <v>37</v>
      </c>
      <c r="E59" s="120">
        <v>0.32413194444444443</v>
      </c>
      <c r="F59" s="120">
        <v>0.11261574074074072</v>
      </c>
      <c r="G59" s="120">
        <v>5.334490740740741E-2</v>
      </c>
      <c r="H59" s="120">
        <v>6.4641203703703701E-2</v>
      </c>
      <c r="I59" s="120">
        <v>9.3530092592592595E-2</v>
      </c>
      <c r="J59" s="120"/>
    </row>
    <row r="60" spans="1:10" x14ac:dyDescent="0.35">
      <c r="A60" s="20" t="s">
        <v>9853</v>
      </c>
      <c r="B60" s="20">
        <v>2004</v>
      </c>
      <c r="C60" s="110" t="s">
        <v>4910</v>
      </c>
      <c r="D60" s="20" t="s">
        <v>37</v>
      </c>
      <c r="E60" s="125">
        <v>0.32453703703703701</v>
      </c>
      <c r="F60" s="123">
        <v>0.10011574074074074</v>
      </c>
      <c r="G60" s="123">
        <v>5.3692129629629645E-2</v>
      </c>
      <c r="H60" s="123">
        <v>6.6446759259259247E-2</v>
      </c>
      <c r="I60" s="125">
        <v>0.10428240740740738</v>
      </c>
      <c r="J60" s="120"/>
    </row>
    <row r="61" spans="1:10" x14ac:dyDescent="0.35">
      <c r="A61" s="115" t="s">
        <v>9865</v>
      </c>
      <c r="B61" s="115">
        <v>2001</v>
      </c>
      <c r="C61" s="110" t="s">
        <v>4910</v>
      </c>
      <c r="D61" s="115" t="s">
        <v>37</v>
      </c>
      <c r="E61" s="120">
        <v>0.3245601851851852</v>
      </c>
      <c r="F61" s="120">
        <v>0.10202546296296296</v>
      </c>
      <c r="G61" s="120">
        <v>6.0555555555555557E-2</v>
      </c>
      <c r="H61" s="120">
        <v>6.3634259259259265E-2</v>
      </c>
      <c r="I61" s="120">
        <v>9.8344907407407409E-2</v>
      </c>
      <c r="J61" s="120"/>
    </row>
    <row r="62" spans="1:10" x14ac:dyDescent="0.35">
      <c r="A62" s="20" t="s">
        <v>9864</v>
      </c>
      <c r="B62" s="30">
        <v>2005</v>
      </c>
      <c r="C62" s="110" t="s">
        <v>4910</v>
      </c>
      <c r="D62" s="20" t="s">
        <v>39</v>
      </c>
      <c r="E62" s="120">
        <v>0.32480324074074074</v>
      </c>
      <c r="F62" s="123">
        <v>0.11105324074074074</v>
      </c>
      <c r="G62" s="120">
        <v>5.3634259259259243E-2</v>
      </c>
      <c r="H62" s="120">
        <v>6.4189814814814811E-2</v>
      </c>
      <c r="I62" s="120">
        <v>9.5925925925925942E-2</v>
      </c>
      <c r="J62" s="120"/>
    </row>
    <row r="63" spans="1:10" x14ac:dyDescent="0.35">
      <c r="A63" s="115" t="s">
        <v>9866</v>
      </c>
      <c r="B63" s="115">
        <v>2001</v>
      </c>
      <c r="C63" s="110" t="s">
        <v>4910</v>
      </c>
      <c r="D63" s="115" t="s">
        <v>1193</v>
      </c>
      <c r="E63" s="120">
        <v>0.32506944444444447</v>
      </c>
      <c r="F63" s="120">
        <v>0.10626157407407406</v>
      </c>
      <c r="G63" s="120">
        <v>5.9201388888888894E-2</v>
      </c>
      <c r="H63" s="120">
        <v>6.4641203703703701E-2</v>
      </c>
      <c r="I63" s="120">
        <v>9.4965277777777787E-2</v>
      </c>
      <c r="J63" s="120"/>
    </row>
    <row r="64" spans="1:10" x14ac:dyDescent="0.35">
      <c r="A64" s="113" t="s">
        <v>9867</v>
      </c>
      <c r="B64" s="45">
        <v>2010</v>
      </c>
      <c r="C64" s="110" t="s">
        <v>4910</v>
      </c>
      <c r="D64" s="45" t="s">
        <v>37</v>
      </c>
      <c r="E64" s="122">
        <v>0.32512731481481483</v>
      </c>
      <c r="F64" s="122">
        <v>0.10359953703703703</v>
      </c>
      <c r="G64" s="122">
        <v>5.4143518518518521E-2</v>
      </c>
      <c r="H64" s="122">
        <v>6.384259259259259E-2</v>
      </c>
      <c r="I64" s="122">
        <v>0.10351851851851852</v>
      </c>
      <c r="J64" s="120"/>
    </row>
    <row r="65" spans="1:10" x14ac:dyDescent="0.35">
      <c r="A65" s="110" t="s">
        <v>9868</v>
      </c>
      <c r="B65" s="110">
        <v>2019</v>
      </c>
      <c r="C65" s="110" t="s">
        <v>4910</v>
      </c>
      <c r="D65" s="111" t="s">
        <v>37</v>
      </c>
      <c r="E65" s="112">
        <v>0.32679398148148153</v>
      </c>
      <c r="F65" s="112" t="s">
        <v>5786</v>
      </c>
      <c r="G65" s="112" t="s">
        <v>5787</v>
      </c>
      <c r="H65" s="112" t="s">
        <v>5788</v>
      </c>
      <c r="I65" s="112" t="s">
        <v>5789</v>
      </c>
      <c r="J65" s="112" t="s">
        <v>5790</v>
      </c>
    </row>
    <row r="66" spans="1:10" x14ac:dyDescent="0.35">
      <c r="A66" s="121" t="s">
        <v>10501</v>
      </c>
      <c r="B66" s="109">
        <v>2016</v>
      </c>
      <c r="C66" s="110" t="s">
        <v>4910</v>
      </c>
      <c r="D66" s="121" t="s">
        <v>39</v>
      </c>
      <c r="E66" s="127" t="s">
        <v>8972</v>
      </c>
      <c r="F66" s="127" t="s">
        <v>7211</v>
      </c>
      <c r="G66" s="127" t="s">
        <v>8973</v>
      </c>
      <c r="H66" s="127" t="s">
        <v>8974</v>
      </c>
      <c r="I66" s="127" t="s">
        <v>8975</v>
      </c>
      <c r="J66" s="127" t="s">
        <v>5754</v>
      </c>
    </row>
    <row r="67" spans="1:10" x14ac:dyDescent="0.35">
      <c r="A67" s="115" t="s">
        <v>9869</v>
      </c>
      <c r="B67" s="115">
        <v>1998</v>
      </c>
      <c r="C67" s="110" t="s">
        <v>4910</v>
      </c>
      <c r="D67" s="115" t="s">
        <v>37</v>
      </c>
      <c r="E67" s="120">
        <v>0.32780092592592591</v>
      </c>
      <c r="F67" s="120">
        <v>0.10928240740740741</v>
      </c>
      <c r="G67" s="120">
        <v>5.800925925925926E-2</v>
      </c>
      <c r="H67" s="120">
        <v>6.1805555555555558E-2</v>
      </c>
      <c r="I67" s="120">
        <v>9.8703703703703696E-2</v>
      </c>
      <c r="J67" s="120"/>
    </row>
    <row r="68" spans="1:10" x14ac:dyDescent="0.35">
      <c r="A68" s="20" t="s">
        <v>9870</v>
      </c>
      <c r="B68" s="20">
        <v>2008</v>
      </c>
      <c r="C68" s="110" t="s">
        <v>4910</v>
      </c>
      <c r="D68" s="20" t="s">
        <v>37</v>
      </c>
      <c r="E68" s="120">
        <v>0.32822916666666663</v>
      </c>
      <c r="F68" s="120">
        <v>0.10429398148148149</v>
      </c>
      <c r="G68" s="120">
        <v>5.2268518518518506E-2</v>
      </c>
      <c r="H68" s="120">
        <v>6.25E-2</v>
      </c>
      <c r="I68" s="120">
        <v>0.10916666666666663</v>
      </c>
      <c r="J68" s="120"/>
    </row>
    <row r="69" spans="1:10" x14ac:dyDescent="0.35">
      <c r="A69" s="115" t="s">
        <v>9871</v>
      </c>
      <c r="B69" s="45">
        <v>2009</v>
      </c>
      <c r="C69" s="110" t="s">
        <v>4910</v>
      </c>
      <c r="D69" s="45" t="s">
        <v>37</v>
      </c>
      <c r="E69" s="122">
        <v>0.32825231481481482</v>
      </c>
      <c r="F69" s="122">
        <v>0.11217592592592593</v>
      </c>
      <c r="G69" s="122">
        <v>5.6990740740740738E-2</v>
      </c>
      <c r="H69" s="122">
        <v>6.7407407407407402E-2</v>
      </c>
      <c r="I69" s="122">
        <v>9.1643518518518513E-2</v>
      </c>
      <c r="J69" s="120"/>
    </row>
    <row r="70" spans="1:10" x14ac:dyDescent="0.35">
      <c r="A70" s="110" t="s">
        <v>9872</v>
      </c>
      <c r="B70" s="110">
        <v>2019</v>
      </c>
      <c r="C70" s="110" t="s">
        <v>4910</v>
      </c>
      <c r="D70" s="111" t="s">
        <v>39</v>
      </c>
      <c r="E70" s="112">
        <v>0.32829861111111114</v>
      </c>
      <c r="F70" s="112" t="s">
        <v>5792</v>
      </c>
      <c r="G70" s="112" t="s">
        <v>5793</v>
      </c>
      <c r="H70" s="112" t="s">
        <v>5794</v>
      </c>
      <c r="I70" s="112" t="s">
        <v>5795</v>
      </c>
      <c r="J70" s="112" t="s">
        <v>5796</v>
      </c>
    </row>
    <row r="71" spans="1:10" x14ac:dyDescent="0.35">
      <c r="A71" s="115" t="s">
        <v>9864</v>
      </c>
      <c r="B71" s="115">
        <v>2001</v>
      </c>
      <c r="C71" s="110" t="s">
        <v>4910</v>
      </c>
      <c r="D71" s="115" t="s">
        <v>1194</v>
      </c>
      <c r="E71" s="120">
        <v>0.3283449074074074</v>
      </c>
      <c r="F71" s="120">
        <v>0.11248842592592594</v>
      </c>
      <c r="G71" s="120">
        <v>5.6909722222222216E-2</v>
      </c>
      <c r="H71" s="120">
        <v>6.5405092592592584E-2</v>
      </c>
      <c r="I71" s="120">
        <v>9.3541666666666676E-2</v>
      </c>
      <c r="J71" s="120"/>
    </row>
    <row r="72" spans="1:10" x14ac:dyDescent="0.35">
      <c r="A72" s="20" t="s">
        <v>9873</v>
      </c>
      <c r="B72" s="30">
        <v>2005</v>
      </c>
      <c r="C72" s="110" t="s">
        <v>4910</v>
      </c>
      <c r="D72" s="20" t="s">
        <v>37</v>
      </c>
      <c r="E72" s="120">
        <v>0.32849537037037035</v>
      </c>
      <c r="F72" s="123">
        <v>0.10601851851851851</v>
      </c>
      <c r="G72" s="120">
        <v>5.7268518518518524E-2</v>
      </c>
      <c r="H72" s="120">
        <v>6.2800925925925927E-2</v>
      </c>
      <c r="I72" s="120">
        <v>0.10240740740740739</v>
      </c>
      <c r="J72" s="120"/>
    </row>
    <row r="73" spans="1:10" x14ac:dyDescent="0.35">
      <c r="A73" s="113" t="s">
        <v>12711</v>
      </c>
      <c r="B73" s="45">
        <v>2021</v>
      </c>
      <c r="C73" s="111" t="s">
        <v>4910</v>
      </c>
      <c r="D73" s="111" t="s">
        <v>12005</v>
      </c>
      <c r="E73" s="111" t="s">
        <v>12191</v>
      </c>
      <c r="F73" s="111" t="s">
        <v>12192</v>
      </c>
      <c r="G73" s="111" t="s">
        <v>12193</v>
      </c>
      <c r="H73" s="111" t="s">
        <v>11620</v>
      </c>
      <c r="I73" s="111" t="s">
        <v>12194</v>
      </c>
      <c r="J73" s="111" t="s">
        <v>12195</v>
      </c>
    </row>
    <row r="74" spans="1:10" x14ac:dyDescent="0.35">
      <c r="A74" s="74" t="s">
        <v>11124</v>
      </c>
      <c r="B74" s="121">
        <v>2012</v>
      </c>
      <c r="C74" s="110" t="s">
        <v>4910</v>
      </c>
      <c r="D74" s="97" t="s">
        <v>37</v>
      </c>
      <c r="E74" s="97" t="s">
        <v>4709</v>
      </c>
      <c r="F74" s="97" t="s">
        <v>10691</v>
      </c>
      <c r="G74" s="97" t="s">
        <v>10692</v>
      </c>
      <c r="H74" s="97" t="s">
        <v>10693</v>
      </c>
      <c r="I74" s="97" t="s">
        <v>10694</v>
      </c>
      <c r="J74" s="74"/>
    </row>
    <row r="75" spans="1:10" x14ac:dyDescent="0.35">
      <c r="A75" s="121" t="s">
        <v>10502</v>
      </c>
      <c r="B75" s="109">
        <v>2016</v>
      </c>
      <c r="C75" s="110" t="s">
        <v>4910</v>
      </c>
      <c r="D75" s="121" t="s">
        <v>37</v>
      </c>
      <c r="E75" s="127" t="s">
        <v>8919</v>
      </c>
      <c r="F75" s="127" t="s">
        <v>8920</v>
      </c>
      <c r="G75" s="127" t="s">
        <v>8921</v>
      </c>
      <c r="H75" s="127" t="s">
        <v>8922</v>
      </c>
      <c r="I75" s="127" t="s">
        <v>8923</v>
      </c>
      <c r="J75" s="127" t="s">
        <v>8924</v>
      </c>
    </row>
    <row r="76" spans="1:10" x14ac:dyDescent="0.35">
      <c r="A76" s="20" t="s">
        <v>9874</v>
      </c>
      <c r="B76" s="30">
        <v>2005</v>
      </c>
      <c r="C76" s="110" t="s">
        <v>4910</v>
      </c>
      <c r="D76" s="20" t="s">
        <v>37</v>
      </c>
      <c r="E76" s="120">
        <v>0.32924768518518516</v>
      </c>
      <c r="F76" s="123">
        <v>0.11142361111111111</v>
      </c>
      <c r="G76" s="120">
        <v>5.0439814814814812E-2</v>
      </c>
      <c r="H76" s="120">
        <v>6.1342592592592587E-2</v>
      </c>
      <c r="I76" s="120">
        <v>0.10604166666666665</v>
      </c>
      <c r="J76" s="120"/>
    </row>
    <row r="77" spans="1:10" x14ac:dyDescent="0.35">
      <c r="A77" s="113" t="s">
        <v>9875</v>
      </c>
      <c r="B77" s="109">
        <v>2011</v>
      </c>
      <c r="C77" s="110" t="s">
        <v>4910</v>
      </c>
      <c r="D77" s="45" t="s">
        <v>37</v>
      </c>
      <c r="E77" s="122">
        <v>0.32935185185185184</v>
      </c>
      <c r="F77" s="122">
        <v>0.10299768518518519</v>
      </c>
      <c r="G77" s="122">
        <v>5.2974537037037035E-2</v>
      </c>
      <c r="H77" s="122">
        <v>6.9687499999999999E-2</v>
      </c>
      <c r="I77" s="122">
        <v>0.10368055555555555</v>
      </c>
      <c r="J77" s="120"/>
    </row>
    <row r="78" spans="1:10" x14ac:dyDescent="0.35">
      <c r="A78" s="128" t="s">
        <v>4639</v>
      </c>
      <c r="B78" s="128">
        <v>2019</v>
      </c>
      <c r="C78" s="110" t="s">
        <v>4910</v>
      </c>
      <c r="D78" s="30" t="s">
        <v>39</v>
      </c>
      <c r="E78" s="129">
        <v>0.32967592592592593</v>
      </c>
      <c r="F78" s="129" t="s">
        <v>5804</v>
      </c>
      <c r="G78" s="129" t="s">
        <v>5805</v>
      </c>
      <c r="H78" s="129" t="s">
        <v>5806</v>
      </c>
      <c r="I78" s="129" t="s">
        <v>5807</v>
      </c>
      <c r="J78" s="112" t="s">
        <v>5501</v>
      </c>
    </row>
    <row r="79" spans="1:10" x14ac:dyDescent="0.35">
      <c r="A79" s="111" t="s">
        <v>10503</v>
      </c>
      <c r="B79" s="109">
        <v>2014</v>
      </c>
      <c r="C79" s="110" t="s">
        <v>4910</v>
      </c>
      <c r="D79" s="111" t="s">
        <v>37</v>
      </c>
      <c r="E79" s="126" t="s">
        <v>7524</v>
      </c>
      <c r="F79" s="126" t="s">
        <v>7525</v>
      </c>
      <c r="G79" s="126" t="s">
        <v>7526</v>
      </c>
      <c r="H79" s="126" t="s">
        <v>6454</v>
      </c>
      <c r="I79" s="126" t="s">
        <v>7527</v>
      </c>
      <c r="J79" s="120"/>
    </row>
    <row r="80" spans="1:10" x14ac:dyDescent="0.35">
      <c r="A80" s="121" t="s">
        <v>9962</v>
      </c>
      <c r="B80" s="109">
        <v>2016</v>
      </c>
      <c r="C80" s="110" t="s">
        <v>4910</v>
      </c>
      <c r="D80" s="121" t="s">
        <v>37</v>
      </c>
      <c r="E80" s="127" t="s">
        <v>8996</v>
      </c>
      <c r="F80" s="127" t="s">
        <v>8383</v>
      </c>
      <c r="G80" s="127" t="s">
        <v>8997</v>
      </c>
      <c r="H80" s="127" t="s">
        <v>5837</v>
      </c>
      <c r="I80" s="127" t="s">
        <v>8998</v>
      </c>
      <c r="J80" s="127" t="s">
        <v>5431</v>
      </c>
    </row>
    <row r="81" spans="1:10" x14ac:dyDescent="0.35">
      <c r="A81" s="130" t="s">
        <v>10504</v>
      </c>
      <c r="B81" s="109">
        <v>2016</v>
      </c>
      <c r="C81" s="109" t="s">
        <v>4972</v>
      </c>
      <c r="D81" s="121" t="s">
        <v>388</v>
      </c>
      <c r="E81" s="127" t="s">
        <v>9026</v>
      </c>
      <c r="F81" s="127" t="s">
        <v>9027</v>
      </c>
      <c r="G81" s="127" t="s">
        <v>9028</v>
      </c>
      <c r="H81" s="127" t="s">
        <v>9029</v>
      </c>
      <c r="I81" s="127" t="s">
        <v>9030</v>
      </c>
      <c r="J81" s="127" t="s">
        <v>9031</v>
      </c>
    </row>
    <row r="82" spans="1:10" x14ac:dyDescent="0.35">
      <c r="A82" s="111" t="s">
        <v>4641</v>
      </c>
      <c r="B82" s="109">
        <v>2014</v>
      </c>
      <c r="C82" s="110" t="s">
        <v>4910</v>
      </c>
      <c r="D82" s="111" t="s">
        <v>37</v>
      </c>
      <c r="E82" s="126" t="s">
        <v>7488</v>
      </c>
      <c r="F82" s="126" t="s">
        <v>7489</v>
      </c>
      <c r="G82" s="126" t="s">
        <v>7490</v>
      </c>
      <c r="H82" s="126" t="s">
        <v>7491</v>
      </c>
      <c r="I82" s="126" t="s">
        <v>7492</v>
      </c>
      <c r="J82" s="120"/>
    </row>
    <row r="83" spans="1:10" x14ac:dyDescent="0.35">
      <c r="A83" s="115" t="s">
        <v>9876</v>
      </c>
      <c r="B83" s="115">
        <v>2003</v>
      </c>
      <c r="C83" s="110" t="s">
        <v>4910</v>
      </c>
      <c r="D83" s="115" t="s">
        <v>37</v>
      </c>
      <c r="E83" s="120">
        <v>0.3307060185185185</v>
      </c>
      <c r="F83" s="120">
        <v>0.10541666666666667</v>
      </c>
      <c r="G83" s="120">
        <v>6.1967592592592595E-2</v>
      </c>
      <c r="H83" s="120">
        <v>6.1296296296296293E-2</v>
      </c>
      <c r="I83" s="120">
        <v>0.10202546296296296</v>
      </c>
      <c r="J83" s="120"/>
    </row>
    <row r="84" spans="1:10" x14ac:dyDescent="0.35">
      <c r="A84" s="115" t="s">
        <v>9858</v>
      </c>
      <c r="B84" s="115">
        <v>1994</v>
      </c>
      <c r="C84" s="110" t="s">
        <v>4910</v>
      </c>
      <c r="D84" s="115" t="s">
        <v>37</v>
      </c>
      <c r="E84" s="120">
        <v>0.33079861111111114</v>
      </c>
      <c r="F84" s="120">
        <v>0.11498842592592594</v>
      </c>
      <c r="G84" s="120">
        <v>5.2418981481481476E-2</v>
      </c>
      <c r="H84" s="120">
        <v>6.7465277777777777E-2</v>
      </c>
      <c r="I84" s="120">
        <v>9.5925925925925928E-2</v>
      </c>
      <c r="J84" s="120"/>
    </row>
    <row r="85" spans="1:10" x14ac:dyDescent="0.35">
      <c r="A85" s="115" t="s">
        <v>9877</v>
      </c>
      <c r="B85" s="115">
        <v>2001</v>
      </c>
      <c r="C85" s="110" t="s">
        <v>4910</v>
      </c>
      <c r="D85" s="115" t="s">
        <v>37</v>
      </c>
      <c r="E85" s="120">
        <v>0.33106481481481481</v>
      </c>
      <c r="F85" s="120">
        <v>0.10983796296296296</v>
      </c>
      <c r="G85" s="120">
        <v>6.128472222222222E-2</v>
      </c>
      <c r="H85" s="120">
        <v>5.9305555555555556E-2</v>
      </c>
      <c r="I85" s="120">
        <v>0.10063657407407407</v>
      </c>
      <c r="J85" s="120"/>
    </row>
    <row r="86" spans="1:10" x14ac:dyDescent="0.35">
      <c r="A86" s="115" t="s">
        <v>9846</v>
      </c>
      <c r="B86" s="45">
        <v>2009</v>
      </c>
      <c r="C86" s="110" t="s">
        <v>4910</v>
      </c>
      <c r="D86" s="45" t="s">
        <v>37</v>
      </c>
      <c r="E86" s="122">
        <v>0.33113425925925927</v>
      </c>
      <c r="F86" s="122">
        <v>0.1154513888888889</v>
      </c>
      <c r="G86" s="122">
        <v>5.7511574074074076E-2</v>
      </c>
      <c r="H86" s="122">
        <v>7.0104166666666662E-2</v>
      </c>
      <c r="I86" s="122">
        <v>8.8067129629629634E-2</v>
      </c>
      <c r="J86" s="120"/>
    </row>
    <row r="87" spans="1:10" x14ac:dyDescent="0.35">
      <c r="A87" s="110" t="s">
        <v>4779</v>
      </c>
      <c r="B87" s="110">
        <v>2019</v>
      </c>
      <c r="C87" s="110" t="s">
        <v>4910</v>
      </c>
      <c r="D87" s="111" t="s">
        <v>39</v>
      </c>
      <c r="E87" s="112">
        <v>0.33126157407407408</v>
      </c>
      <c r="F87" s="112" t="s">
        <v>5809</v>
      </c>
      <c r="G87" s="112" t="s">
        <v>5810</v>
      </c>
      <c r="H87" s="112" t="s">
        <v>5811</v>
      </c>
      <c r="I87" s="112" t="s">
        <v>5812</v>
      </c>
      <c r="J87" s="112" t="s">
        <v>5813</v>
      </c>
    </row>
    <row r="88" spans="1:10" x14ac:dyDescent="0.35">
      <c r="A88" s="115" t="s">
        <v>9851</v>
      </c>
      <c r="B88" s="115">
        <v>1999</v>
      </c>
      <c r="C88" s="110" t="s">
        <v>4910</v>
      </c>
      <c r="D88" s="115" t="s">
        <v>37</v>
      </c>
      <c r="E88" s="120">
        <v>0.33142361111111113</v>
      </c>
      <c r="F88" s="120">
        <v>9.9398148148148138E-2</v>
      </c>
      <c r="G88" s="120">
        <v>5.2592592592592587E-2</v>
      </c>
      <c r="H88" s="120">
        <v>6.5150462962962966E-2</v>
      </c>
      <c r="I88" s="120">
        <v>0.11428240740740742</v>
      </c>
      <c r="J88" s="120"/>
    </row>
    <row r="89" spans="1:10" x14ac:dyDescent="0.35">
      <c r="A89" s="20" t="s">
        <v>9878</v>
      </c>
      <c r="B89" s="20">
        <v>2008</v>
      </c>
      <c r="C89" s="110" t="s">
        <v>4910</v>
      </c>
      <c r="D89" s="20" t="s">
        <v>37</v>
      </c>
      <c r="E89" s="120">
        <v>0.33178240740740739</v>
      </c>
      <c r="F89" s="120">
        <v>0.10714120370370371</v>
      </c>
      <c r="G89" s="120">
        <v>5.5520833333333339E-2</v>
      </c>
      <c r="H89" s="120">
        <v>6.2719907407407405E-2</v>
      </c>
      <c r="I89" s="120">
        <v>0.10640046296296293</v>
      </c>
      <c r="J89" s="120"/>
    </row>
    <row r="90" spans="1:10" x14ac:dyDescent="0.35">
      <c r="A90" s="121" t="s">
        <v>9860</v>
      </c>
      <c r="B90" s="109">
        <v>2017</v>
      </c>
      <c r="C90" s="110" t="s">
        <v>4910</v>
      </c>
      <c r="D90" s="121" t="s">
        <v>37</v>
      </c>
      <c r="E90" s="127" t="s">
        <v>9624</v>
      </c>
      <c r="F90" s="127" t="s">
        <v>9625</v>
      </c>
      <c r="G90" s="127" t="s">
        <v>9626</v>
      </c>
      <c r="H90" s="127" t="s">
        <v>7478</v>
      </c>
      <c r="I90" s="127" t="s">
        <v>9627</v>
      </c>
      <c r="J90" s="127" t="s">
        <v>9628</v>
      </c>
    </row>
    <row r="91" spans="1:10" x14ac:dyDescent="0.35">
      <c r="A91" s="113" t="s">
        <v>12712</v>
      </c>
      <c r="B91" s="45">
        <v>2021</v>
      </c>
      <c r="C91" s="111" t="s">
        <v>4972</v>
      </c>
      <c r="D91" s="111" t="s">
        <v>12005</v>
      </c>
      <c r="E91" s="111" t="s">
        <v>12196</v>
      </c>
      <c r="F91" s="111" t="s">
        <v>12197</v>
      </c>
      <c r="G91" s="111" t="s">
        <v>12198</v>
      </c>
      <c r="H91" s="111" t="s">
        <v>5745</v>
      </c>
      <c r="I91" s="111" t="s">
        <v>12199</v>
      </c>
      <c r="J91" s="111" t="s">
        <v>5820</v>
      </c>
    </row>
    <row r="92" spans="1:10" x14ac:dyDescent="0.35">
      <c r="A92" s="115" t="s">
        <v>9879</v>
      </c>
      <c r="B92" s="115">
        <v>1998</v>
      </c>
      <c r="C92" s="110" t="s">
        <v>4910</v>
      </c>
      <c r="D92" s="115" t="s">
        <v>37</v>
      </c>
      <c r="E92" s="120">
        <v>0.33221064814814816</v>
      </c>
      <c r="F92" s="120">
        <v>0.10618055555555556</v>
      </c>
      <c r="G92" s="120">
        <v>5.7650462962962966E-2</v>
      </c>
      <c r="H92" s="120">
        <v>6.8090277777777777E-2</v>
      </c>
      <c r="I92" s="120">
        <v>0.10028935185185185</v>
      </c>
      <c r="J92" s="120"/>
    </row>
    <row r="93" spans="1:10" x14ac:dyDescent="0.35">
      <c r="A93" s="115" t="s">
        <v>9880</v>
      </c>
      <c r="B93" s="115">
        <v>2001</v>
      </c>
      <c r="C93" s="110" t="s">
        <v>4910</v>
      </c>
      <c r="D93" s="115" t="s">
        <v>37</v>
      </c>
      <c r="E93" s="120">
        <v>0.33224537037037033</v>
      </c>
      <c r="F93" s="120">
        <v>0.10658564814814815</v>
      </c>
      <c r="G93" s="120">
        <v>5.3703703703703698E-2</v>
      </c>
      <c r="H93" s="120">
        <v>6.9837962962962963E-2</v>
      </c>
      <c r="I93" s="120">
        <v>0.10211805555555555</v>
      </c>
      <c r="J93" s="120"/>
    </row>
    <row r="94" spans="1:10" x14ac:dyDescent="0.35">
      <c r="A94" s="121" t="s">
        <v>10505</v>
      </c>
      <c r="B94" s="109">
        <v>2016</v>
      </c>
      <c r="C94" s="110" t="s">
        <v>4910</v>
      </c>
      <c r="D94" s="121" t="s">
        <v>37</v>
      </c>
      <c r="E94" s="127" t="s">
        <v>8936</v>
      </c>
      <c r="F94" s="127" t="s">
        <v>8937</v>
      </c>
      <c r="G94" s="127" t="s">
        <v>8938</v>
      </c>
      <c r="H94" s="127" t="s">
        <v>8939</v>
      </c>
      <c r="I94" s="127" t="s">
        <v>8940</v>
      </c>
      <c r="J94" s="127" t="s">
        <v>8941</v>
      </c>
    </row>
    <row r="95" spans="1:10" x14ac:dyDescent="0.35">
      <c r="A95" s="20" t="s">
        <v>9881</v>
      </c>
      <c r="B95" s="109">
        <v>2011</v>
      </c>
      <c r="C95" s="109" t="s">
        <v>4972</v>
      </c>
      <c r="D95" s="45" t="s">
        <v>388</v>
      </c>
      <c r="E95" s="122">
        <v>0.33262731481481483</v>
      </c>
      <c r="F95" s="122">
        <v>0.10326388888888889</v>
      </c>
      <c r="G95" s="122">
        <v>5.8472222222222224E-2</v>
      </c>
      <c r="H95" s="122">
        <v>6.4895833333333333E-2</v>
      </c>
      <c r="I95" s="122">
        <v>0.10597222222222222</v>
      </c>
      <c r="J95" s="136"/>
    </row>
    <row r="96" spans="1:10" x14ac:dyDescent="0.35">
      <c r="A96" s="113" t="s">
        <v>12713</v>
      </c>
      <c r="B96" s="45">
        <v>2021</v>
      </c>
      <c r="C96" s="111" t="s">
        <v>4972</v>
      </c>
      <c r="D96" s="111" t="s">
        <v>12017</v>
      </c>
      <c r="E96" s="111" t="s">
        <v>12202</v>
      </c>
      <c r="F96" s="111" t="s">
        <v>12203</v>
      </c>
      <c r="G96" s="111" t="s">
        <v>12204</v>
      </c>
      <c r="H96" s="111" t="s">
        <v>12205</v>
      </c>
      <c r="I96" s="111" t="s">
        <v>12206</v>
      </c>
      <c r="J96" s="111" t="s">
        <v>12207</v>
      </c>
    </row>
    <row r="97" spans="1:10" x14ac:dyDescent="0.35">
      <c r="A97" s="115" t="s">
        <v>11893</v>
      </c>
      <c r="B97" s="111">
        <v>2020</v>
      </c>
      <c r="C97" s="110" t="s">
        <v>4910</v>
      </c>
      <c r="D97" s="115" t="s">
        <v>39</v>
      </c>
      <c r="E97" s="126">
        <v>0.33299768518518519</v>
      </c>
      <c r="F97" s="116" t="s">
        <v>11886</v>
      </c>
      <c r="G97" s="116" t="s">
        <v>11887</v>
      </c>
      <c r="H97" s="116" t="s">
        <v>11763</v>
      </c>
      <c r="I97" s="116" t="s">
        <v>11888</v>
      </c>
      <c r="J97" s="115" t="s">
        <v>8189</v>
      </c>
    </row>
    <row r="98" spans="1:10" x14ac:dyDescent="0.35">
      <c r="A98" s="20" t="s">
        <v>9882</v>
      </c>
      <c r="B98" s="20">
        <v>2004</v>
      </c>
      <c r="C98" s="110" t="s">
        <v>4910</v>
      </c>
      <c r="D98" s="20" t="s">
        <v>37</v>
      </c>
      <c r="E98" s="125">
        <v>0.33300925925925923</v>
      </c>
      <c r="F98" s="123">
        <v>0.10214120370370371</v>
      </c>
      <c r="G98" s="123">
        <v>5.6168981481481486E-2</v>
      </c>
      <c r="H98" s="123">
        <v>6.7581018518518526E-2</v>
      </c>
      <c r="I98" s="125">
        <v>0.10711805555555551</v>
      </c>
      <c r="J98" s="120"/>
    </row>
    <row r="99" spans="1:10" x14ac:dyDescent="0.35">
      <c r="A99" s="135" t="s">
        <v>9851</v>
      </c>
      <c r="B99" s="135">
        <v>2000</v>
      </c>
      <c r="C99" s="110" t="s">
        <v>4910</v>
      </c>
      <c r="D99" s="135" t="s">
        <v>37</v>
      </c>
      <c r="E99" s="136">
        <v>0.33309027777777778</v>
      </c>
      <c r="F99" s="136">
        <v>0.10020833333333334</v>
      </c>
      <c r="G99" s="136">
        <v>5.6736111111111105E-2</v>
      </c>
      <c r="H99" s="136">
        <v>6.356481481481481E-2</v>
      </c>
      <c r="I99" s="136">
        <v>0.11258101851851852</v>
      </c>
      <c r="J99" s="136"/>
    </row>
    <row r="100" spans="1:10" x14ac:dyDescent="0.35">
      <c r="A100" s="113" t="s">
        <v>9883</v>
      </c>
      <c r="B100" s="109">
        <v>2011</v>
      </c>
      <c r="C100" s="110" t="s">
        <v>4910</v>
      </c>
      <c r="D100" s="45" t="s">
        <v>39</v>
      </c>
      <c r="E100" s="122">
        <v>0.3334375</v>
      </c>
      <c r="F100" s="122">
        <v>0.10065972222222222</v>
      </c>
      <c r="G100" s="122">
        <v>6.0891203703703704E-2</v>
      </c>
      <c r="H100" s="122">
        <v>6.2002314814814816E-2</v>
      </c>
      <c r="I100" s="122">
        <v>0.10984953703703704</v>
      </c>
      <c r="J100" s="120"/>
    </row>
    <row r="101" spans="1:10" x14ac:dyDescent="0.35">
      <c r="A101" s="113" t="s">
        <v>9846</v>
      </c>
      <c r="B101" s="45">
        <v>2010</v>
      </c>
      <c r="C101" s="110" t="s">
        <v>4910</v>
      </c>
      <c r="D101" s="45" t="s">
        <v>37</v>
      </c>
      <c r="E101" s="122">
        <v>0.33350694444444445</v>
      </c>
      <c r="F101" s="122">
        <v>0.10334490740740741</v>
      </c>
      <c r="G101" s="122">
        <v>5.7731481481481481E-2</v>
      </c>
      <c r="H101" s="122">
        <v>6.5706018518518525E-2</v>
      </c>
      <c r="I101" s="122">
        <v>0.10670138888888889</v>
      </c>
      <c r="J101" s="120"/>
    </row>
    <row r="102" spans="1:10" x14ac:dyDescent="0.35">
      <c r="A102" s="121" t="s">
        <v>9943</v>
      </c>
      <c r="B102" s="109">
        <v>2017</v>
      </c>
      <c r="C102" s="110" t="s">
        <v>4910</v>
      </c>
      <c r="D102" s="121" t="s">
        <v>37</v>
      </c>
      <c r="E102" s="127" t="s">
        <v>9564</v>
      </c>
      <c r="F102" s="127" t="s">
        <v>9565</v>
      </c>
      <c r="G102" s="127" t="s">
        <v>9566</v>
      </c>
      <c r="H102" s="127" t="s">
        <v>9567</v>
      </c>
      <c r="I102" s="127" t="s">
        <v>9568</v>
      </c>
      <c r="J102" s="127" t="s">
        <v>9569</v>
      </c>
    </row>
    <row r="103" spans="1:10" x14ac:dyDescent="0.35">
      <c r="A103" s="113" t="s">
        <v>12714</v>
      </c>
      <c r="B103" s="45">
        <v>2021</v>
      </c>
      <c r="C103" s="111" t="s">
        <v>4910</v>
      </c>
      <c r="D103" s="111" t="s">
        <v>12017</v>
      </c>
      <c r="E103" s="111" t="s">
        <v>12208</v>
      </c>
      <c r="F103" s="111" t="s">
        <v>12209</v>
      </c>
      <c r="G103" s="111" t="s">
        <v>6551</v>
      </c>
      <c r="H103" s="111" t="s">
        <v>12210</v>
      </c>
      <c r="I103" s="111" t="s">
        <v>12211</v>
      </c>
      <c r="J103" s="111" t="s">
        <v>6037</v>
      </c>
    </row>
    <row r="104" spans="1:10" x14ac:dyDescent="0.35">
      <c r="A104" s="115" t="s">
        <v>9884</v>
      </c>
      <c r="B104" s="45">
        <v>2009</v>
      </c>
      <c r="C104" s="110" t="s">
        <v>4910</v>
      </c>
      <c r="D104" s="45" t="s">
        <v>37</v>
      </c>
      <c r="E104" s="122">
        <v>0.3339699074074074</v>
      </c>
      <c r="F104" s="122">
        <v>0.11540509259259259</v>
      </c>
      <c r="G104" s="122">
        <v>5.828703703703704E-2</v>
      </c>
      <c r="H104" s="122">
        <v>7.0821759259259265E-2</v>
      </c>
      <c r="I104" s="122">
        <v>8.9444444444444438E-2</v>
      </c>
      <c r="J104" s="120"/>
    </row>
    <row r="105" spans="1:10" x14ac:dyDescent="0.35">
      <c r="A105" s="115" t="s">
        <v>11894</v>
      </c>
      <c r="B105" s="111">
        <v>2020</v>
      </c>
      <c r="C105" s="110" t="s">
        <v>4910</v>
      </c>
      <c r="D105" s="115" t="s">
        <v>37</v>
      </c>
      <c r="E105" s="126">
        <v>0.33423611111111112</v>
      </c>
      <c r="F105" s="116" t="s">
        <v>11781</v>
      </c>
      <c r="G105" s="116" t="s">
        <v>7703</v>
      </c>
      <c r="H105" s="116" t="s">
        <v>11782</v>
      </c>
      <c r="I105" s="116" t="s">
        <v>8917</v>
      </c>
      <c r="J105" s="115" t="s">
        <v>11783</v>
      </c>
    </row>
    <row r="106" spans="1:10" x14ac:dyDescent="0.35">
      <c r="A106" s="113" t="s">
        <v>9885</v>
      </c>
      <c r="B106" s="109">
        <v>2011</v>
      </c>
      <c r="C106" s="110" t="s">
        <v>4910</v>
      </c>
      <c r="D106" s="45" t="s">
        <v>37</v>
      </c>
      <c r="E106" s="122">
        <v>0.33428240740740739</v>
      </c>
      <c r="F106" s="122">
        <v>0.10754629629629629</v>
      </c>
      <c r="G106" s="122">
        <v>5.9050925925925923E-2</v>
      </c>
      <c r="H106" s="122">
        <v>6.6817129629629629E-2</v>
      </c>
      <c r="I106" s="122">
        <v>0.10084490740740741</v>
      </c>
      <c r="J106" s="120"/>
    </row>
    <row r="107" spans="1:10" x14ac:dyDescent="0.35">
      <c r="A107" s="115" t="s">
        <v>9886</v>
      </c>
      <c r="B107" s="115">
        <v>2001</v>
      </c>
      <c r="C107" s="110" t="s">
        <v>4910</v>
      </c>
      <c r="D107" s="115" t="s">
        <v>37</v>
      </c>
      <c r="E107" s="120">
        <v>0.33429398148148148</v>
      </c>
      <c r="F107" s="120">
        <v>0.10993055555555555</v>
      </c>
      <c r="G107" s="120">
        <v>6.1562499999999999E-2</v>
      </c>
      <c r="H107" s="120">
        <v>6.4826388888888892E-2</v>
      </c>
      <c r="I107" s="120">
        <v>9.7974537037037027E-2</v>
      </c>
      <c r="J107" s="120"/>
    </row>
    <row r="108" spans="1:10" x14ac:dyDescent="0.35">
      <c r="A108" s="115" t="s">
        <v>9887</v>
      </c>
      <c r="B108" s="115">
        <v>2003</v>
      </c>
      <c r="C108" s="110" t="s">
        <v>4910</v>
      </c>
      <c r="D108" s="115" t="s">
        <v>37</v>
      </c>
      <c r="E108" s="120">
        <v>0.3344212962962963</v>
      </c>
      <c r="F108" s="120">
        <v>0.10989583333333335</v>
      </c>
      <c r="G108" s="120">
        <v>5.8865740740740739E-2</v>
      </c>
      <c r="H108" s="120">
        <v>6.177083333333333E-2</v>
      </c>
      <c r="I108" s="120">
        <v>0.10388888888888888</v>
      </c>
      <c r="J108" s="120"/>
    </row>
    <row r="109" spans="1:10" x14ac:dyDescent="0.35">
      <c r="A109" s="20" t="s">
        <v>9888</v>
      </c>
      <c r="B109" s="20">
        <v>2008</v>
      </c>
      <c r="C109" s="110" t="s">
        <v>4910</v>
      </c>
      <c r="D109" s="20" t="s">
        <v>37</v>
      </c>
      <c r="E109" s="120">
        <v>0.33444444444444449</v>
      </c>
      <c r="F109" s="120">
        <v>0.10241898148148149</v>
      </c>
      <c r="G109" s="120">
        <v>5.7222222222222202E-2</v>
      </c>
      <c r="H109" s="120">
        <v>6.4143518518518544E-2</v>
      </c>
      <c r="I109" s="120">
        <v>0.11065972222222226</v>
      </c>
      <c r="J109" s="120"/>
    </row>
    <row r="110" spans="1:10" x14ac:dyDescent="0.35">
      <c r="A110" s="115" t="s">
        <v>9852</v>
      </c>
      <c r="B110" s="115">
        <v>2000</v>
      </c>
      <c r="C110" s="110" t="s">
        <v>4910</v>
      </c>
      <c r="D110" s="115" t="s">
        <v>37</v>
      </c>
      <c r="E110" s="120">
        <v>0.33486111111111111</v>
      </c>
      <c r="F110" s="120">
        <v>0.10358796296296297</v>
      </c>
      <c r="G110" s="120">
        <v>5.4293981481481485E-2</v>
      </c>
      <c r="H110" s="120">
        <v>6.4594907407407406E-2</v>
      </c>
      <c r="I110" s="120">
        <v>0.11238425925925927</v>
      </c>
      <c r="J110" s="120"/>
    </row>
    <row r="111" spans="1:10" x14ac:dyDescent="0.35">
      <c r="A111" s="20" t="s">
        <v>9889</v>
      </c>
      <c r="B111" s="20">
        <v>2006</v>
      </c>
      <c r="C111" s="110" t="s">
        <v>4910</v>
      </c>
      <c r="D111" s="20" t="s">
        <v>37</v>
      </c>
      <c r="E111" s="120">
        <v>0.33521990740740742</v>
      </c>
      <c r="F111" s="123">
        <v>0.10375</v>
      </c>
      <c r="G111" s="120">
        <v>5.07986111111111E-2</v>
      </c>
      <c r="H111" s="123">
        <v>6.4247685185185199E-2</v>
      </c>
      <c r="I111" s="120">
        <v>0.11642361111111113</v>
      </c>
      <c r="J111" s="120"/>
    </row>
    <row r="112" spans="1:10" x14ac:dyDescent="0.35">
      <c r="A112" s="20" t="s">
        <v>9890</v>
      </c>
      <c r="B112" s="20">
        <v>2008</v>
      </c>
      <c r="C112" s="110" t="s">
        <v>4910</v>
      </c>
      <c r="D112" s="20" t="s">
        <v>39</v>
      </c>
      <c r="E112" s="120">
        <v>0.33531250000000001</v>
      </c>
      <c r="F112" s="120">
        <v>0.10913194444444445</v>
      </c>
      <c r="G112" s="120">
        <v>5.6180555555555553E-2</v>
      </c>
      <c r="H112" s="120">
        <v>6.5648148148148178E-2</v>
      </c>
      <c r="I112" s="120">
        <v>0.10435185185185183</v>
      </c>
      <c r="J112" s="120"/>
    </row>
    <row r="113" spans="1:10" x14ac:dyDescent="0.35">
      <c r="A113" s="115" t="s">
        <v>9891</v>
      </c>
      <c r="B113" s="115">
        <v>2000</v>
      </c>
      <c r="C113" s="110" t="s">
        <v>4910</v>
      </c>
      <c r="D113" s="115" t="s">
        <v>37</v>
      </c>
      <c r="E113" s="120">
        <v>0.3354166666666667</v>
      </c>
      <c r="F113" s="120">
        <v>0.10475694444444444</v>
      </c>
      <c r="G113" s="120">
        <v>5.9212962962962967E-2</v>
      </c>
      <c r="H113" s="120">
        <v>6.3368055555555566E-2</v>
      </c>
      <c r="I113" s="120">
        <v>0.1080787037037037</v>
      </c>
      <c r="J113" s="120"/>
    </row>
    <row r="114" spans="1:10" x14ac:dyDescent="0.35">
      <c r="A114" s="115" t="s">
        <v>9892</v>
      </c>
      <c r="B114" s="45">
        <v>2009</v>
      </c>
      <c r="C114" s="110" t="s">
        <v>4910</v>
      </c>
      <c r="D114" s="45" t="s">
        <v>37</v>
      </c>
      <c r="E114" s="122">
        <v>0.33546296296296296</v>
      </c>
      <c r="F114" s="122">
        <v>0.11373842592592592</v>
      </c>
      <c r="G114" s="122">
        <v>5.8229166666666665E-2</v>
      </c>
      <c r="H114" s="122">
        <v>7.1053240740740736E-2</v>
      </c>
      <c r="I114" s="122">
        <v>9.2418981481481477E-2</v>
      </c>
      <c r="J114" s="120"/>
    </row>
    <row r="115" spans="1:10" x14ac:dyDescent="0.35">
      <c r="A115" s="35" t="s">
        <v>9881</v>
      </c>
      <c r="B115" s="45">
        <v>2009</v>
      </c>
      <c r="C115" s="109" t="s">
        <v>4972</v>
      </c>
      <c r="D115" s="45" t="s">
        <v>388</v>
      </c>
      <c r="E115" s="122">
        <v>0.33621527777777777</v>
      </c>
      <c r="F115" s="122">
        <v>0.11148148148148149</v>
      </c>
      <c r="G115" s="122">
        <v>5.8877314814814813E-2</v>
      </c>
      <c r="H115" s="122">
        <v>7.2685185185185186E-2</v>
      </c>
      <c r="I115" s="122">
        <v>9.3148148148148147E-2</v>
      </c>
      <c r="J115" s="120"/>
    </row>
    <row r="116" spans="1:10" x14ac:dyDescent="0.35">
      <c r="A116" s="20" t="s">
        <v>9893</v>
      </c>
      <c r="B116" s="20">
        <v>2006</v>
      </c>
      <c r="C116" s="110" t="s">
        <v>4910</v>
      </c>
      <c r="D116" s="20" t="s">
        <v>37</v>
      </c>
      <c r="E116" s="120">
        <v>0.33665509259259258</v>
      </c>
      <c r="F116" s="123">
        <v>0.10466435185185186</v>
      </c>
      <c r="G116" s="120">
        <v>4.6493055555555551E-2</v>
      </c>
      <c r="H116" s="123">
        <v>7.447916666666668E-2</v>
      </c>
      <c r="I116" s="120">
        <v>0.11101851851851849</v>
      </c>
      <c r="J116" s="120"/>
    </row>
    <row r="117" spans="1:10" x14ac:dyDescent="0.35">
      <c r="A117" s="115" t="s">
        <v>9894</v>
      </c>
      <c r="B117" s="115">
        <v>2001</v>
      </c>
      <c r="C117" s="110" t="s">
        <v>4910</v>
      </c>
      <c r="D117" s="115" t="s">
        <v>37</v>
      </c>
      <c r="E117" s="120">
        <v>0.33675925925925926</v>
      </c>
      <c r="F117" s="120">
        <v>0.10603009259259259</v>
      </c>
      <c r="G117" s="120">
        <v>5.6550925925925921E-2</v>
      </c>
      <c r="H117" s="120">
        <v>6.5902777777777768E-2</v>
      </c>
      <c r="I117" s="120">
        <v>0.10827546296296296</v>
      </c>
      <c r="J117" s="120"/>
    </row>
    <row r="118" spans="1:10" x14ac:dyDescent="0.35">
      <c r="A118" s="113" t="s">
        <v>12715</v>
      </c>
      <c r="B118" s="45">
        <v>2021</v>
      </c>
      <c r="C118" s="111" t="s">
        <v>4910</v>
      </c>
      <c r="D118" s="111" t="s">
        <v>12005</v>
      </c>
      <c r="E118" s="111" t="s">
        <v>12231</v>
      </c>
      <c r="F118" s="111" t="s">
        <v>12232</v>
      </c>
      <c r="G118" s="111" t="s">
        <v>12233</v>
      </c>
      <c r="H118" s="111" t="s">
        <v>9130</v>
      </c>
      <c r="I118" s="111" t="s">
        <v>12234</v>
      </c>
      <c r="J118" s="111" t="s">
        <v>8083</v>
      </c>
    </row>
    <row r="119" spans="1:10" x14ac:dyDescent="0.35">
      <c r="A119" s="115" t="s">
        <v>9890</v>
      </c>
      <c r="B119" s="115">
        <v>1998</v>
      </c>
      <c r="C119" s="110" t="s">
        <v>4910</v>
      </c>
      <c r="D119" s="115" t="s">
        <v>37</v>
      </c>
      <c r="E119" s="120">
        <v>0.33712962962962961</v>
      </c>
      <c r="F119" s="120">
        <v>0.11383101851851851</v>
      </c>
      <c r="G119" s="120">
        <v>5.8472222222222224E-2</v>
      </c>
      <c r="H119" s="120">
        <v>6.6435185185185194E-2</v>
      </c>
      <c r="I119" s="120">
        <v>9.8391203703703703E-2</v>
      </c>
      <c r="J119" s="120"/>
    </row>
    <row r="120" spans="1:10" x14ac:dyDescent="0.35">
      <c r="A120" s="115" t="s">
        <v>9858</v>
      </c>
      <c r="B120" s="115">
        <v>1999</v>
      </c>
      <c r="C120" s="110" t="s">
        <v>4910</v>
      </c>
      <c r="D120" s="115" t="s">
        <v>37</v>
      </c>
      <c r="E120" s="120">
        <v>0.33741898148148147</v>
      </c>
      <c r="F120" s="120">
        <v>0.10648148148148147</v>
      </c>
      <c r="G120" s="120">
        <v>5.5219907407407405E-2</v>
      </c>
      <c r="H120" s="120">
        <v>6.6342592592592592E-2</v>
      </c>
      <c r="I120" s="120">
        <v>0.109375</v>
      </c>
      <c r="J120" s="120"/>
    </row>
    <row r="121" spans="1:10" x14ac:dyDescent="0.35">
      <c r="A121" s="115" t="s">
        <v>9873</v>
      </c>
      <c r="B121" s="115">
        <v>2001</v>
      </c>
      <c r="C121" s="110" t="s">
        <v>4910</v>
      </c>
      <c r="D121" s="115" t="s">
        <v>37</v>
      </c>
      <c r="E121" s="120">
        <v>0.33744212962962961</v>
      </c>
      <c r="F121" s="120">
        <v>0.1077199074074074</v>
      </c>
      <c r="G121" s="120">
        <v>6.0532407407407403E-2</v>
      </c>
      <c r="H121" s="120">
        <v>7.4270833333333341E-2</v>
      </c>
      <c r="I121" s="120">
        <v>9.4918981481481479E-2</v>
      </c>
      <c r="J121" s="120"/>
    </row>
    <row r="122" spans="1:10" x14ac:dyDescent="0.35">
      <c r="A122" s="115" t="s">
        <v>9895</v>
      </c>
      <c r="B122" s="45">
        <v>2009</v>
      </c>
      <c r="C122" s="110" t="s">
        <v>4910</v>
      </c>
      <c r="D122" s="45" t="s">
        <v>37</v>
      </c>
      <c r="E122" s="122">
        <v>0.33747685185185183</v>
      </c>
      <c r="F122" s="122">
        <v>0.11540509259259259</v>
      </c>
      <c r="G122" s="122">
        <v>5.8854166666666666E-2</v>
      </c>
      <c r="H122" s="122">
        <v>7.2685185185185186E-2</v>
      </c>
      <c r="I122" s="122">
        <v>9.0520833333333328E-2</v>
      </c>
      <c r="J122" s="120"/>
    </row>
    <row r="123" spans="1:10" x14ac:dyDescent="0.35">
      <c r="A123" s="115" t="s">
        <v>9896</v>
      </c>
      <c r="B123" s="115">
        <v>2001</v>
      </c>
      <c r="C123" s="110" t="s">
        <v>4910</v>
      </c>
      <c r="D123" s="115" t="s">
        <v>37</v>
      </c>
      <c r="E123" s="120">
        <v>0.33770833333333333</v>
      </c>
      <c r="F123" s="120">
        <v>0.1045949074074074</v>
      </c>
      <c r="G123" s="120">
        <v>5.2986111111111116E-2</v>
      </c>
      <c r="H123" s="120">
        <v>7.1608796296296295E-2</v>
      </c>
      <c r="I123" s="120">
        <v>0.10851851851851851</v>
      </c>
      <c r="J123" s="120"/>
    </row>
    <row r="124" spans="1:10" x14ac:dyDescent="0.35">
      <c r="A124" s="110" t="s">
        <v>9897</v>
      </c>
      <c r="B124" s="110">
        <v>2019</v>
      </c>
      <c r="C124" s="110" t="s">
        <v>4910</v>
      </c>
      <c r="D124" s="111" t="s">
        <v>39</v>
      </c>
      <c r="E124" s="112">
        <v>0.33776620370370369</v>
      </c>
      <c r="F124" s="112" t="s">
        <v>5823</v>
      </c>
      <c r="G124" s="112" t="s">
        <v>5824</v>
      </c>
      <c r="H124" s="112" t="s">
        <v>5825</v>
      </c>
      <c r="I124" s="112" t="s">
        <v>5826</v>
      </c>
      <c r="J124" s="112" t="s">
        <v>5827</v>
      </c>
    </row>
    <row r="125" spans="1:10" x14ac:dyDescent="0.35">
      <c r="A125" s="20" t="s">
        <v>9898</v>
      </c>
      <c r="B125" s="20">
        <v>2008</v>
      </c>
      <c r="C125" s="110" t="s">
        <v>4910</v>
      </c>
      <c r="D125" s="20" t="s">
        <v>37</v>
      </c>
      <c r="E125" s="120">
        <v>0.33799768518518519</v>
      </c>
      <c r="F125" s="120">
        <v>9.8113425925925923E-2</v>
      </c>
      <c r="G125" s="120">
        <v>5.8101851851851849E-2</v>
      </c>
      <c r="H125" s="120">
        <v>6.0601851851851851E-2</v>
      </c>
      <c r="I125" s="120">
        <v>0.12118055555555557</v>
      </c>
      <c r="J125" s="120"/>
    </row>
    <row r="126" spans="1:10" x14ac:dyDescent="0.35">
      <c r="A126" s="121" t="s">
        <v>9924</v>
      </c>
      <c r="B126" s="109">
        <v>2016</v>
      </c>
      <c r="C126" s="110" t="s">
        <v>4910</v>
      </c>
      <c r="D126" s="121" t="s">
        <v>37</v>
      </c>
      <c r="E126" s="127" t="s">
        <v>8898</v>
      </c>
      <c r="F126" s="127" t="s">
        <v>8899</v>
      </c>
      <c r="G126" s="127" t="s">
        <v>8900</v>
      </c>
      <c r="H126" s="127" t="s">
        <v>8901</v>
      </c>
      <c r="I126" s="127" t="s">
        <v>8902</v>
      </c>
      <c r="J126" s="127" t="s">
        <v>8903</v>
      </c>
    </row>
    <row r="127" spans="1:10" x14ac:dyDescent="0.35">
      <c r="A127" s="115" t="s">
        <v>11895</v>
      </c>
      <c r="B127" s="111">
        <v>2020</v>
      </c>
      <c r="C127" s="110" t="s">
        <v>4910</v>
      </c>
      <c r="D127" s="115" t="s">
        <v>37</v>
      </c>
      <c r="E127" s="126">
        <v>0.33832175925925922</v>
      </c>
      <c r="F127" s="116" t="s">
        <v>11750</v>
      </c>
      <c r="G127" s="116" t="s">
        <v>10739</v>
      </c>
      <c r="H127" s="116" t="s">
        <v>11751</v>
      </c>
      <c r="I127" s="116" t="s">
        <v>11752</v>
      </c>
      <c r="J127" s="115" t="s">
        <v>11753</v>
      </c>
    </row>
    <row r="128" spans="1:10" x14ac:dyDescent="0.35">
      <c r="A128" s="35" t="s">
        <v>9870</v>
      </c>
      <c r="B128" s="35">
        <v>2007</v>
      </c>
      <c r="C128" s="110" t="s">
        <v>4910</v>
      </c>
      <c r="D128" s="35" t="s">
        <v>37</v>
      </c>
      <c r="E128" s="120">
        <v>0.33847222222222223</v>
      </c>
      <c r="F128" s="120">
        <v>0.10765046296296295</v>
      </c>
      <c r="G128" s="120">
        <v>5.571759259259261E-2</v>
      </c>
      <c r="H128" s="120">
        <v>6.7789351851851865E-2</v>
      </c>
      <c r="I128" s="120">
        <v>0.10731481481481481</v>
      </c>
      <c r="J128" s="120"/>
    </row>
    <row r="129" spans="1:10" x14ac:dyDescent="0.35">
      <c r="A129" s="115" t="s">
        <v>9899</v>
      </c>
      <c r="B129" s="115">
        <v>1998</v>
      </c>
      <c r="C129" s="110" t="s">
        <v>4910</v>
      </c>
      <c r="D129" s="115" t="s">
        <v>37</v>
      </c>
      <c r="E129" s="120">
        <v>0.3387384259259259</v>
      </c>
      <c r="F129" s="120">
        <v>0.1063425925925926</v>
      </c>
      <c r="G129" s="120">
        <v>6.6886574074074071E-2</v>
      </c>
      <c r="H129" s="120">
        <v>6.8391203703703704E-2</v>
      </c>
      <c r="I129" s="120">
        <v>9.7118055555555569E-2</v>
      </c>
      <c r="J129" s="120"/>
    </row>
    <row r="130" spans="1:10" x14ac:dyDescent="0.35">
      <c r="A130" s="115" t="s">
        <v>9857</v>
      </c>
      <c r="B130" s="115">
        <v>1997</v>
      </c>
      <c r="C130" s="110" t="s">
        <v>4910</v>
      </c>
      <c r="D130" s="115" t="s">
        <v>37</v>
      </c>
      <c r="E130" s="120">
        <v>0.33894675925925927</v>
      </c>
      <c r="F130" s="120">
        <v>0.10258101851851852</v>
      </c>
      <c r="G130" s="120">
        <v>4.9953703703703702E-2</v>
      </c>
      <c r="H130" s="120">
        <v>6.9062500000000013E-2</v>
      </c>
      <c r="I130" s="120">
        <v>0.11734953703703704</v>
      </c>
      <c r="J130" s="120"/>
    </row>
    <row r="131" spans="1:10" x14ac:dyDescent="0.35">
      <c r="A131" s="113" t="s">
        <v>9900</v>
      </c>
      <c r="B131" s="109">
        <v>2011</v>
      </c>
      <c r="C131" s="110" t="s">
        <v>4910</v>
      </c>
      <c r="D131" s="45" t="s">
        <v>37</v>
      </c>
      <c r="E131" s="122">
        <v>0.33905092592592595</v>
      </c>
      <c r="F131" s="122">
        <v>0.11090277777777778</v>
      </c>
      <c r="G131" s="122">
        <v>6.0034722222222225E-2</v>
      </c>
      <c r="H131" s="122">
        <v>6.7337962962962961E-2</v>
      </c>
      <c r="I131" s="122">
        <v>0.10076388888888889</v>
      </c>
      <c r="J131" s="120"/>
    </row>
    <row r="132" spans="1:10" x14ac:dyDescent="0.35">
      <c r="A132" s="20" t="s">
        <v>9901</v>
      </c>
      <c r="B132" s="20">
        <v>2008</v>
      </c>
      <c r="C132" s="110" t="s">
        <v>4910</v>
      </c>
      <c r="D132" s="20" t="s">
        <v>37</v>
      </c>
      <c r="E132" s="120">
        <v>0.33934027777777781</v>
      </c>
      <c r="F132" s="120">
        <v>0.10644675925925927</v>
      </c>
      <c r="G132" s="120">
        <v>5.5208333333333318E-2</v>
      </c>
      <c r="H132" s="120">
        <v>6.3958333333333339E-2</v>
      </c>
      <c r="I132" s="120">
        <v>0.11372685185185188</v>
      </c>
      <c r="J132" s="120"/>
    </row>
    <row r="133" spans="1:10" x14ac:dyDescent="0.35">
      <c r="A133" s="111" t="s">
        <v>4639</v>
      </c>
      <c r="B133" s="109">
        <v>2014</v>
      </c>
      <c r="C133" s="110" t="s">
        <v>4910</v>
      </c>
      <c r="D133" s="111" t="s">
        <v>39</v>
      </c>
      <c r="E133" s="126" t="s">
        <v>7513</v>
      </c>
      <c r="F133" s="126" t="s">
        <v>7514</v>
      </c>
      <c r="G133" s="126" t="s">
        <v>6587</v>
      </c>
      <c r="H133" s="126" t="s">
        <v>7515</v>
      </c>
      <c r="I133" s="126" t="s">
        <v>7516</v>
      </c>
      <c r="J133" s="120"/>
    </row>
    <row r="134" spans="1:10" x14ac:dyDescent="0.35">
      <c r="A134" s="20" t="s">
        <v>9902</v>
      </c>
      <c r="B134" s="20">
        <v>2008</v>
      </c>
      <c r="C134" s="110" t="s">
        <v>4910</v>
      </c>
      <c r="D134" s="20" t="s">
        <v>37</v>
      </c>
      <c r="E134" s="120">
        <v>0.33947916666666667</v>
      </c>
      <c r="F134" s="120">
        <v>0.10815972222222221</v>
      </c>
      <c r="G134" s="120">
        <v>5.8888888888888893E-2</v>
      </c>
      <c r="H134" s="120">
        <v>6.3055555555555559E-2</v>
      </c>
      <c r="I134" s="120">
        <v>0.109375</v>
      </c>
      <c r="J134" s="120"/>
    </row>
    <row r="135" spans="1:10" x14ac:dyDescent="0.35">
      <c r="A135" s="111" t="s">
        <v>4640</v>
      </c>
      <c r="B135" s="109">
        <v>2013</v>
      </c>
      <c r="C135" s="110" t="s">
        <v>4910</v>
      </c>
      <c r="D135" s="111" t="s">
        <v>4402</v>
      </c>
      <c r="E135" s="126" t="s">
        <v>6362</v>
      </c>
      <c r="F135" s="126" t="s">
        <v>6363</v>
      </c>
      <c r="G135" s="126" t="s">
        <v>6364</v>
      </c>
      <c r="H135" s="126" t="s">
        <v>6365</v>
      </c>
      <c r="I135" s="126" t="s">
        <v>6366</v>
      </c>
      <c r="J135" s="120"/>
    </row>
    <row r="136" spans="1:10" x14ac:dyDescent="0.35">
      <c r="A136" s="115" t="s">
        <v>9866</v>
      </c>
      <c r="B136" s="115">
        <v>1998</v>
      </c>
      <c r="C136" s="110" t="s">
        <v>4910</v>
      </c>
      <c r="D136" s="115" t="s">
        <v>37</v>
      </c>
      <c r="E136" s="120">
        <v>0.33997685185185184</v>
      </c>
      <c r="F136" s="120">
        <v>0.10699074074074073</v>
      </c>
      <c r="G136" s="120">
        <v>6.0034722222222225E-2</v>
      </c>
      <c r="H136" s="120">
        <v>7.013888888888889E-2</v>
      </c>
      <c r="I136" s="120">
        <v>0.10281250000000001</v>
      </c>
      <c r="J136" s="120"/>
    </row>
    <row r="137" spans="1:10" x14ac:dyDescent="0.35">
      <c r="A137" s="117" t="s">
        <v>9866</v>
      </c>
      <c r="B137" s="14">
        <v>2002</v>
      </c>
      <c r="C137" s="110" t="s">
        <v>4910</v>
      </c>
      <c r="D137" s="14" t="s">
        <v>39</v>
      </c>
      <c r="E137" s="120">
        <v>0.34015046296296297</v>
      </c>
      <c r="F137" s="124">
        <v>0.10532407407407407</v>
      </c>
      <c r="G137" s="124">
        <v>5.8483796296296298E-2</v>
      </c>
      <c r="H137" s="124">
        <v>6.5219907407407407E-2</v>
      </c>
      <c r="I137" s="124">
        <v>0.11112268518518519</v>
      </c>
      <c r="J137" s="120"/>
    </row>
    <row r="138" spans="1:10" x14ac:dyDescent="0.35">
      <c r="A138" s="20" t="s">
        <v>9903</v>
      </c>
      <c r="B138" s="20">
        <v>2008</v>
      </c>
      <c r="C138" s="110" t="s">
        <v>4910</v>
      </c>
      <c r="D138" s="20" t="s">
        <v>37</v>
      </c>
      <c r="E138" s="120">
        <v>0.34076388888888887</v>
      </c>
      <c r="F138" s="120">
        <v>0.10564814814814816</v>
      </c>
      <c r="G138" s="120">
        <v>5.4548611111111089E-2</v>
      </c>
      <c r="H138" s="120">
        <v>7.1608796296296323E-2</v>
      </c>
      <c r="I138" s="120">
        <v>0.1089583333333333</v>
      </c>
      <c r="J138" s="120"/>
    </row>
    <row r="139" spans="1:10" x14ac:dyDescent="0.35">
      <c r="A139" s="121" t="s">
        <v>10506</v>
      </c>
      <c r="B139" s="109">
        <v>2016</v>
      </c>
      <c r="C139" s="110" t="s">
        <v>4910</v>
      </c>
      <c r="D139" s="121" t="s">
        <v>37</v>
      </c>
      <c r="E139" s="127" t="s">
        <v>9061</v>
      </c>
      <c r="F139" s="127" t="s">
        <v>9062</v>
      </c>
      <c r="G139" s="127" t="s">
        <v>9063</v>
      </c>
      <c r="H139" s="127" t="s">
        <v>9064</v>
      </c>
      <c r="I139" s="127" t="s">
        <v>5959</v>
      </c>
      <c r="J139" s="127" t="s">
        <v>8924</v>
      </c>
    </row>
    <row r="140" spans="1:10" x14ac:dyDescent="0.35">
      <c r="A140" s="117" t="s">
        <v>9880</v>
      </c>
      <c r="B140" s="14">
        <v>2002</v>
      </c>
      <c r="C140" s="110" t="s">
        <v>4910</v>
      </c>
      <c r="D140" s="14" t="s">
        <v>37</v>
      </c>
      <c r="E140" s="120">
        <v>0.34091435185185187</v>
      </c>
      <c r="F140" s="124">
        <v>0.10890046296296296</v>
      </c>
      <c r="G140" s="124">
        <v>5.5462962962962964E-2</v>
      </c>
      <c r="H140" s="124">
        <v>6.8819444444444447E-2</v>
      </c>
      <c r="I140" s="124">
        <v>0.10773148148148148</v>
      </c>
      <c r="J140" s="120"/>
    </row>
    <row r="141" spans="1:10" x14ac:dyDescent="0.35">
      <c r="A141" s="115" t="s">
        <v>9904</v>
      </c>
      <c r="B141" s="115">
        <v>2001</v>
      </c>
      <c r="C141" s="110" t="s">
        <v>4910</v>
      </c>
      <c r="D141" s="115" t="s">
        <v>37</v>
      </c>
      <c r="E141" s="120">
        <v>0.34098379629629627</v>
      </c>
      <c r="F141" s="120">
        <v>0.10608796296296297</v>
      </c>
      <c r="G141" s="120">
        <v>5.5775462962962964E-2</v>
      </c>
      <c r="H141" s="120">
        <v>6.6782407407407415E-2</v>
      </c>
      <c r="I141" s="120">
        <v>0.11233796296296296</v>
      </c>
      <c r="J141" s="120"/>
    </row>
    <row r="142" spans="1:10" x14ac:dyDescent="0.35">
      <c r="A142" s="115" t="s">
        <v>9901</v>
      </c>
      <c r="B142" s="115">
        <v>2003</v>
      </c>
      <c r="C142" s="110" t="s">
        <v>4910</v>
      </c>
      <c r="D142" s="115" t="s">
        <v>37</v>
      </c>
      <c r="E142" s="120">
        <v>0.34192129629629631</v>
      </c>
      <c r="F142" s="120">
        <v>0.10814814814814815</v>
      </c>
      <c r="G142" s="120">
        <v>5.8495370370370371E-2</v>
      </c>
      <c r="H142" s="120">
        <v>6.5543981481481481E-2</v>
      </c>
      <c r="I142" s="120">
        <v>0.1097337962962963</v>
      </c>
      <c r="J142" s="120"/>
    </row>
    <row r="143" spans="1:10" x14ac:dyDescent="0.35">
      <c r="A143" s="20" t="s">
        <v>9858</v>
      </c>
      <c r="B143" s="20">
        <v>2008</v>
      </c>
      <c r="C143" s="110" t="s">
        <v>4910</v>
      </c>
      <c r="D143" s="20" t="s">
        <v>39</v>
      </c>
      <c r="E143" s="120">
        <v>0.34194444444444444</v>
      </c>
      <c r="F143" s="120">
        <v>0.10995370370370371</v>
      </c>
      <c r="G143" s="120">
        <v>5.7233796296296283E-2</v>
      </c>
      <c r="H143" s="120">
        <v>6.5844907407407421E-2</v>
      </c>
      <c r="I143" s="120">
        <v>0.10891203703703703</v>
      </c>
      <c r="J143" s="120"/>
    </row>
    <row r="144" spans="1:10" x14ac:dyDescent="0.35">
      <c r="A144" s="35" t="s">
        <v>9905</v>
      </c>
      <c r="B144" s="35">
        <v>2007</v>
      </c>
      <c r="C144" s="110" t="s">
        <v>4910</v>
      </c>
      <c r="D144" s="35" t="s">
        <v>39</v>
      </c>
      <c r="E144" s="120">
        <v>0.34194444444444444</v>
      </c>
      <c r="F144" s="120">
        <v>0.1042013888888889</v>
      </c>
      <c r="G144" s="120">
        <v>5.7766203703703708E-2</v>
      </c>
      <c r="H144" s="120">
        <v>6.6736111111111107E-2</v>
      </c>
      <c r="I144" s="120">
        <v>0.11324074074074073</v>
      </c>
      <c r="J144" s="120"/>
    </row>
    <row r="145" spans="1:10" x14ac:dyDescent="0.35">
      <c r="A145" s="115" t="s">
        <v>9906</v>
      </c>
      <c r="B145" s="115">
        <v>1994</v>
      </c>
      <c r="C145" s="110" t="s">
        <v>4910</v>
      </c>
      <c r="D145" s="115" t="s">
        <v>37</v>
      </c>
      <c r="E145" s="120">
        <v>0.34197916666666667</v>
      </c>
      <c r="F145" s="120">
        <v>0.10927083333333333</v>
      </c>
      <c r="G145" s="120">
        <v>6.491898148148148E-2</v>
      </c>
      <c r="H145" s="120">
        <v>6.8148148148148138E-2</v>
      </c>
      <c r="I145" s="120">
        <v>9.9641203703703704E-2</v>
      </c>
      <c r="J145" s="120"/>
    </row>
    <row r="146" spans="1:10" x14ac:dyDescent="0.35">
      <c r="A146" s="113" t="s">
        <v>12716</v>
      </c>
      <c r="B146" s="45">
        <v>2021</v>
      </c>
      <c r="C146" s="111" t="s">
        <v>4910</v>
      </c>
      <c r="D146" s="111" t="s">
        <v>12017</v>
      </c>
      <c r="E146" s="111" t="s">
        <v>12248</v>
      </c>
      <c r="F146" s="111" t="s">
        <v>12249</v>
      </c>
      <c r="G146" s="111" t="s">
        <v>12250</v>
      </c>
      <c r="H146" s="111" t="s">
        <v>12251</v>
      </c>
      <c r="I146" s="111" t="s">
        <v>9637</v>
      </c>
      <c r="J146" s="111" t="s">
        <v>12252</v>
      </c>
    </row>
    <row r="147" spans="1:10" x14ac:dyDescent="0.35">
      <c r="A147" s="20" t="s">
        <v>9907</v>
      </c>
      <c r="B147" s="20">
        <v>2006</v>
      </c>
      <c r="C147" s="110" t="s">
        <v>4910</v>
      </c>
      <c r="D147" s="20" t="s">
        <v>37</v>
      </c>
      <c r="E147" s="120">
        <v>0.3420023148148148</v>
      </c>
      <c r="F147" s="123">
        <v>0.10402777777777777</v>
      </c>
      <c r="G147" s="120">
        <v>5.5509259259259258E-2</v>
      </c>
      <c r="H147" s="123">
        <v>6.3923611111111112E-2</v>
      </c>
      <c r="I147" s="120">
        <v>0.11854166666666666</v>
      </c>
      <c r="J147" s="120"/>
    </row>
    <row r="148" spans="1:10" x14ac:dyDescent="0.35">
      <c r="A148" s="121" t="s">
        <v>9847</v>
      </c>
      <c r="B148" s="109">
        <v>2015</v>
      </c>
      <c r="C148" s="110" t="s">
        <v>4910</v>
      </c>
      <c r="D148" s="121" t="s">
        <v>37</v>
      </c>
      <c r="E148" s="127" t="s">
        <v>7955</v>
      </c>
      <c r="F148" s="127" t="s">
        <v>6476</v>
      </c>
      <c r="G148" s="127" t="s">
        <v>7956</v>
      </c>
      <c r="H148" s="127" t="s">
        <v>7957</v>
      </c>
      <c r="I148" s="127" t="s">
        <v>7958</v>
      </c>
      <c r="J148" s="127" t="s">
        <v>7959</v>
      </c>
    </row>
    <row r="149" spans="1:10" x14ac:dyDescent="0.35">
      <c r="A149" s="117" t="s">
        <v>9908</v>
      </c>
      <c r="B149" s="14">
        <v>2002</v>
      </c>
      <c r="C149" s="110" t="s">
        <v>4910</v>
      </c>
      <c r="D149" s="14" t="s">
        <v>37</v>
      </c>
      <c r="E149" s="120">
        <v>0.34237268518518515</v>
      </c>
      <c r="F149" s="124">
        <v>0.10454861111111112</v>
      </c>
      <c r="G149" s="124">
        <v>5.6041666666666663E-2</v>
      </c>
      <c r="H149" s="124">
        <v>7.3020833333333326E-2</v>
      </c>
      <c r="I149" s="124">
        <v>0.10876157407407407</v>
      </c>
      <c r="J149" s="120"/>
    </row>
    <row r="150" spans="1:10" x14ac:dyDescent="0.35">
      <c r="A150" s="35" t="s">
        <v>9896</v>
      </c>
      <c r="B150" s="35">
        <v>2007</v>
      </c>
      <c r="C150" s="110" t="s">
        <v>4910</v>
      </c>
      <c r="D150" s="35" t="s">
        <v>37</v>
      </c>
      <c r="E150" s="120">
        <v>0.3427546296296296</v>
      </c>
      <c r="F150" s="120">
        <v>0.10489583333333334</v>
      </c>
      <c r="G150" s="120">
        <v>5.4305555555555537E-2</v>
      </c>
      <c r="H150" s="120">
        <v>6.9733796296296308E-2</v>
      </c>
      <c r="I150" s="120">
        <v>0.11381944444444442</v>
      </c>
      <c r="J150" s="120"/>
    </row>
    <row r="151" spans="1:10" x14ac:dyDescent="0.35">
      <c r="A151" s="113" t="s">
        <v>12717</v>
      </c>
      <c r="B151" s="45">
        <v>2021</v>
      </c>
      <c r="C151" s="111" t="s">
        <v>4972</v>
      </c>
      <c r="D151" s="111" t="s">
        <v>12017</v>
      </c>
      <c r="E151" s="111" t="s">
        <v>12253</v>
      </c>
      <c r="F151" s="111" t="s">
        <v>12254</v>
      </c>
      <c r="G151" s="111" t="s">
        <v>12255</v>
      </c>
      <c r="H151" s="111" t="s">
        <v>9029</v>
      </c>
      <c r="I151" s="111" t="s">
        <v>12256</v>
      </c>
      <c r="J151" s="111" t="s">
        <v>11601</v>
      </c>
    </row>
    <row r="152" spans="1:10" x14ac:dyDescent="0.35">
      <c r="A152" s="121" t="s">
        <v>10507</v>
      </c>
      <c r="B152" s="109">
        <v>2015</v>
      </c>
      <c r="C152" s="110" t="s">
        <v>4910</v>
      </c>
      <c r="D152" s="121" t="s">
        <v>37</v>
      </c>
      <c r="E152" s="127" t="s">
        <v>7909</v>
      </c>
      <c r="F152" s="127" t="s">
        <v>7910</v>
      </c>
      <c r="G152" s="127" t="s">
        <v>7911</v>
      </c>
      <c r="H152" s="127" t="s">
        <v>7912</v>
      </c>
      <c r="I152" s="127" t="s">
        <v>7913</v>
      </c>
      <c r="J152" s="127" t="s">
        <v>5302</v>
      </c>
    </row>
    <row r="153" spans="1:10" x14ac:dyDescent="0.35">
      <c r="A153" s="20" t="s">
        <v>9864</v>
      </c>
      <c r="B153" s="20">
        <v>2006</v>
      </c>
      <c r="C153" s="110" t="s">
        <v>4910</v>
      </c>
      <c r="D153" s="20" t="s">
        <v>39</v>
      </c>
      <c r="E153" s="120">
        <v>0.34295138888888888</v>
      </c>
      <c r="F153" s="123">
        <v>0.11094907407407407</v>
      </c>
      <c r="G153" s="120">
        <v>5.6250000000000008E-2</v>
      </c>
      <c r="H153" s="123">
        <v>6.8217592592592607E-2</v>
      </c>
      <c r="I153" s="120">
        <v>0.10753472222222218</v>
      </c>
      <c r="J153" s="120"/>
    </row>
    <row r="154" spans="1:10" x14ac:dyDescent="0.35">
      <c r="A154" s="117" t="s">
        <v>9909</v>
      </c>
      <c r="B154" s="14">
        <v>2002</v>
      </c>
      <c r="C154" s="110" t="s">
        <v>4910</v>
      </c>
      <c r="D154" s="14" t="s">
        <v>39</v>
      </c>
      <c r="E154" s="120">
        <v>0.34297453703703701</v>
      </c>
      <c r="F154" s="124">
        <v>0.11246527777777778</v>
      </c>
      <c r="G154" s="124">
        <v>5.6226851851851854E-2</v>
      </c>
      <c r="H154" s="124">
        <v>6.6840277777777776E-2</v>
      </c>
      <c r="I154" s="124">
        <v>0.10744212962962962</v>
      </c>
      <c r="J154" s="120"/>
    </row>
    <row r="155" spans="1:10" x14ac:dyDescent="0.35">
      <c r="A155" s="121" t="s">
        <v>9943</v>
      </c>
      <c r="B155" s="109">
        <v>2016</v>
      </c>
      <c r="C155" s="110" t="s">
        <v>4910</v>
      </c>
      <c r="D155" s="121" t="s">
        <v>37</v>
      </c>
      <c r="E155" s="127" t="s">
        <v>9065</v>
      </c>
      <c r="F155" s="127" t="s">
        <v>7321</v>
      </c>
      <c r="G155" s="127" t="s">
        <v>5093</v>
      </c>
      <c r="H155" s="127" t="s">
        <v>9066</v>
      </c>
      <c r="I155" s="127" t="s">
        <v>8896</v>
      </c>
      <c r="J155" s="127" t="s">
        <v>9067</v>
      </c>
    </row>
    <row r="156" spans="1:10" x14ac:dyDescent="0.35">
      <c r="A156" s="111" t="s">
        <v>9910</v>
      </c>
      <c r="B156" s="109">
        <v>2018</v>
      </c>
      <c r="C156" s="110" t="s">
        <v>4910</v>
      </c>
      <c r="D156" s="111" t="s">
        <v>37</v>
      </c>
      <c r="E156" s="125">
        <v>0.34332175925925928</v>
      </c>
      <c r="F156" s="126" t="s">
        <v>5120</v>
      </c>
      <c r="G156" s="126" t="s">
        <v>5121</v>
      </c>
      <c r="H156" s="126" t="s">
        <v>5122</v>
      </c>
      <c r="I156" s="126" t="s">
        <v>5123</v>
      </c>
      <c r="J156" s="126" t="s">
        <v>5124</v>
      </c>
    </row>
    <row r="157" spans="1:10" x14ac:dyDescent="0.35">
      <c r="A157" s="115" t="s">
        <v>9911</v>
      </c>
      <c r="B157" s="115">
        <v>2001</v>
      </c>
      <c r="C157" s="110" t="s">
        <v>4910</v>
      </c>
      <c r="D157" s="115" t="s">
        <v>39</v>
      </c>
      <c r="E157" s="120">
        <v>0.34347222222222223</v>
      </c>
      <c r="F157" s="120">
        <v>0.11524305555555554</v>
      </c>
      <c r="G157" s="120">
        <v>5.9386574074074071E-2</v>
      </c>
      <c r="H157" s="120">
        <v>6.7835648148148145E-2</v>
      </c>
      <c r="I157" s="120">
        <v>0.10100694444444445</v>
      </c>
      <c r="J157" s="120"/>
    </row>
    <row r="158" spans="1:10" x14ac:dyDescent="0.35">
      <c r="A158" s="111" t="s">
        <v>10508</v>
      </c>
      <c r="B158" s="109">
        <v>2014</v>
      </c>
      <c r="C158" s="110" t="s">
        <v>4910</v>
      </c>
      <c r="D158" s="111" t="s">
        <v>37</v>
      </c>
      <c r="E158" s="126" t="s">
        <v>7433</v>
      </c>
      <c r="F158" s="126" t="s">
        <v>7434</v>
      </c>
      <c r="G158" s="126" t="s">
        <v>7435</v>
      </c>
      <c r="H158" s="126" t="s">
        <v>7436</v>
      </c>
      <c r="I158" s="126" t="s">
        <v>7437</v>
      </c>
      <c r="J158" s="120"/>
    </row>
    <row r="159" spans="1:10" x14ac:dyDescent="0.35">
      <c r="A159" s="115" t="s">
        <v>9912</v>
      </c>
      <c r="B159" s="115">
        <v>2001</v>
      </c>
      <c r="C159" s="110" t="s">
        <v>4910</v>
      </c>
      <c r="D159" s="115" t="s">
        <v>39</v>
      </c>
      <c r="E159" s="120">
        <v>0.34374999999999994</v>
      </c>
      <c r="F159" s="120">
        <v>0.11337962962962962</v>
      </c>
      <c r="G159" s="120">
        <v>6.293981481481481E-2</v>
      </c>
      <c r="H159" s="120">
        <v>6.4930555555555561E-2</v>
      </c>
      <c r="I159" s="120">
        <v>0.10249999999999999</v>
      </c>
      <c r="J159" s="120"/>
    </row>
    <row r="160" spans="1:10" x14ac:dyDescent="0.35">
      <c r="A160" s="110" t="s">
        <v>4640</v>
      </c>
      <c r="B160" s="110">
        <v>2019</v>
      </c>
      <c r="C160" s="110" t="s">
        <v>4910</v>
      </c>
      <c r="D160" s="111" t="s">
        <v>4402</v>
      </c>
      <c r="E160" s="112">
        <v>0.34385416666666668</v>
      </c>
      <c r="F160" s="112" t="s">
        <v>5835</v>
      </c>
      <c r="G160" s="112" t="s">
        <v>5836</v>
      </c>
      <c r="H160" s="112" t="s">
        <v>5837</v>
      </c>
      <c r="I160" s="112" t="s">
        <v>5838</v>
      </c>
      <c r="J160" s="112" t="s">
        <v>5839</v>
      </c>
    </row>
    <row r="161" spans="1:10" x14ac:dyDescent="0.35">
      <c r="A161" s="117" t="s">
        <v>9894</v>
      </c>
      <c r="B161" s="14">
        <v>2002</v>
      </c>
      <c r="C161" s="110" t="s">
        <v>4910</v>
      </c>
      <c r="D161" s="14" t="s">
        <v>37</v>
      </c>
      <c r="E161" s="120">
        <v>0.34385416666666668</v>
      </c>
      <c r="F161" s="124">
        <v>0.10811342592592592</v>
      </c>
      <c r="G161" s="124">
        <v>5.7534722222222223E-2</v>
      </c>
      <c r="H161" s="124">
        <v>6.8842592592592594E-2</v>
      </c>
      <c r="I161" s="124">
        <v>0.10936342592592592</v>
      </c>
      <c r="J161" s="120"/>
    </row>
    <row r="162" spans="1:10" x14ac:dyDescent="0.35">
      <c r="A162" s="115" t="s">
        <v>9858</v>
      </c>
      <c r="B162" s="115">
        <v>1996</v>
      </c>
      <c r="C162" s="110" t="s">
        <v>4910</v>
      </c>
      <c r="D162" s="115" t="s">
        <v>37</v>
      </c>
      <c r="E162" s="120">
        <v>0.34386574074074078</v>
      </c>
      <c r="F162" s="120">
        <v>0.11446759259259259</v>
      </c>
      <c r="G162" s="120">
        <v>5.4270833333333331E-2</v>
      </c>
      <c r="H162" s="120">
        <v>6.7291666666666666E-2</v>
      </c>
      <c r="I162" s="120">
        <v>0.10783564814814815</v>
      </c>
      <c r="J162" s="120"/>
    </row>
    <row r="163" spans="1:10" x14ac:dyDescent="0.35">
      <c r="A163" s="121" t="s">
        <v>10509</v>
      </c>
      <c r="B163" s="109">
        <v>2015</v>
      </c>
      <c r="C163" s="110" t="s">
        <v>4910</v>
      </c>
      <c r="D163" s="121" t="s">
        <v>37</v>
      </c>
      <c r="E163" s="127" t="s">
        <v>8017</v>
      </c>
      <c r="F163" s="127" t="s">
        <v>8018</v>
      </c>
      <c r="G163" s="127" t="s">
        <v>8019</v>
      </c>
      <c r="H163" s="127" t="s">
        <v>6017</v>
      </c>
      <c r="I163" s="127" t="s">
        <v>8020</v>
      </c>
      <c r="J163" s="127" t="s">
        <v>8021</v>
      </c>
    </row>
    <row r="164" spans="1:10" x14ac:dyDescent="0.35">
      <c r="A164" s="115" t="s">
        <v>9913</v>
      </c>
      <c r="B164" s="115">
        <v>2003</v>
      </c>
      <c r="C164" s="110" t="s">
        <v>4910</v>
      </c>
      <c r="D164" s="115" t="s">
        <v>37</v>
      </c>
      <c r="E164" s="120">
        <v>0.3439699074074074</v>
      </c>
      <c r="F164" s="120">
        <v>0.11155092592592593</v>
      </c>
      <c r="G164" s="120">
        <v>5.7349537037037039E-2</v>
      </c>
      <c r="H164" s="120">
        <v>6.7303240740740733E-2</v>
      </c>
      <c r="I164" s="120">
        <v>0.10776620370370371</v>
      </c>
      <c r="J164" s="120"/>
    </row>
    <row r="165" spans="1:10" x14ac:dyDescent="0.35">
      <c r="A165" s="20" t="s">
        <v>9914</v>
      </c>
      <c r="B165" s="20">
        <v>2006</v>
      </c>
      <c r="C165" s="110" t="s">
        <v>4910</v>
      </c>
      <c r="D165" s="20" t="s">
        <v>37</v>
      </c>
      <c r="E165" s="120">
        <v>0.3439699074074074</v>
      </c>
      <c r="F165" s="123">
        <v>0.10548611111111111</v>
      </c>
      <c r="G165" s="120">
        <v>5.4421296296296301E-2</v>
      </c>
      <c r="H165" s="123">
        <v>6.8136574074074086E-2</v>
      </c>
      <c r="I165" s="120">
        <v>0.1159259259259259</v>
      </c>
      <c r="J165" s="120"/>
    </row>
    <row r="166" spans="1:10" x14ac:dyDescent="0.35">
      <c r="A166" s="35" t="s">
        <v>10504</v>
      </c>
      <c r="B166" s="109">
        <v>2013</v>
      </c>
      <c r="C166" s="109" t="s">
        <v>4972</v>
      </c>
      <c r="D166" s="111" t="s">
        <v>388</v>
      </c>
      <c r="E166" s="126" t="s">
        <v>6398</v>
      </c>
      <c r="F166" s="126" t="s">
        <v>6399</v>
      </c>
      <c r="G166" s="126" t="s">
        <v>6400</v>
      </c>
      <c r="H166" s="126" t="s">
        <v>6401</v>
      </c>
      <c r="I166" s="126" t="s">
        <v>6402</v>
      </c>
      <c r="J166" s="120"/>
    </row>
    <row r="167" spans="1:10" x14ac:dyDescent="0.35">
      <c r="A167" s="74" t="s">
        <v>11125</v>
      </c>
      <c r="B167" s="121">
        <v>2012</v>
      </c>
      <c r="C167" s="110" t="s">
        <v>4910</v>
      </c>
      <c r="D167" s="97" t="s">
        <v>37</v>
      </c>
      <c r="E167" s="97" t="s">
        <v>4713</v>
      </c>
      <c r="F167" s="97" t="s">
        <v>10626</v>
      </c>
      <c r="G167" s="97" t="s">
        <v>10627</v>
      </c>
      <c r="H167" s="97" t="s">
        <v>5807</v>
      </c>
      <c r="I167" s="97" t="s">
        <v>10628</v>
      </c>
      <c r="J167" s="74"/>
    </row>
    <row r="168" spans="1:10" x14ac:dyDescent="0.35">
      <c r="A168" s="115" t="s">
        <v>9915</v>
      </c>
      <c r="B168" s="45">
        <v>2009</v>
      </c>
      <c r="C168" s="110" t="s">
        <v>4910</v>
      </c>
      <c r="D168" s="45" t="s">
        <v>39</v>
      </c>
      <c r="E168" s="122">
        <v>0.34415509259259258</v>
      </c>
      <c r="F168" s="122">
        <v>0.11814814814814815</v>
      </c>
      <c r="G168" s="122">
        <v>6.2662037037037044E-2</v>
      </c>
      <c r="H168" s="122">
        <v>6.7326388888888894E-2</v>
      </c>
      <c r="I168" s="122">
        <v>9.599537037037037E-2</v>
      </c>
      <c r="J168" s="120"/>
    </row>
    <row r="169" spans="1:10" x14ac:dyDescent="0.35">
      <c r="A169" s="115" t="s">
        <v>9896</v>
      </c>
      <c r="B169" s="115">
        <v>2003</v>
      </c>
      <c r="C169" s="110" t="s">
        <v>4910</v>
      </c>
      <c r="D169" s="115" t="s">
        <v>37</v>
      </c>
      <c r="E169" s="120">
        <v>0.34438657407407408</v>
      </c>
      <c r="F169" s="120">
        <v>0.10840277777777778</v>
      </c>
      <c r="G169" s="120">
        <v>5.6643518518518517E-2</v>
      </c>
      <c r="H169" s="120">
        <v>6.8321759259259263E-2</v>
      </c>
      <c r="I169" s="120">
        <v>0.11101851851851852</v>
      </c>
      <c r="J169" s="120"/>
    </row>
    <row r="170" spans="1:10" x14ac:dyDescent="0.35">
      <c r="A170" s="117" t="s">
        <v>9853</v>
      </c>
      <c r="B170" s="14">
        <v>2002</v>
      </c>
      <c r="C170" s="110" t="s">
        <v>4910</v>
      </c>
      <c r="D170" s="14" t="s">
        <v>37</v>
      </c>
      <c r="E170" s="120">
        <v>0.34468749999999998</v>
      </c>
      <c r="F170" s="124">
        <v>0.11060185185185185</v>
      </c>
      <c r="G170" s="124">
        <v>6.1041666666666661E-2</v>
      </c>
      <c r="H170" s="124">
        <v>6.3831018518518523E-2</v>
      </c>
      <c r="I170" s="124">
        <v>0.10921296296296296</v>
      </c>
      <c r="J170" s="120"/>
    </row>
    <row r="171" spans="1:10" x14ac:dyDescent="0.35">
      <c r="A171" s="35" t="s">
        <v>9916</v>
      </c>
      <c r="B171" s="110">
        <v>2019</v>
      </c>
      <c r="C171" s="109" t="s">
        <v>4972</v>
      </c>
      <c r="D171" s="111" t="s">
        <v>388</v>
      </c>
      <c r="E171" s="112">
        <v>0.34486111111111112</v>
      </c>
      <c r="F171" s="112" t="s">
        <v>5848</v>
      </c>
      <c r="G171" s="112" t="s">
        <v>5849</v>
      </c>
      <c r="H171" s="112" t="s">
        <v>5850</v>
      </c>
      <c r="I171" s="112" t="s">
        <v>5851</v>
      </c>
      <c r="J171" s="112" t="s">
        <v>5852</v>
      </c>
    </row>
    <row r="172" spans="1:10" x14ac:dyDescent="0.35">
      <c r="A172" s="115" t="s">
        <v>9917</v>
      </c>
      <c r="B172" s="115">
        <v>2000</v>
      </c>
      <c r="C172" s="110" t="s">
        <v>4910</v>
      </c>
      <c r="D172" s="115" t="s">
        <v>37</v>
      </c>
      <c r="E172" s="120">
        <v>0.34488425925925925</v>
      </c>
      <c r="F172" s="120">
        <v>0.10942129629629631</v>
      </c>
      <c r="G172" s="120">
        <v>5.3449074074074072E-2</v>
      </c>
      <c r="H172" s="120">
        <v>6.4675925925925928E-2</v>
      </c>
      <c r="I172" s="120">
        <v>0.11733796296296296</v>
      </c>
      <c r="J172" s="120"/>
    </row>
    <row r="173" spans="1:10" x14ac:dyDescent="0.35">
      <c r="A173" s="115" t="s">
        <v>11896</v>
      </c>
      <c r="B173" s="111">
        <v>2020</v>
      </c>
      <c r="C173" s="110" t="s">
        <v>4910</v>
      </c>
      <c r="D173" s="14" t="s">
        <v>39</v>
      </c>
      <c r="E173" s="126">
        <v>0.3448958333333334</v>
      </c>
      <c r="F173" s="118" t="s">
        <v>11824</v>
      </c>
      <c r="G173" s="118" t="s">
        <v>11825</v>
      </c>
      <c r="H173" s="118" t="s">
        <v>11826</v>
      </c>
      <c r="I173" s="118" t="s">
        <v>8615</v>
      </c>
      <c r="J173" s="115" t="s">
        <v>11827</v>
      </c>
    </row>
    <row r="174" spans="1:10" x14ac:dyDescent="0.35">
      <c r="A174" s="115" t="s">
        <v>9918</v>
      </c>
      <c r="B174" s="115">
        <v>1998</v>
      </c>
      <c r="C174" s="110" t="s">
        <v>4910</v>
      </c>
      <c r="D174" s="115" t="s">
        <v>37</v>
      </c>
      <c r="E174" s="120">
        <v>0.34498842592592593</v>
      </c>
      <c r="F174" s="120">
        <v>0.11069444444444444</v>
      </c>
      <c r="G174" s="120">
        <v>6.7523148148148152E-2</v>
      </c>
      <c r="H174" s="120">
        <v>6.7916666666666667E-2</v>
      </c>
      <c r="I174" s="120">
        <v>9.8854166666666674E-2</v>
      </c>
      <c r="J174" s="120"/>
    </row>
    <row r="175" spans="1:10" x14ac:dyDescent="0.35">
      <c r="A175" s="115" t="s">
        <v>9866</v>
      </c>
      <c r="B175" s="115">
        <v>2003</v>
      </c>
      <c r="C175" s="110" t="s">
        <v>4910</v>
      </c>
      <c r="D175" s="115" t="s">
        <v>39</v>
      </c>
      <c r="E175" s="120">
        <v>0.34503472222222226</v>
      </c>
      <c r="F175" s="120">
        <v>0.10714120370370371</v>
      </c>
      <c r="G175" s="120">
        <v>5.8796296296296298E-2</v>
      </c>
      <c r="H175" s="120">
        <v>6.4687499999999995E-2</v>
      </c>
      <c r="I175" s="120">
        <v>0.11440972222222223</v>
      </c>
      <c r="J175" s="120"/>
    </row>
    <row r="176" spans="1:10" x14ac:dyDescent="0.35">
      <c r="A176" s="115" t="s">
        <v>9919</v>
      </c>
      <c r="B176" s="45">
        <v>2009</v>
      </c>
      <c r="C176" s="110" t="s">
        <v>4910</v>
      </c>
      <c r="D176" s="45" t="s">
        <v>37</v>
      </c>
      <c r="E176" s="122">
        <v>0.34510416666666666</v>
      </c>
      <c r="F176" s="122">
        <v>0.11541666666666667</v>
      </c>
      <c r="G176" s="122">
        <v>6.2789351851851846E-2</v>
      </c>
      <c r="H176" s="122">
        <v>7.3611111111111113E-2</v>
      </c>
      <c r="I176" s="122">
        <v>9.3275462962962963E-2</v>
      </c>
      <c r="J176" s="120"/>
    </row>
    <row r="177" spans="1:10" x14ac:dyDescent="0.35">
      <c r="A177" s="20" t="s">
        <v>9920</v>
      </c>
      <c r="B177" s="20">
        <v>2006</v>
      </c>
      <c r="C177" s="110" t="s">
        <v>4910</v>
      </c>
      <c r="D177" s="20" t="s">
        <v>37</v>
      </c>
      <c r="E177" s="120">
        <v>0.34525462962962966</v>
      </c>
      <c r="F177" s="123">
        <v>0.1046875</v>
      </c>
      <c r="G177" s="120">
        <v>5.2048611111111101E-2</v>
      </c>
      <c r="H177" s="123">
        <v>7.1956018518518516E-2</v>
      </c>
      <c r="I177" s="120">
        <v>0.11656250000000004</v>
      </c>
      <c r="J177" s="120"/>
    </row>
    <row r="178" spans="1:10" x14ac:dyDescent="0.35">
      <c r="A178" s="115" t="s">
        <v>9921</v>
      </c>
      <c r="B178" s="115">
        <v>2003</v>
      </c>
      <c r="C178" s="110" t="s">
        <v>4910</v>
      </c>
      <c r="D178" s="115" t="s">
        <v>37</v>
      </c>
      <c r="E178" s="120">
        <v>0.34532407407407406</v>
      </c>
      <c r="F178" s="120">
        <v>0.10965277777777778</v>
      </c>
      <c r="G178" s="120">
        <v>6.0069444444444446E-2</v>
      </c>
      <c r="H178" s="120">
        <v>6.3738425925925921E-2</v>
      </c>
      <c r="I178" s="120">
        <v>0.11186342592592592</v>
      </c>
      <c r="J178" s="120"/>
    </row>
    <row r="179" spans="1:10" x14ac:dyDescent="0.35">
      <c r="A179" s="20" t="s">
        <v>9922</v>
      </c>
      <c r="B179" s="20">
        <v>2004</v>
      </c>
      <c r="C179" s="110" t="s">
        <v>4910</v>
      </c>
      <c r="D179" s="20" t="s">
        <v>37</v>
      </c>
      <c r="E179" s="125">
        <v>0.34543981481481478</v>
      </c>
      <c r="F179" s="123">
        <v>0.10827546296296296</v>
      </c>
      <c r="G179" s="123">
        <v>5.869212962962965E-2</v>
      </c>
      <c r="H179" s="123">
        <v>7.0428240740740722E-2</v>
      </c>
      <c r="I179" s="125">
        <v>0.10804398148148145</v>
      </c>
      <c r="J179" s="120"/>
    </row>
    <row r="180" spans="1:10" x14ac:dyDescent="0.35">
      <c r="A180" s="111" t="s">
        <v>4640</v>
      </c>
      <c r="B180" s="109">
        <v>2014</v>
      </c>
      <c r="C180" s="110" t="s">
        <v>4910</v>
      </c>
      <c r="D180" s="111" t="s">
        <v>4402</v>
      </c>
      <c r="E180" s="126" t="s">
        <v>7499</v>
      </c>
      <c r="F180" s="126" t="s">
        <v>7183</v>
      </c>
      <c r="G180" s="126" t="s">
        <v>7500</v>
      </c>
      <c r="H180" s="126" t="s">
        <v>7501</v>
      </c>
      <c r="I180" s="126" t="s">
        <v>7502</v>
      </c>
      <c r="J180" s="120"/>
    </row>
    <row r="181" spans="1:10" x14ac:dyDescent="0.35">
      <c r="A181" s="20" t="s">
        <v>9923</v>
      </c>
      <c r="B181" s="20">
        <v>2004</v>
      </c>
      <c r="C181" s="110" t="s">
        <v>4910</v>
      </c>
      <c r="D181" s="20" t="s">
        <v>37</v>
      </c>
      <c r="E181" s="125">
        <v>0.34582175925925923</v>
      </c>
      <c r="F181" s="123">
        <v>0.10825231481481483</v>
      </c>
      <c r="G181" s="123">
        <v>5.7546296296296276E-2</v>
      </c>
      <c r="H181" s="123">
        <v>7.1574074074074068E-2</v>
      </c>
      <c r="I181" s="125">
        <v>0.10844907407407406</v>
      </c>
      <c r="J181" s="120"/>
    </row>
    <row r="182" spans="1:10" x14ac:dyDescent="0.35">
      <c r="A182" s="111" t="s">
        <v>9924</v>
      </c>
      <c r="B182" s="109">
        <v>2018</v>
      </c>
      <c r="C182" s="110" t="s">
        <v>4910</v>
      </c>
      <c r="D182" s="111" t="s">
        <v>37</v>
      </c>
      <c r="E182" s="125">
        <v>0.34599537037037037</v>
      </c>
      <c r="F182" s="126" t="s">
        <v>5126</v>
      </c>
      <c r="G182" s="126" t="s">
        <v>5127</v>
      </c>
      <c r="H182" s="126" t="s">
        <v>5128</v>
      </c>
      <c r="I182" s="126" t="s">
        <v>5129</v>
      </c>
      <c r="J182" s="126" t="s">
        <v>5130</v>
      </c>
    </row>
    <row r="183" spans="1:10" x14ac:dyDescent="0.35">
      <c r="A183" s="121" t="s">
        <v>9872</v>
      </c>
      <c r="B183" s="109">
        <v>2015</v>
      </c>
      <c r="C183" s="110" t="s">
        <v>4910</v>
      </c>
      <c r="D183" s="121" t="s">
        <v>39</v>
      </c>
      <c r="E183" s="127" t="s">
        <v>7903</v>
      </c>
      <c r="F183" s="127" t="s">
        <v>7904</v>
      </c>
      <c r="G183" s="127" t="s">
        <v>7905</v>
      </c>
      <c r="H183" s="127" t="s">
        <v>7906</v>
      </c>
      <c r="I183" s="127" t="s">
        <v>7907</v>
      </c>
      <c r="J183" s="127" t="s">
        <v>7908</v>
      </c>
    </row>
    <row r="184" spans="1:10" x14ac:dyDescent="0.35">
      <c r="A184" s="115" t="s">
        <v>9925</v>
      </c>
      <c r="B184" s="45">
        <v>2009</v>
      </c>
      <c r="C184" s="110" t="s">
        <v>4910</v>
      </c>
      <c r="D184" s="45" t="s">
        <v>39</v>
      </c>
      <c r="E184" s="122">
        <v>0.34635416666666669</v>
      </c>
      <c r="F184" s="122">
        <v>0.11604166666666667</v>
      </c>
      <c r="G184" s="122">
        <v>5.9895833333333336E-2</v>
      </c>
      <c r="H184" s="122">
        <v>7.5393518518518512E-2</v>
      </c>
      <c r="I184" s="122">
        <v>9.5000000000000001E-2</v>
      </c>
      <c r="J184" s="120"/>
    </row>
    <row r="185" spans="1:10" x14ac:dyDescent="0.35">
      <c r="A185" s="115" t="s">
        <v>9926</v>
      </c>
      <c r="B185" s="115">
        <v>1998</v>
      </c>
      <c r="C185" s="110" t="s">
        <v>4910</v>
      </c>
      <c r="D185" s="115" t="s">
        <v>37</v>
      </c>
      <c r="E185" s="120">
        <v>0.34638888888888886</v>
      </c>
      <c r="F185" s="120">
        <v>0.11813657407407407</v>
      </c>
      <c r="G185" s="120">
        <v>5.229166666666666E-2</v>
      </c>
      <c r="H185" s="120">
        <v>6.8287037037037035E-2</v>
      </c>
      <c r="I185" s="120">
        <v>0.10767361111111111</v>
      </c>
      <c r="J185" s="120"/>
    </row>
    <row r="186" spans="1:10" x14ac:dyDescent="0.35">
      <c r="A186" s="20" t="s">
        <v>9927</v>
      </c>
      <c r="B186" s="20">
        <v>2008</v>
      </c>
      <c r="C186" s="110" t="s">
        <v>4910</v>
      </c>
      <c r="D186" s="20" t="s">
        <v>39</v>
      </c>
      <c r="E186" s="120">
        <v>0.3465509259259259</v>
      </c>
      <c r="F186" s="120">
        <v>0.10958333333333332</v>
      </c>
      <c r="G186" s="120">
        <v>5.9826388888888873E-2</v>
      </c>
      <c r="H186" s="120">
        <v>6.3611111111111146E-2</v>
      </c>
      <c r="I186" s="120">
        <v>0.11353009259259256</v>
      </c>
      <c r="J186" s="120"/>
    </row>
    <row r="187" spans="1:10" x14ac:dyDescent="0.35">
      <c r="A187" s="115" t="s">
        <v>11897</v>
      </c>
      <c r="B187" s="111">
        <v>2020</v>
      </c>
      <c r="C187" s="110" t="s">
        <v>4910</v>
      </c>
      <c r="D187" s="14" t="s">
        <v>39</v>
      </c>
      <c r="E187" s="126">
        <v>0.34655092592592596</v>
      </c>
      <c r="F187" s="118" t="s">
        <v>7122</v>
      </c>
      <c r="G187" s="118" t="s">
        <v>11839</v>
      </c>
      <c r="H187" s="118" t="s">
        <v>10615</v>
      </c>
      <c r="I187" s="118" t="s">
        <v>11840</v>
      </c>
      <c r="J187" s="115" t="s">
        <v>8257</v>
      </c>
    </row>
    <row r="188" spans="1:10" x14ac:dyDescent="0.35">
      <c r="A188" s="130" t="s">
        <v>10504</v>
      </c>
      <c r="B188" s="109">
        <v>2017</v>
      </c>
      <c r="C188" s="109" t="s">
        <v>4972</v>
      </c>
      <c r="D188" s="121" t="s">
        <v>388</v>
      </c>
      <c r="E188" s="127" t="s">
        <v>9581</v>
      </c>
      <c r="F188" s="127" t="s">
        <v>9582</v>
      </c>
      <c r="G188" s="127" t="s">
        <v>5831</v>
      </c>
      <c r="H188" s="127" t="s">
        <v>9583</v>
      </c>
      <c r="I188" s="127" t="s">
        <v>9584</v>
      </c>
      <c r="J188" s="127" t="s">
        <v>9585</v>
      </c>
    </row>
    <row r="189" spans="1:10" x14ac:dyDescent="0.35">
      <c r="A189" s="115" t="s">
        <v>9928</v>
      </c>
      <c r="B189" s="115">
        <v>2001</v>
      </c>
      <c r="C189" s="110" t="s">
        <v>4910</v>
      </c>
      <c r="D189" s="115" t="s">
        <v>37</v>
      </c>
      <c r="E189" s="120">
        <v>0.34680555555555553</v>
      </c>
      <c r="F189" s="120">
        <v>0.10984953703703704</v>
      </c>
      <c r="G189" s="120">
        <v>5.9918981481481483E-2</v>
      </c>
      <c r="H189" s="120">
        <v>6.6412037037037033E-2</v>
      </c>
      <c r="I189" s="120">
        <v>0.11062499999999999</v>
      </c>
      <c r="J189" s="120"/>
    </row>
    <row r="190" spans="1:10" x14ac:dyDescent="0.35">
      <c r="A190" s="74" t="s">
        <v>11126</v>
      </c>
      <c r="B190" s="121">
        <v>2012</v>
      </c>
      <c r="C190" s="110" t="s">
        <v>4910</v>
      </c>
      <c r="D190" s="97" t="s">
        <v>37</v>
      </c>
      <c r="E190" s="97" t="s">
        <v>4716</v>
      </c>
      <c r="F190" s="97" t="s">
        <v>10715</v>
      </c>
      <c r="G190" s="97" t="s">
        <v>10716</v>
      </c>
      <c r="H190" s="97" t="s">
        <v>10717</v>
      </c>
      <c r="I190" s="97" t="s">
        <v>10718</v>
      </c>
      <c r="J190" s="74"/>
    </row>
    <row r="191" spans="1:10" x14ac:dyDescent="0.35">
      <c r="A191" s="115" t="s">
        <v>11898</v>
      </c>
      <c r="B191" s="111">
        <v>2020</v>
      </c>
      <c r="C191" s="109" t="s">
        <v>4972</v>
      </c>
      <c r="D191" s="14" t="s">
        <v>388</v>
      </c>
      <c r="E191" s="126">
        <v>0.34704861111111113</v>
      </c>
      <c r="F191" s="118" t="s">
        <v>11625</v>
      </c>
      <c r="G191" s="118" t="s">
        <v>11784</v>
      </c>
      <c r="H191" s="118" t="s">
        <v>11785</v>
      </c>
      <c r="I191" s="118" t="s">
        <v>6449</v>
      </c>
      <c r="J191" s="115" t="s">
        <v>11786</v>
      </c>
    </row>
    <row r="192" spans="1:10" x14ac:dyDescent="0.35">
      <c r="A192" s="20" t="s">
        <v>9929</v>
      </c>
      <c r="B192" s="30">
        <v>2005</v>
      </c>
      <c r="C192" s="110" t="s">
        <v>4910</v>
      </c>
      <c r="D192" s="20" t="s">
        <v>39</v>
      </c>
      <c r="E192" s="120">
        <v>0.34715277777777781</v>
      </c>
      <c r="F192" s="123">
        <v>0.1112962962962963</v>
      </c>
      <c r="G192" s="120">
        <v>6.0949074074074058E-2</v>
      </c>
      <c r="H192" s="120">
        <v>6.5011574074074097E-2</v>
      </c>
      <c r="I192" s="120">
        <v>0.10989583333333336</v>
      </c>
      <c r="J192" s="120"/>
    </row>
    <row r="193" spans="1:10" x14ac:dyDescent="0.35">
      <c r="A193" s="115" t="s">
        <v>9864</v>
      </c>
      <c r="B193" s="115">
        <v>2000</v>
      </c>
      <c r="C193" s="110" t="s">
        <v>4910</v>
      </c>
      <c r="D193" s="115" t="s">
        <v>37</v>
      </c>
      <c r="E193" s="120">
        <v>0.3472337962962963</v>
      </c>
      <c r="F193" s="120">
        <v>0.11125</v>
      </c>
      <c r="G193" s="120">
        <v>5.5798611111111111E-2</v>
      </c>
      <c r="H193" s="120">
        <v>7.0358796296296308E-2</v>
      </c>
      <c r="I193" s="120">
        <v>0.10982638888888889</v>
      </c>
      <c r="J193" s="120"/>
    </row>
    <row r="194" spans="1:10" x14ac:dyDescent="0.35">
      <c r="A194" s="113" t="s">
        <v>12718</v>
      </c>
      <c r="B194" s="45">
        <v>2021</v>
      </c>
      <c r="C194" s="111" t="s">
        <v>4910</v>
      </c>
      <c r="D194" s="111" t="s">
        <v>185</v>
      </c>
      <c r="E194" s="111" t="s">
        <v>12264</v>
      </c>
      <c r="F194" s="111" t="s">
        <v>12246</v>
      </c>
      <c r="G194" s="111" t="s">
        <v>12265</v>
      </c>
      <c r="H194" s="111" t="s">
        <v>8086</v>
      </c>
      <c r="I194" s="111" t="s">
        <v>12266</v>
      </c>
      <c r="J194" s="111" t="s">
        <v>7939</v>
      </c>
    </row>
    <row r="195" spans="1:10" x14ac:dyDescent="0.35">
      <c r="A195" s="113" t="s">
        <v>12719</v>
      </c>
      <c r="B195" s="45">
        <v>2021</v>
      </c>
      <c r="C195" s="111" t="s">
        <v>4910</v>
      </c>
      <c r="D195" s="111" t="s">
        <v>12005</v>
      </c>
      <c r="E195" s="111" t="s">
        <v>12268</v>
      </c>
      <c r="F195" s="111" t="s">
        <v>5604</v>
      </c>
      <c r="G195" s="111" t="s">
        <v>12269</v>
      </c>
      <c r="H195" s="111" t="s">
        <v>7559</v>
      </c>
      <c r="I195" s="111" t="s">
        <v>6511</v>
      </c>
      <c r="J195" s="111" t="s">
        <v>12270</v>
      </c>
    </row>
    <row r="196" spans="1:10" x14ac:dyDescent="0.35">
      <c r="A196" s="115" t="s">
        <v>9930</v>
      </c>
      <c r="B196" s="115">
        <v>1998</v>
      </c>
      <c r="C196" s="110" t="s">
        <v>4910</v>
      </c>
      <c r="D196" s="115" t="s">
        <v>37</v>
      </c>
      <c r="E196" s="120">
        <v>0.34780092592592587</v>
      </c>
      <c r="F196" s="120">
        <v>0.10903935185185186</v>
      </c>
      <c r="G196" s="120">
        <v>5.2743055555555557E-2</v>
      </c>
      <c r="H196" s="120">
        <v>7.3344907407407414E-2</v>
      </c>
      <c r="I196" s="120">
        <v>0.11267361111111111</v>
      </c>
      <c r="J196" s="120"/>
    </row>
    <row r="197" spans="1:10" x14ac:dyDescent="0.35">
      <c r="A197" s="115" t="s">
        <v>11899</v>
      </c>
      <c r="B197" s="111">
        <v>2020</v>
      </c>
      <c r="C197" s="110" t="s">
        <v>4910</v>
      </c>
      <c r="D197" s="14" t="s">
        <v>4402</v>
      </c>
      <c r="E197" s="126">
        <v>0.34781249999999997</v>
      </c>
      <c r="F197" s="118" t="s">
        <v>9438</v>
      </c>
      <c r="G197" s="118" t="s">
        <v>7716</v>
      </c>
      <c r="H197" s="118" t="s">
        <v>11859</v>
      </c>
      <c r="I197" s="118" t="s">
        <v>11860</v>
      </c>
      <c r="J197" s="115" t="s">
        <v>11861</v>
      </c>
    </row>
    <row r="198" spans="1:10" x14ac:dyDescent="0.35">
      <c r="A198" s="35" t="s">
        <v>9931</v>
      </c>
      <c r="B198" s="35">
        <v>2007</v>
      </c>
      <c r="C198" s="109" t="s">
        <v>4972</v>
      </c>
      <c r="D198" s="35" t="s">
        <v>388</v>
      </c>
      <c r="E198" s="120">
        <v>0.34789351851851852</v>
      </c>
      <c r="F198" s="120">
        <v>0.10431712962962963</v>
      </c>
      <c r="G198" s="120">
        <v>5.9270833333333328E-2</v>
      </c>
      <c r="H198" s="120">
        <v>7.0057870370370368E-2</v>
      </c>
      <c r="I198" s="120">
        <v>0.11424768518518519</v>
      </c>
      <c r="J198" s="120"/>
    </row>
    <row r="199" spans="1:10" x14ac:dyDescent="0.35">
      <c r="A199" s="20" t="s">
        <v>9932</v>
      </c>
      <c r="B199" s="30">
        <v>2005</v>
      </c>
      <c r="C199" s="110" t="s">
        <v>4910</v>
      </c>
      <c r="D199" s="20" t="s">
        <v>39</v>
      </c>
      <c r="E199" s="120">
        <v>0.34791666666666665</v>
      </c>
      <c r="F199" s="123">
        <v>0.11664351851851852</v>
      </c>
      <c r="G199" s="120">
        <v>5.517361111111109E-2</v>
      </c>
      <c r="H199" s="120">
        <v>6.8379629629629624E-2</v>
      </c>
      <c r="I199" s="120">
        <v>0.10771990740740742</v>
      </c>
      <c r="J199" s="120"/>
    </row>
    <row r="200" spans="1:10" x14ac:dyDescent="0.35">
      <c r="A200" s="117" t="s">
        <v>9933</v>
      </c>
      <c r="B200" s="14">
        <v>2002</v>
      </c>
      <c r="C200" s="110" t="s">
        <v>4910</v>
      </c>
      <c r="D200" s="14" t="s">
        <v>37</v>
      </c>
      <c r="E200" s="120">
        <v>0.34800925925925924</v>
      </c>
      <c r="F200" s="124">
        <v>0.11699074074074074</v>
      </c>
      <c r="G200" s="124">
        <v>5.9780092592592593E-2</v>
      </c>
      <c r="H200" s="124">
        <v>6.5439814814814812E-2</v>
      </c>
      <c r="I200" s="124">
        <v>0.10579861111111111</v>
      </c>
      <c r="J200" s="120"/>
    </row>
    <row r="201" spans="1:10" x14ac:dyDescent="0.35">
      <c r="A201" s="113" t="s">
        <v>12720</v>
      </c>
      <c r="B201" s="45">
        <v>2021</v>
      </c>
      <c r="C201" s="111" t="s">
        <v>4910</v>
      </c>
      <c r="D201" s="111" t="s">
        <v>12005</v>
      </c>
      <c r="E201" s="111" t="s">
        <v>12272</v>
      </c>
      <c r="F201" s="111" t="s">
        <v>12273</v>
      </c>
      <c r="G201" s="111" t="s">
        <v>12274</v>
      </c>
      <c r="H201" s="111" t="s">
        <v>6524</v>
      </c>
      <c r="I201" s="111" t="s">
        <v>12275</v>
      </c>
      <c r="J201" s="111" t="s">
        <v>5380</v>
      </c>
    </row>
    <row r="202" spans="1:10" x14ac:dyDescent="0.35">
      <c r="A202" s="121" t="s">
        <v>4639</v>
      </c>
      <c r="B202" s="109">
        <v>2017</v>
      </c>
      <c r="C202" s="110" t="s">
        <v>4910</v>
      </c>
      <c r="D202" s="121" t="s">
        <v>39</v>
      </c>
      <c r="E202" s="127" t="s">
        <v>9634</v>
      </c>
      <c r="F202" s="127" t="s">
        <v>7329</v>
      </c>
      <c r="G202" s="127" t="s">
        <v>9635</v>
      </c>
      <c r="H202" s="127" t="s">
        <v>9636</v>
      </c>
      <c r="I202" s="127" t="s">
        <v>9637</v>
      </c>
      <c r="J202" s="127" t="s">
        <v>9638</v>
      </c>
    </row>
    <row r="203" spans="1:10" x14ac:dyDescent="0.35">
      <c r="A203" s="111" t="s">
        <v>10505</v>
      </c>
      <c r="B203" s="109">
        <v>2014</v>
      </c>
      <c r="C203" s="110" t="s">
        <v>4910</v>
      </c>
      <c r="D203" s="111" t="s">
        <v>37</v>
      </c>
      <c r="E203" s="126" t="s">
        <v>7462</v>
      </c>
      <c r="F203" s="126" t="s">
        <v>7264</v>
      </c>
      <c r="G203" s="126" t="s">
        <v>7463</v>
      </c>
      <c r="H203" s="126" t="s">
        <v>5360</v>
      </c>
      <c r="I203" s="126" t="s">
        <v>7464</v>
      </c>
      <c r="J203" s="120"/>
    </row>
    <row r="204" spans="1:10" x14ac:dyDescent="0.35">
      <c r="A204" s="20" t="s">
        <v>9934</v>
      </c>
      <c r="B204" s="20">
        <v>2006</v>
      </c>
      <c r="C204" s="110" t="s">
        <v>4910</v>
      </c>
      <c r="D204" s="20" t="s">
        <v>37</v>
      </c>
      <c r="E204" s="120">
        <v>0.34825231481481483</v>
      </c>
      <c r="F204" s="123">
        <v>0.10465277777777778</v>
      </c>
      <c r="G204" s="120">
        <v>5.525462962962964E-2</v>
      </c>
      <c r="H204" s="123">
        <v>6.5752314814814805E-2</v>
      </c>
      <c r="I204" s="120">
        <v>0.12259259259259261</v>
      </c>
      <c r="J204" s="120"/>
    </row>
    <row r="205" spans="1:10" x14ac:dyDescent="0.35">
      <c r="A205" s="20" t="s">
        <v>9904</v>
      </c>
      <c r="B205" s="20">
        <v>2004</v>
      </c>
      <c r="C205" s="110" t="s">
        <v>4910</v>
      </c>
      <c r="D205" s="20" t="s">
        <v>37</v>
      </c>
      <c r="E205" s="125">
        <v>0.34831018518518514</v>
      </c>
      <c r="F205" s="123">
        <v>0.10944444444444446</v>
      </c>
      <c r="G205" s="123">
        <v>5.862268518518518E-2</v>
      </c>
      <c r="H205" s="123">
        <v>6.9791666666666641E-2</v>
      </c>
      <c r="I205" s="125">
        <v>0.11045138888888886</v>
      </c>
      <c r="J205" s="120"/>
    </row>
    <row r="206" spans="1:10" x14ac:dyDescent="0.35">
      <c r="A206" s="20" t="s">
        <v>9881</v>
      </c>
      <c r="B206" s="45">
        <v>2010</v>
      </c>
      <c r="C206" s="109" t="s">
        <v>4972</v>
      </c>
      <c r="D206" s="45" t="s">
        <v>388</v>
      </c>
      <c r="E206" s="122">
        <v>0.34843750000000001</v>
      </c>
      <c r="F206" s="122">
        <v>0.10636574074074075</v>
      </c>
      <c r="G206" s="122">
        <v>5.8159722222222224E-2</v>
      </c>
      <c r="H206" s="122">
        <v>6.969907407407408E-2</v>
      </c>
      <c r="I206" s="122">
        <v>0.11418981481481481</v>
      </c>
      <c r="J206" s="120"/>
    </row>
    <row r="207" spans="1:10" x14ac:dyDescent="0.35">
      <c r="A207" s="20" t="s">
        <v>9858</v>
      </c>
      <c r="B207" s="20">
        <v>2006</v>
      </c>
      <c r="C207" s="110" t="s">
        <v>4910</v>
      </c>
      <c r="D207" s="20" t="s">
        <v>39</v>
      </c>
      <c r="E207" s="120">
        <v>0.3484606481481482</v>
      </c>
      <c r="F207" s="123">
        <v>0.10815972222222221</v>
      </c>
      <c r="G207" s="120">
        <v>5.7881944444444458E-2</v>
      </c>
      <c r="H207" s="123">
        <v>6.5775462962962966E-2</v>
      </c>
      <c r="I207" s="120">
        <v>0.11664351851851856</v>
      </c>
      <c r="J207" s="120"/>
    </row>
    <row r="208" spans="1:10" x14ac:dyDescent="0.35">
      <c r="A208" s="74" t="s">
        <v>4639</v>
      </c>
      <c r="B208" s="121">
        <v>2012</v>
      </c>
      <c r="C208" s="110" t="s">
        <v>4910</v>
      </c>
      <c r="D208" s="97" t="s">
        <v>39</v>
      </c>
      <c r="E208" s="97" t="s">
        <v>4717</v>
      </c>
      <c r="F208" s="97" t="s">
        <v>9434</v>
      </c>
      <c r="G208" s="97" t="s">
        <v>10620</v>
      </c>
      <c r="H208" s="97" t="s">
        <v>10621</v>
      </c>
      <c r="I208" s="97" t="s">
        <v>10622</v>
      </c>
      <c r="J208" s="74"/>
    </row>
    <row r="209" spans="1:10" x14ac:dyDescent="0.35">
      <c r="A209" s="113" t="s">
        <v>12721</v>
      </c>
      <c r="B209" s="45">
        <v>2021</v>
      </c>
      <c r="C209" s="111" t="s">
        <v>4910</v>
      </c>
      <c r="D209" s="111" t="s">
        <v>12005</v>
      </c>
      <c r="E209" s="111" t="s">
        <v>12278</v>
      </c>
      <c r="F209" s="111" t="s">
        <v>5588</v>
      </c>
      <c r="G209" s="111" t="s">
        <v>6140</v>
      </c>
      <c r="H209" s="111" t="s">
        <v>9567</v>
      </c>
      <c r="I209" s="111" t="s">
        <v>12279</v>
      </c>
      <c r="J209" s="111" t="s">
        <v>12280</v>
      </c>
    </row>
    <row r="210" spans="1:10" x14ac:dyDescent="0.35">
      <c r="A210" s="117" t="s">
        <v>9935</v>
      </c>
      <c r="B210" s="14">
        <v>2002</v>
      </c>
      <c r="C210" s="110" t="s">
        <v>4910</v>
      </c>
      <c r="D210" s="14" t="s">
        <v>37</v>
      </c>
      <c r="E210" s="120">
        <v>0.34900462962962964</v>
      </c>
      <c r="F210" s="124">
        <v>0.11344907407407408</v>
      </c>
      <c r="G210" s="124">
        <v>6.0740740740740741E-2</v>
      </c>
      <c r="H210" s="124">
        <v>6.8194444444444446E-2</v>
      </c>
      <c r="I210" s="124">
        <v>0.10662037037037037</v>
      </c>
      <c r="J210" s="120"/>
    </row>
    <row r="211" spans="1:10" x14ac:dyDescent="0.35">
      <c r="A211" s="117" t="s">
        <v>9936</v>
      </c>
      <c r="B211" s="14">
        <v>2002</v>
      </c>
      <c r="C211" s="110" t="s">
        <v>4910</v>
      </c>
      <c r="D211" s="14" t="s">
        <v>37</v>
      </c>
      <c r="E211" s="120">
        <v>0.34902777777777777</v>
      </c>
      <c r="F211" s="124">
        <v>0.10585648148148148</v>
      </c>
      <c r="G211" s="124">
        <v>5.5405092592592596E-2</v>
      </c>
      <c r="H211" s="124">
        <v>6.1145833333333337E-2</v>
      </c>
      <c r="I211" s="124">
        <v>0.12662037037037036</v>
      </c>
      <c r="J211" s="120"/>
    </row>
    <row r="212" spans="1:10" x14ac:dyDescent="0.35">
      <c r="A212" s="20" t="s">
        <v>9931</v>
      </c>
      <c r="B212" s="20">
        <v>2008</v>
      </c>
      <c r="C212" s="109" t="s">
        <v>4972</v>
      </c>
      <c r="D212" s="20" t="s">
        <v>388</v>
      </c>
      <c r="E212" s="120">
        <v>0.34922453703703704</v>
      </c>
      <c r="F212" s="120">
        <v>0.10753472222222223</v>
      </c>
      <c r="G212" s="120">
        <v>6.0138888888888895E-2</v>
      </c>
      <c r="H212" s="120">
        <v>6.8206018518518513E-2</v>
      </c>
      <c r="I212" s="120">
        <v>0.11334490740740741</v>
      </c>
      <c r="J212" s="120"/>
    </row>
    <row r="213" spans="1:10" x14ac:dyDescent="0.35">
      <c r="A213" s="115" t="s">
        <v>9937</v>
      </c>
      <c r="B213" s="115">
        <v>1998</v>
      </c>
      <c r="C213" s="110" t="s">
        <v>4910</v>
      </c>
      <c r="D213" s="115" t="s">
        <v>37</v>
      </c>
      <c r="E213" s="120">
        <v>0.34949074074074077</v>
      </c>
      <c r="F213" s="120">
        <v>0.11054398148148148</v>
      </c>
      <c r="G213" s="120">
        <v>5.7025462962962958E-2</v>
      </c>
      <c r="H213" s="120">
        <v>7.408564814814815E-2</v>
      </c>
      <c r="I213" s="120">
        <v>0.10783564814814815</v>
      </c>
      <c r="J213" s="120"/>
    </row>
    <row r="214" spans="1:10" x14ac:dyDescent="0.35">
      <c r="A214" s="130" t="s">
        <v>10510</v>
      </c>
      <c r="B214" s="109">
        <v>2016</v>
      </c>
      <c r="C214" s="109" t="s">
        <v>4972</v>
      </c>
      <c r="D214" s="121" t="s">
        <v>388</v>
      </c>
      <c r="E214" s="127" t="s">
        <v>9006</v>
      </c>
      <c r="F214" s="127" t="s">
        <v>9007</v>
      </c>
      <c r="G214" s="127" t="s">
        <v>9008</v>
      </c>
      <c r="H214" s="127" t="s">
        <v>9009</v>
      </c>
      <c r="I214" s="127" t="s">
        <v>8129</v>
      </c>
      <c r="J214" s="127" t="s">
        <v>9010</v>
      </c>
    </row>
    <row r="215" spans="1:10" x14ac:dyDescent="0.35">
      <c r="A215" s="20" t="s">
        <v>9938</v>
      </c>
      <c r="B215" s="20">
        <v>2004</v>
      </c>
      <c r="C215" s="110" t="s">
        <v>4910</v>
      </c>
      <c r="D215" s="20" t="s">
        <v>37</v>
      </c>
      <c r="E215" s="125">
        <v>0.34979166666666667</v>
      </c>
      <c r="F215" s="123">
        <v>0.10859953703703702</v>
      </c>
      <c r="G215" s="123">
        <v>6.1238425925925946E-2</v>
      </c>
      <c r="H215" s="123">
        <v>6.7962962962962975E-2</v>
      </c>
      <c r="I215" s="125">
        <v>0.11199074074074072</v>
      </c>
      <c r="J215" s="120"/>
    </row>
    <row r="216" spans="1:10" x14ac:dyDescent="0.35">
      <c r="A216" s="115" t="s">
        <v>9917</v>
      </c>
      <c r="B216" s="115">
        <v>1999</v>
      </c>
      <c r="C216" s="110" t="s">
        <v>4910</v>
      </c>
      <c r="D216" s="115" t="s">
        <v>37</v>
      </c>
      <c r="E216" s="120">
        <v>0.34988425925925926</v>
      </c>
      <c r="F216" s="120">
        <v>0.10233796296296298</v>
      </c>
      <c r="G216" s="120">
        <v>5.0567129629629635E-2</v>
      </c>
      <c r="H216" s="120">
        <v>6.744212962962963E-2</v>
      </c>
      <c r="I216" s="120">
        <v>0.12953703703703703</v>
      </c>
      <c r="J216" s="120"/>
    </row>
    <row r="217" spans="1:10" x14ac:dyDescent="0.35">
      <c r="A217" s="115" t="s">
        <v>9893</v>
      </c>
      <c r="B217" s="115">
        <v>2003</v>
      </c>
      <c r="C217" s="110" t="s">
        <v>4910</v>
      </c>
      <c r="D217" s="115" t="s">
        <v>37</v>
      </c>
      <c r="E217" s="120">
        <v>0.35010416666666666</v>
      </c>
      <c r="F217" s="120">
        <v>0.10938657407407408</v>
      </c>
      <c r="G217" s="120">
        <v>6.1643518518518514E-2</v>
      </c>
      <c r="H217" s="120">
        <v>6.9363425925925926E-2</v>
      </c>
      <c r="I217" s="120">
        <v>0.10971064814814814</v>
      </c>
      <c r="J217" s="120"/>
    </row>
    <row r="218" spans="1:10" x14ac:dyDescent="0.35">
      <c r="A218" s="110" t="s">
        <v>9939</v>
      </c>
      <c r="B218" s="110">
        <v>2019</v>
      </c>
      <c r="C218" s="110" t="s">
        <v>4910</v>
      </c>
      <c r="D218" s="111" t="s">
        <v>37</v>
      </c>
      <c r="E218" s="112">
        <v>0.35012731481481479</v>
      </c>
      <c r="F218" s="112" t="s">
        <v>5865</v>
      </c>
      <c r="G218" s="112" t="s">
        <v>5866</v>
      </c>
      <c r="H218" s="112" t="s">
        <v>5867</v>
      </c>
      <c r="I218" s="112" t="s">
        <v>5868</v>
      </c>
      <c r="J218" s="112" t="s">
        <v>5869</v>
      </c>
    </row>
    <row r="219" spans="1:10" x14ac:dyDescent="0.35">
      <c r="A219" s="115" t="s">
        <v>9940</v>
      </c>
      <c r="B219" s="115">
        <v>1998</v>
      </c>
      <c r="C219" s="110" t="s">
        <v>4910</v>
      </c>
      <c r="D219" s="115" t="s">
        <v>39</v>
      </c>
      <c r="E219" s="120">
        <v>0.35031250000000003</v>
      </c>
      <c r="F219" s="120">
        <v>0.11578703703703704</v>
      </c>
      <c r="G219" s="120">
        <v>6.4768518518518517E-2</v>
      </c>
      <c r="H219" s="120">
        <v>7.0219907407407411E-2</v>
      </c>
      <c r="I219" s="120">
        <v>9.9537037037037035E-2</v>
      </c>
      <c r="J219" s="120"/>
    </row>
    <row r="220" spans="1:10" x14ac:dyDescent="0.35">
      <c r="A220" s="74" t="s">
        <v>11127</v>
      </c>
      <c r="B220" s="121">
        <v>2012</v>
      </c>
      <c r="C220" s="110" t="s">
        <v>4910</v>
      </c>
      <c r="D220" s="97" t="s">
        <v>37</v>
      </c>
      <c r="E220" s="97" t="s">
        <v>4718</v>
      </c>
      <c r="F220" s="97" t="s">
        <v>6402</v>
      </c>
      <c r="G220" s="97" t="s">
        <v>10711</v>
      </c>
      <c r="H220" s="97" t="s">
        <v>6420</v>
      </c>
      <c r="I220" s="97" t="s">
        <v>10712</v>
      </c>
      <c r="J220" s="74"/>
    </row>
    <row r="221" spans="1:10" x14ac:dyDescent="0.35">
      <c r="A221" s="115" t="s">
        <v>9941</v>
      </c>
      <c r="B221" s="115">
        <v>1998</v>
      </c>
      <c r="C221" s="110" t="s">
        <v>4910</v>
      </c>
      <c r="D221" s="115" t="s">
        <v>37</v>
      </c>
      <c r="E221" s="120">
        <v>0.35035879629629635</v>
      </c>
      <c r="F221" s="120">
        <v>0.11079861111111111</v>
      </c>
      <c r="G221" s="120">
        <v>5.9375000000000004E-2</v>
      </c>
      <c r="H221" s="120">
        <v>7.2314814814814818E-2</v>
      </c>
      <c r="I221" s="120">
        <v>0.10787037037037038</v>
      </c>
      <c r="J221" s="120"/>
    </row>
    <row r="222" spans="1:10" x14ac:dyDescent="0.35">
      <c r="A222" s="111" t="s">
        <v>9942</v>
      </c>
      <c r="B222" s="109">
        <v>2018</v>
      </c>
      <c r="C222" s="110" t="s">
        <v>4910</v>
      </c>
      <c r="D222" s="111" t="s">
        <v>37</v>
      </c>
      <c r="E222" s="125">
        <v>0.35048611111111111</v>
      </c>
      <c r="F222" s="126" t="s">
        <v>5146</v>
      </c>
      <c r="G222" s="126" t="s">
        <v>5147</v>
      </c>
      <c r="H222" s="126" t="s">
        <v>5148</v>
      </c>
      <c r="I222" s="126" t="s">
        <v>5149</v>
      </c>
      <c r="J222" s="126" t="s">
        <v>5150</v>
      </c>
    </row>
    <row r="223" spans="1:10" x14ac:dyDescent="0.35">
      <c r="A223" s="35" t="s">
        <v>10504</v>
      </c>
      <c r="B223" s="109">
        <v>2014</v>
      </c>
      <c r="C223" s="109" t="s">
        <v>4972</v>
      </c>
      <c r="D223" s="111" t="s">
        <v>388</v>
      </c>
      <c r="E223" s="126" t="s">
        <v>7528</v>
      </c>
      <c r="F223" s="126" t="s">
        <v>7529</v>
      </c>
      <c r="G223" s="126" t="s">
        <v>7530</v>
      </c>
      <c r="H223" s="126" t="s">
        <v>7531</v>
      </c>
      <c r="I223" s="126" t="s">
        <v>6911</v>
      </c>
      <c r="J223" s="120"/>
    </row>
    <row r="224" spans="1:10" x14ac:dyDescent="0.35">
      <c r="A224" s="111" t="s">
        <v>9943</v>
      </c>
      <c r="B224" s="109">
        <v>2018</v>
      </c>
      <c r="C224" s="110" t="s">
        <v>4910</v>
      </c>
      <c r="D224" s="111" t="s">
        <v>37</v>
      </c>
      <c r="E224" s="125">
        <v>0.35065972222222219</v>
      </c>
      <c r="F224" s="126" t="s">
        <v>5152</v>
      </c>
      <c r="G224" s="126" t="s">
        <v>5153</v>
      </c>
      <c r="H224" s="126" t="s">
        <v>5154</v>
      </c>
      <c r="I224" s="126" t="s">
        <v>5155</v>
      </c>
      <c r="J224" s="126" t="s">
        <v>5156</v>
      </c>
    </row>
    <row r="225" spans="1:10" x14ac:dyDescent="0.35">
      <c r="A225" s="121" t="s">
        <v>10511</v>
      </c>
      <c r="B225" s="109">
        <v>2016</v>
      </c>
      <c r="C225" s="110" t="s">
        <v>4910</v>
      </c>
      <c r="D225" s="121" t="s">
        <v>37</v>
      </c>
      <c r="E225" s="127" t="s">
        <v>8988</v>
      </c>
      <c r="F225" s="127" t="s">
        <v>6416</v>
      </c>
      <c r="G225" s="127" t="s">
        <v>8989</v>
      </c>
      <c r="H225" s="127" t="s">
        <v>8990</v>
      </c>
      <c r="I225" s="127" t="s">
        <v>8991</v>
      </c>
      <c r="J225" s="127" t="s">
        <v>8992</v>
      </c>
    </row>
    <row r="226" spans="1:10" x14ac:dyDescent="0.35">
      <c r="A226" s="115" t="s">
        <v>9855</v>
      </c>
      <c r="B226" s="115">
        <v>1997</v>
      </c>
      <c r="C226" s="110" t="s">
        <v>4910</v>
      </c>
      <c r="D226" s="115" t="s">
        <v>37</v>
      </c>
      <c r="E226" s="120">
        <v>0.3508101851851852</v>
      </c>
      <c r="F226" s="120">
        <v>0.10416666666666667</v>
      </c>
      <c r="G226" s="120">
        <v>5.9872685185185182E-2</v>
      </c>
      <c r="H226" s="120">
        <v>6.1689814814814815E-2</v>
      </c>
      <c r="I226" s="120">
        <v>0.12508101851851852</v>
      </c>
      <c r="J226" s="120"/>
    </row>
    <row r="227" spans="1:10" x14ac:dyDescent="0.35">
      <c r="A227" s="35" t="s">
        <v>9932</v>
      </c>
      <c r="B227" s="35">
        <v>2007</v>
      </c>
      <c r="C227" s="110" t="s">
        <v>4910</v>
      </c>
      <c r="D227" s="35" t="s">
        <v>39</v>
      </c>
      <c r="E227" s="120">
        <v>0.35112268518518519</v>
      </c>
      <c r="F227" s="120">
        <v>0.11495370370370371</v>
      </c>
      <c r="G227" s="120">
        <v>5.767361111111112E-2</v>
      </c>
      <c r="H227" s="120">
        <v>7.168981481481479E-2</v>
      </c>
      <c r="I227" s="120">
        <v>0.10680555555555557</v>
      </c>
      <c r="J227" s="120"/>
    </row>
    <row r="228" spans="1:10" x14ac:dyDescent="0.35">
      <c r="A228" s="115" t="s">
        <v>11900</v>
      </c>
      <c r="B228" s="111">
        <v>2020</v>
      </c>
      <c r="C228" s="110" t="s">
        <v>4910</v>
      </c>
      <c r="D228" s="14" t="s">
        <v>37</v>
      </c>
      <c r="E228" s="126">
        <v>0.35140046296296296</v>
      </c>
      <c r="F228" s="118" t="s">
        <v>7292</v>
      </c>
      <c r="G228" s="118" t="s">
        <v>11851</v>
      </c>
      <c r="H228" s="118" t="s">
        <v>9636</v>
      </c>
      <c r="I228" s="118" t="s">
        <v>11852</v>
      </c>
      <c r="J228" s="115" t="s">
        <v>11853</v>
      </c>
    </row>
    <row r="229" spans="1:10" x14ac:dyDescent="0.35">
      <c r="A229" s="35" t="s">
        <v>9902</v>
      </c>
      <c r="B229" s="35">
        <v>2007</v>
      </c>
      <c r="C229" s="110" t="s">
        <v>4910</v>
      </c>
      <c r="D229" s="35" t="s">
        <v>37</v>
      </c>
      <c r="E229" s="120">
        <v>0.35149305555555554</v>
      </c>
      <c r="F229" s="120">
        <v>0.11182870370370369</v>
      </c>
      <c r="G229" s="120">
        <v>6.4062500000000008E-2</v>
      </c>
      <c r="H229" s="120">
        <v>6.8020833333333336E-2</v>
      </c>
      <c r="I229" s="120">
        <v>0.10758101851851851</v>
      </c>
      <c r="J229" s="120"/>
    </row>
    <row r="230" spans="1:10" x14ac:dyDescent="0.35">
      <c r="A230" s="113" t="s">
        <v>9944</v>
      </c>
      <c r="B230" s="109">
        <v>2011</v>
      </c>
      <c r="C230" s="110" t="s">
        <v>4910</v>
      </c>
      <c r="D230" s="45" t="s">
        <v>37</v>
      </c>
      <c r="E230" s="122">
        <v>0.35159722222222223</v>
      </c>
      <c r="F230" s="122">
        <v>0.1084837962962963</v>
      </c>
      <c r="G230" s="122">
        <v>6.6041666666666665E-2</v>
      </c>
      <c r="H230" s="122">
        <v>7.013888888888889E-2</v>
      </c>
      <c r="I230" s="122">
        <v>0.10690972222222223</v>
      </c>
      <c r="J230" s="120"/>
    </row>
    <row r="231" spans="1:10" x14ac:dyDescent="0.35">
      <c r="A231" s="20" t="s">
        <v>9945</v>
      </c>
      <c r="B231" s="20">
        <v>2004</v>
      </c>
      <c r="C231" s="110" t="s">
        <v>4910</v>
      </c>
      <c r="D231" s="20" t="s">
        <v>37</v>
      </c>
      <c r="E231" s="125">
        <v>0.35164351851851849</v>
      </c>
      <c r="F231" s="123">
        <v>0.11277777777777777</v>
      </c>
      <c r="G231" s="123">
        <v>5.6759259259259273E-2</v>
      </c>
      <c r="H231" s="123">
        <v>7.089120370370372E-2</v>
      </c>
      <c r="I231" s="125">
        <v>0.11121527777777773</v>
      </c>
      <c r="J231" s="120"/>
    </row>
    <row r="232" spans="1:10" x14ac:dyDescent="0.35">
      <c r="A232" s="121" t="s">
        <v>10512</v>
      </c>
      <c r="B232" s="109">
        <v>2017</v>
      </c>
      <c r="C232" s="110" t="s">
        <v>4910</v>
      </c>
      <c r="D232" s="121" t="s">
        <v>37</v>
      </c>
      <c r="E232" s="127" t="s">
        <v>9612</v>
      </c>
      <c r="F232" s="127" t="s">
        <v>9258</v>
      </c>
      <c r="G232" s="127" t="s">
        <v>9613</v>
      </c>
      <c r="H232" s="127" t="s">
        <v>5932</v>
      </c>
      <c r="I232" s="127" t="s">
        <v>9614</v>
      </c>
      <c r="J232" s="127" t="s">
        <v>9615</v>
      </c>
    </row>
    <row r="233" spans="1:10" x14ac:dyDescent="0.35">
      <c r="A233" s="113" t="s">
        <v>9946</v>
      </c>
      <c r="B233" s="45">
        <v>2010</v>
      </c>
      <c r="C233" s="110" t="s">
        <v>4910</v>
      </c>
      <c r="D233" s="45" t="s">
        <v>39</v>
      </c>
      <c r="E233" s="122">
        <v>0.35173611111111114</v>
      </c>
      <c r="F233" s="122">
        <v>0.11123842592592592</v>
      </c>
      <c r="G233" s="122">
        <v>6.3668981481481479E-2</v>
      </c>
      <c r="H233" s="122">
        <v>6.7303240740740747E-2</v>
      </c>
      <c r="I233" s="122">
        <v>0.10950231481481482</v>
      </c>
      <c r="J233" s="120"/>
    </row>
    <row r="234" spans="1:10" x14ac:dyDescent="0.35">
      <c r="A234" s="20" t="s">
        <v>9947</v>
      </c>
      <c r="B234" s="30">
        <v>2005</v>
      </c>
      <c r="C234" s="110" t="s">
        <v>4910</v>
      </c>
      <c r="D234" s="20" t="s">
        <v>37</v>
      </c>
      <c r="E234" s="120">
        <v>0.3517939814814815</v>
      </c>
      <c r="F234" s="123">
        <v>0.11082175925925926</v>
      </c>
      <c r="G234" s="120">
        <v>6.0856481481481497E-2</v>
      </c>
      <c r="H234" s="120">
        <v>6.8703703703703711E-2</v>
      </c>
      <c r="I234" s="120">
        <v>0.11141203703703703</v>
      </c>
      <c r="J234" s="120"/>
    </row>
    <row r="235" spans="1:10" x14ac:dyDescent="0.35">
      <c r="A235" s="121" t="s">
        <v>4640</v>
      </c>
      <c r="B235" s="109">
        <v>2016</v>
      </c>
      <c r="C235" s="110" t="s">
        <v>4910</v>
      </c>
      <c r="D235" s="121" t="s">
        <v>4402</v>
      </c>
      <c r="E235" s="127" t="s">
        <v>9017</v>
      </c>
      <c r="F235" s="127" t="s">
        <v>9018</v>
      </c>
      <c r="G235" s="127" t="s">
        <v>9019</v>
      </c>
      <c r="H235" s="127" t="s">
        <v>6348</v>
      </c>
      <c r="I235" s="127" t="s">
        <v>6626</v>
      </c>
      <c r="J235" s="127" t="s">
        <v>9020</v>
      </c>
    </row>
    <row r="236" spans="1:10" x14ac:dyDescent="0.35">
      <c r="A236" s="20" t="s">
        <v>9901</v>
      </c>
      <c r="B236" s="20">
        <v>2004</v>
      </c>
      <c r="C236" s="110" t="s">
        <v>4910</v>
      </c>
      <c r="D236" s="20" t="s">
        <v>37</v>
      </c>
      <c r="E236" s="125">
        <v>0.35204861111111113</v>
      </c>
      <c r="F236" s="123">
        <v>0.11006944444444444</v>
      </c>
      <c r="G236" s="123">
        <v>6.0381944444444446E-2</v>
      </c>
      <c r="H236" s="123">
        <v>7.1157407407407391E-2</v>
      </c>
      <c r="I236" s="125">
        <v>0.11043981481481485</v>
      </c>
      <c r="J236" s="120"/>
    </row>
    <row r="237" spans="1:10" x14ac:dyDescent="0.35">
      <c r="A237" s="115" t="s">
        <v>4598</v>
      </c>
      <c r="B237" s="111">
        <v>2020</v>
      </c>
      <c r="C237" s="110" t="s">
        <v>4910</v>
      </c>
      <c r="D237" s="14" t="s">
        <v>37</v>
      </c>
      <c r="E237" s="126">
        <v>0.35258101851851853</v>
      </c>
      <c r="F237" s="118" t="s">
        <v>9649</v>
      </c>
      <c r="G237" s="118" t="s">
        <v>11831</v>
      </c>
      <c r="H237" s="118" t="s">
        <v>9525</v>
      </c>
      <c r="I237" s="118" t="s">
        <v>11832</v>
      </c>
      <c r="J237" s="115" t="s">
        <v>8992</v>
      </c>
    </row>
    <row r="238" spans="1:10" x14ac:dyDescent="0.35">
      <c r="A238" s="115" t="s">
        <v>9948</v>
      </c>
      <c r="B238" s="115">
        <v>2001</v>
      </c>
      <c r="C238" s="110" t="s">
        <v>4910</v>
      </c>
      <c r="D238" s="115" t="s">
        <v>37</v>
      </c>
      <c r="E238" s="120">
        <v>0.35263888888888889</v>
      </c>
      <c r="F238" s="120">
        <v>0.10675925925925926</v>
      </c>
      <c r="G238" s="120">
        <v>6.5451388888888892E-2</v>
      </c>
      <c r="H238" s="120">
        <v>6.8009259259259255E-2</v>
      </c>
      <c r="I238" s="120">
        <v>0.11241898148148148</v>
      </c>
      <c r="J238" s="120"/>
    </row>
    <row r="239" spans="1:10" x14ac:dyDescent="0.35">
      <c r="A239" s="115" t="s">
        <v>9949</v>
      </c>
      <c r="B239" s="115">
        <v>2001</v>
      </c>
      <c r="C239" s="110" t="s">
        <v>4910</v>
      </c>
      <c r="D239" s="115" t="s">
        <v>37</v>
      </c>
      <c r="E239" s="120">
        <v>0.35274305555555557</v>
      </c>
      <c r="F239" s="120">
        <v>0.11306712962962963</v>
      </c>
      <c r="G239" s="120">
        <v>6.9942129629629632E-2</v>
      </c>
      <c r="H239" s="120">
        <v>6.9432870370370367E-2</v>
      </c>
      <c r="I239" s="120">
        <v>0.10030092592592593</v>
      </c>
      <c r="J239" s="120"/>
    </row>
    <row r="240" spans="1:10" x14ac:dyDescent="0.35">
      <c r="A240" s="20" t="s">
        <v>9888</v>
      </c>
      <c r="B240" s="30">
        <v>2005</v>
      </c>
      <c r="C240" s="110" t="s">
        <v>4910</v>
      </c>
      <c r="D240" s="20" t="s">
        <v>37</v>
      </c>
      <c r="E240" s="120">
        <v>0.35282407407407407</v>
      </c>
      <c r="F240" s="123">
        <v>0.11140046296296297</v>
      </c>
      <c r="G240" s="120">
        <v>5.8287037037037026E-2</v>
      </c>
      <c r="H240" s="120">
        <v>6.6655092592592613E-2</v>
      </c>
      <c r="I240" s="120">
        <v>0.11648148148148146</v>
      </c>
      <c r="J240" s="120"/>
    </row>
    <row r="241" spans="1:10" x14ac:dyDescent="0.35">
      <c r="A241" s="74" t="s">
        <v>4640</v>
      </c>
      <c r="B241" s="121">
        <v>2012</v>
      </c>
      <c r="C241" s="110" t="s">
        <v>4910</v>
      </c>
      <c r="D241" s="97" t="s">
        <v>39</v>
      </c>
      <c r="E241" s="97" t="s">
        <v>4719</v>
      </c>
      <c r="F241" s="97" t="s">
        <v>10720</v>
      </c>
      <c r="G241" s="97" t="s">
        <v>10721</v>
      </c>
      <c r="H241" s="97" t="s">
        <v>10722</v>
      </c>
      <c r="I241" s="97" t="s">
        <v>10723</v>
      </c>
      <c r="J241" s="74"/>
    </row>
    <row r="242" spans="1:10" x14ac:dyDescent="0.35">
      <c r="A242" s="121" t="s">
        <v>4640</v>
      </c>
      <c r="B242" s="109">
        <v>2017</v>
      </c>
      <c r="C242" s="110" t="s">
        <v>4910</v>
      </c>
      <c r="D242" s="121" t="s">
        <v>4402</v>
      </c>
      <c r="E242" s="127" t="s">
        <v>9620</v>
      </c>
      <c r="F242" s="127" t="s">
        <v>4930</v>
      </c>
      <c r="G242" s="127" t="s">
        <v>9204</v>
      </c>
      <c r="H242" s="127" t="s">
        <v>9621</v>
      </c>
      <c r="I242" s="127" t="s">
        <v>9622</v>
      </c>
      <c r="J242" s="127" t="s">
        <v>9623</v>
      </c>
    </row>
    <row r="243" spans="1:10" x14ac:dyDescent="0.35">
      <c r="A243" s="111" t="s">
        <v>9950</v>
      </c>
      <c r="B243" s="109">
        <v>2018</v>
      </c>
      <c r="C243" s="110" t="s">
        <v>4910</v>
      </c>
      <c r="D243" s="111" t="s">
        <v>39</v>
      </c>
      <c r="E243" s="125">
        <v>0.35303240740740738</v>
      </c>
      <c r="F243" s="126"/>
      <c r="G243" s="126"/>
      <c r="H243" s="126"/>
      <c r="I243" s="126"/>
      <c r="J243" s="126"/>
    </row>
    <row r="244" spans="1:10" x14ac:dyDescent="0.35">
      <c r="A244" s="121" t="s">
        <v>4640</v>
      </c>
      <c r="B244" s="109">
        <v>2015</v>
      </c>
      <c r="C244" s="110" t="s">
        <v>4910</v>
      </c>
      <c r="D244" s="121" t="s">
        <v>4402</v>
      </c>
      <c r="E244" s="127" t="s">
        <v>7988</v>
      </c>
      <c r="F244" s="127" t="s">
        <v>7989</v>
      </c>
      <c r="G244" s="127" t="s">
        <v>7990</v>
      </c>
      <c r="H244" s="127" t="s">
        <v>7991</v>
      </c>
      <c r="I244" s="127" t="s">
        <v>7992</v>
      </c>
      <c r="J244" s="127" t="s">
        <v>7993</v>
      </c>
    </row>
    <row r="245" spans="1:10" x14ac:dyDescent="0.35">
      <c r="A245" s="115" t="s">
        <v>9866</v>
      </c>
      <c r="B245" s="115">
        <v>1999</v>
      </c>
      <c r="C245" s="110" t="s">
        <v>4910</v>
      </c>
      <c r="D245" s="115" t="s">
        <v>37</v>
      </c>
      <c r="E245" s="120">
        <v>0.35313657407407406</v>
      </c>
      <c r="F245" s="120">
        <v>0.10770833333333334</v>
      </c>
      <c r="G245" s="120">
        <v>5.858796296296296E-2</v>
      </c>
      <c r="H245" s="120">
        <v>6.9849537037037043E-2</v>
      </c>
      <c r="I245" s="120">
        <v>0.11699074074074074</v>
      </c>
      <c r="J245" s="120"/>
    </row>
    <row r="246" spans="1:10" x14ac:dyDescent="0.35">
      <c r="A246" s="20" t="s">
        <v>9951</v>
      </c>
      <c r="B246" s="30">
        <v>2005</v>
      </c>
      <c r="C246" s="110" t="s">
        <v>4910</v>
      </c>
      <c r="D246" s="20" t="s">
        <v>37</v>
      </c>
      <c r="E246" s="120">
        <v>0.35314814814814816</v>
      </c>
      <c r="F246" s="123">
        <v>0.10722222222222222</v>
      </c>
      <c r="G246" s="120">
        <v>5.2743055555555557E-2</v>
      </c>
      <c r="H246" s="120">
        <v>7.2673611111111092E-2</v>
      </c>
      <c r="I246" s="120">
        <v>0.12050925925925929</v>
      </c>
      <c r="J246" s="120"/>
    </row>
    <row r="247" spans="1:10" x14ac:dyDescent="0.35">
      <c r="A247" s="113" t="s">
        <v>9952</v>
      </c>
      <c r="B247" s="109">
        <v>2011</v>
      </c>
      <c r="C247" s="110" t="s">
        <v>4910</v>
      </c>
      <c r="D247" s="45" t="s">
        <v>37</v>
      </c>
      <c r="E247" s="122">
        <v>0.35333333333333333</v>
      </c>
      <c r="F247" s="122">
        <v>0.11708333333333333</v>
      </c>
      <c r="G247" s="122">
        <v>6.1331018518518521E-2</v>
      </c>
      <c r="H247" s="122">
        <v>6.8946759259259263E-2</v>
      </c>
      <c r="I247" s="122">
        <v>0.10596064814814815</v>
      </c>
      <c r="J247" s="120"/>
    </row>
    <row r="248" spans="1:10" x14ac:dyDescent="0.35">
      <c r="A248" s="110" t="s">
        <v>9953</v>
      </c>
      <c r="B248" s="110">
        <v>2019</v>
      </c>
      <c r="C248" s="110" t="s">
        <v>4910</v>
      </c>
      <c r="D248" s="111" t="s">
        <v>37</v>
      </c>
      <c r="E248" s="112">
        <v>0.35335648148148147</v>
      </c>
      <c r="F248" s="112" t="s">
        <v>5877</v>
      </c>
      <c r="G248" s="112" t="s">
        <v>5878</v>
      </c>
      <c r="H248" s="112" t="s">
        <v>5879</v>
      </c>
      <c r="I248" s="112" t="s">
        <v>5880</v>
      </c>
      <c r="J248" s="112" t="s">
        <v>5881</v>
      </c>
    </row>
    <row r="249" spans="1:10" x14ac:dyDescent="0.35">
      <c r="A249" s="20" t="s">
        <v>9870</v>
      </c>
      <c r="B249" s="30">
        <v>2005</v>
      </c>
      <c r="C249" s="110" t="s">
        <v>4910</v>
      </c>
      <c r="D249" s="20" t="s">
        <v>37</v>
      </c>
      <c r="E249" s="120">
        <v>0.35340277777777779</v>
      </c>
      <c r="F249" s="123">
        <v>0.10393518518518519</v>
      </c>
      <c r="G249" s="120">
        <v>5.7048611111111119E-2</v>
      </c>
      <c r="H249" s="120">
        <v>6.9722222222222185E-2</v>
      </c>
      <c r="I249" s="120">
        <v>0.1226967592592593</v>
      </c>
      <c r="J249" s="120"/>
    </row>
    <row r="250" spans="1:10" x14ac:dyDescent="0.35">
      <c r="A250" s="115" t="s">
        <v>9952</v>
      </c>
      <c r="B250" s="45">
        <v>2009</v>
      </c>
      <c r="C250" s="110" t="s">
        <v>4910</v>
      </c>
      <c r="D250" s="45" t="s">
        <v>37</v>
      </c>
      <c r="E250" s="122">
        <v>0.35348379629629628</v>
      </c>
      <c r="F250" s="122">
        <v>0.12114583333333333</v>
      </c>
      <c r="G250" s="122">
        <v>6.2060185185185184E-2</v>
      </c>
      <c r="H250" s="122">
        <v>7.7974537037037037E-2</v>
      </c>
      <c r="I250" s="122">
        <v>9.2280092592592594E-2</v>
      </c>
      <c r="J250" s="120"/>
    </row>
    <row r="251" spans="1:10" x14ac:dyDescent="0.35">
      <c r="A251" s="20" t="s">
        <v>9954</v>
      </c>
      <c r="B251" s="20">
        <v>2004</v>
      </c>
      <c r="C251" s="110" t="s">
        <v>4910</v>
      </c>
      <c r="D251" s="20" t="s">
        <v>39</v>
      </c>
      <c r="E251" s="125">
        <v>0.35355324074074074</v>
      </c>
      <c r="F251" s="123">
        <v>0.10694444444444444</v>
      </c>
      <c r="G251" s="123">
        <v>6.1354166666666668E-2</v>
      </c>
      <c r="H251" s="123">
        <v>6.9537037037037036E-2</v>
      </c>
      <c r="I251" s="125">
        <v>0.11571759259259259</v>
      </c>
      <c r="J251" s="120"/>
    </row>
    <row r="252" spans="1:10" x14ac:dyDescent="0.35">
      <c r="A252" s="115" t="s">
        <v>9955</v>
      </c>
      <c r="B252" s="115">
        <v>2001</v>
      </c>
      <c r="C252" s="110" t="s">
        <v>4910</v>
      </c>
      <c r="D252" s="115" t="s">
        <v>37</v>
      </c>
      <c r="E252" s="120">
        <v>0.35369212962962965</v>
      </c>
      <c r="F252" s="120">
        <v>0.1160300925925926</v>
      </c>
      <c r="G252" s="120">
        <v>6.6909722222222232E-2</v>
      </c>
      <c r="H252" s="120">
        <v>6.7465277777777777E-2</v>
      </c>
      <c r="I252" s="120">
        <v>0.10328703703703705</v>
      </c>
      <c r="J252" s="120"/>
    </row>
    <row r="253" spans="1:10" x14ac:dyDescent="0.35">
      <c r="A253" s="20" t="s">
        <v>9956</v>
      </c>
      <c r="B253" s="20">
        <v>2004</v>
      </c>
      <c r="C253" s="110" t="s">
        <v>4910</v>
      </c>
      <c r="D253" s="20" t="s">
        <v>37</v>
      </c>
      <c r="E253" s="125">
        <v>0.35372685185185188</v>
      </c>
      <c r="F253" s="123">
        <v>0.10909722222222222</v>
      </c>
      <c r="G253" s="123">
        <v>6.6724537037037027E-2</v>
      </c>
      <c r="H253" s="123">
        <v>7.2604166666666692E-2</v>
      </c>
      <c r="I253" s="125">
        <v>0.10530092592592594</v>
      </c>
      <c r="J253" s="120"/>
    </row>
    <row r="254" spans="1:10" x14ac:dyDescent="0.35">
      <c r="A254" s="115" t="s">
        <v>9957</v>
      </c>
      <c r="B254" s="115">
        <v>1998</v>
      </c>
      <c r="C254" s="110" t="s">
        <v>4910</v>
      </c>
      <c r="D254" s="115" t="s">
        <v>37</v>
      </c>
      <c r="E254" s="120">
        <v>0.3538425925925926</v>
      </c>
      <c r="F254" s="120">
        <v>0.10643518518518519</v>
      </c>
      <c r="G254" s="120">
        <v>5.3217592592592594E-2</v>
      </c>
      <c r="H254" s="120">
        <v>7.2326388888888885E-2</v>
      </c>
      <c r="I254" s="120">
        <v>0.12186342592592592</v>
      </c>
      <c r="J254" s="120"/>
    </row>
    <row r="255" spans="1:10" x14ac:dyDescent="0.35">
      <c r="A255" s="20" t="s">
        <v>9958</v>
      </c>
      <c r="B255" s="30">
        <v>2005</v>
      </c>
      <c r="C255" s="110" t="s">
        <v>4910</v>
      </c>
      <c r="D255" s="20" t="s">
        <v>37</v>
      </c>
      <c r="E255" s="120">
        <v>0.35391203703703705</v>
      </c>
      <c r="F255" s="123">
        <v>0.10976851851851853</v>
      </c>
      <c r="G255" s="120">
        <v>6.2511574074074053E-2</v>
      </c>
      <c r="H255" s="120">
        <v>7.0451388888888911E-2</v>
      </c>
      <c r="I255" s="120">
        <v>0.11118055555555556</v>
      </c>
      <c r="J255" s="120"/>
    </row>
    <row r="256" spans="1:10" x14ac:dyDescent="0.35">
      <c r="A256" s="20" t="s">
        <v>9959</v>
      </c>
      <c r="B256" s="20">
        <v>2004</v>
      </c>
      <c r="C256" s="110" t="s">
        <v>4910</v>
      </c>
      <c r="D256" s="20" t="s">
        <v>37</v>
      </c>
      <c r="E256" s="125">
        <v>0.35405092592592591</v>
      </c>
      <c r="F256" s="123">
        <v>0.11008101851851852</v>
      </c>
      <c r="G256" s="123">
        <v>5.8715277777777783E-2</v>
      </c>
      <c r="H256" s="123">
        <v>6.8981481481481477E-2</v>
      </c>
      <c r="I256" s="125">
        <v>0.11627314814814813</v>
      </c>
      <c r="J256" s="120"/>
    </row>
    <row r="257" spans="1:10" x14ac:dyDescent="0.35">
      <c r="A257" s="35" t="s">
        <v>4643</v>
      </c>
      <c r="B257" s="110">
        <v>2019</v>
      </c>
      <c r="C257" s="109" t="s">
        <v>4972</v>
      </c>
      <c r="D257" s="111" t="s">
        <v>388</v>
      </c>
      <c r="E257" s="112">
        <v>0.35410879629629632</v>
      </c>
      <c r="F257" s="112" t="s">
        <v>5883</v>
      </c>
      <c r="G257" s="112" t="s">
        <v>5884</v>
      </c>
      <c r="H257" s="112" t="s">
        <v>5885</v>
      </c>
      <c r="I257" s="112" t="s">
        <v>5886</v>
      </c>
      <c r="J257" s="112" t="s">
        <v>5887</v>
      </c>
    </row>
    <row r="258" spans="1:10" x14ac:dyDescent="0.35">
      <c r="A258" s="113" t="s">
        <v>9960</v>
      </c>
      <c r="B258" s="45">
        <v>2010</v>
      </c>
      <c r="C258" s="110" t="s">
        <v>4910</v>
      </c>
      <c r="D258" s="45" t="s">
        <v>37</v>
      </c>
      <c r="E258" s="122">
        <v>0.3543634259259259</v>
      </c>
      <c r="F258" s="122">
        <v>0.10590277777777778</v>
      </c>
      <c r="G258" s="122">
        <v>5.4803240740740743E-2</v>
      </c>
      <c r="H258" s="122">
        <v>7.3587962962962966E-2</v>
      </c>
      <c r="I258" s="122">
        <v>0.12005787037037037</v>
      </c>
      <c r="J258" s="120"/>
    </row>
    <row r="259" spans="1:10" x14ac:dyDescent="0.35">
      <c r="A259" s="20" t="s">
        <v>9961</v>
      </c>
      <c r="B259" s="20">
        <v>2004</v>
      </c>
      <c r="C259" s="110" t="s">
        <v>4910</v>
      </c>
      <c r="D259" s="20" t="s">
        <v>37</v>
      </c>
      <c r="E259" s="125">
        <v>0.35445601851851855</v>
      </c>
      <c r="F259" s="123">
        <v>0.10633101851851852</v>
      </c>
      <c r="G259" s="123">
        <v>5.7615740740740731E-2</v>
      </c>
      <c r="H259" s="123">
        <v>7.4988425925925944E-2</v>
      </c>
      <c r="I259" s="125">
        <v>0.11552083333333335</v>
      </c>
      <c r="J259" s="120"/>
    </row>
    <row r="260" spans="1:10" x14ac:dyDescent="0.35">
      <c r="A260" s="74" t="s">
        <v>4641</v>
      </c>
      <c r="B260" s="121">
        <v>2012</v>
      </c>
      <c r="C260" s="110" t="s">
        <v>4910</v>
      </c>
      <c r="D260" s="97" t="s">
        <v>37</v>
      </c>
      <c r="E260" s="97" t="s">
        <v>4720</v>
      </c>
      <c r="F260" s="97" t="s">
        <v>10660</v>
      </c>
      <c r="G260" s="97" t="s">
        <v>10661</v>
      </c>
      <c r="H260" s="97" t="s">
        <v>10662</v>
      </c>
      <c r="I260" s="97" t="s">
        <v>10663</v>
      </c>
      <c r="J260" s="74"/>
    </row>
    <row r="261" spans="1:10" x14ac:dyDescent="0.35">
      <c r="A261" s="111" t="s">
        <v>9962</v>
      </c>
      <c r="B261" s="109">
        <v>2018</v>
      </c>
      <c r="C261" s="110" t="s">
        <v>4910</v>
      </c>
      <c r="D261" s="111" t="s">
        <v>37</v>
      </c>
      <c r="E261" s="125">
        <v>0.35458333333333336</v>
      </c>
      <c r="F261" s="126" t="s">
        <v>5162</v>
      </c>
      <c r="G261" s="126" t="s">
        <v>5163</v>
      </c>
      <c r="H261" s="126" t="s">
        <v>5164</v>
      </c>
      <c r="I261" s="126" t="s">
        <v>5165</v>
      </c>
      <c r="J261" s="126" t="s">
        <v>5166</v>
      </c>
    </row>
    <row r="262" spans="1:10" x14ac:dyDescent="0.35">
      <c r="A262" s="20" t="s">
        <v>9963</v>
      </c>
      <c r="B262" s="20">
        <v>2008</v>
      </c>
      <c r="C262" s="110" t="s">
        <v>4910</v>
      </c>
      <c r="D262" s="20" t="s">
        <v>37</v>
      </c>
      <c r="E262" s="120">
        <v>0.35465277777777776</v>
      </c>
      <c r="F262" s="120">
        <v>0.11015046296296298</v>
      </c>
      <c r="G262" s="120">
        <v>5.4155092592592588E-2</v>
      </c>
      <c r="H262" s="120">
        <v>6.8807870370370339E-2</v>
      </c>
      <c r="I262" s="120">
        <v>0.12153935185185186</v>
      </c>
      <c r="J262" s="120"/>
    </row>
    <row r="263" spans="1:10" x14ac:dyDescent="0.35">
      <c r="A263" s="113" t="s">
        <v>9915</v>
      </c>
      <c r="B263" s="45">
        <v>2010</v>
      </c>
      <c r="C263" s="110" t="s">
        <v>4910</v>
      </c>
      <c r="D263" s="45" t="s">
        <v>39</v>
      </c>
      <c r="E263" s="122">
        <v>0.35483796296296294</v>
      </c>
      <c r="F263" s="122">
        <v>0.1133912037037037</v>
      </c>
      <c r="G263" s="122">
        <v>6.2442129629629632E-2</v>
      </c>
      <c r="H263" s="122">
        <v>6.9062499999999999E-2</v>
      </c>
      <c r="I263" s="122">
        <v>0.10991898148148148</v>
      </c>
      <c r="J263" s="120"/>
    </row>
    <row r="264" spans="1:10" x14ac:dyDescent="0.35">
      <c r="A264" s="115" t="s">
        <v>11901</v>
      </c>
      <c r="B264" s="111">
        <v>2020</v>
      </c>
      <c r="C264" s="110" t="s">
        <v>4910</v>
      </c>
      <c r="D264" s="14" t="s">
        <v>39</v>
      </c>
      <c r="E264" s="126">
        <v>0.35502314814814806</v>
      </c>
      <c r="F264" s="118" t="s">
        <v>7932</v>
      </c>
      <c r="G264" s="118" t="s">
        <v>11868</v>
      </c>
      <c r="H264" s="118" t="s">
        <v>10880</v>
      </c>
      <c r="I264" s="118" t="s">
        <v>11869</v>
      </c>
      <c r="J264" s="115" t="s">
        <v>9652</v>
      </c>
    </row>
    <row r="265" spans="1:10" x14ac:dyDescent="0.35">
      <c r="A265" s="113" t="s">
        <v>9925</v>
      </c>
      <c r="B265" s="109">
        <v>2011</v>
      </c>
      <c r="C265" s="110" t="s">
        <v>4910</v>
      </c>
      <c r="D265" s="45" t="s">
        <v>39</v>
      </c>
      <c r="E265" s="122">
        <v>0.3550462962962963</v>
      </c>
      <c r="F265" s="122">
        <v>0.11523148148148148</v>
      </c>
      <c r="G265" s="122">
        <v>6.4340277777777774E-2</v>
      </c>
      <c r="H265" s="122">
        <v>6.7835648148148145E-2</v>
      </c>
      <c r="I265" s="122">
        <v>0.10762731481481481</v>
      </c>
      <c r="J265" s="120"/>
    </row>
    <row r="266" spans="1:10" x14ac:dyDescent="0.35">
      <c r="A266" s="115" t="s">
        <v>9964</v>
      </c>
      <c r="B266" s="115">
        <v>1996</v>
      </c>
      <c r="C266" s="110" t="s">
        <v>4910</v>
      </c>
      <c r="D266" s="115" t="s">
        <v>37</v>
      </c>
      <c r="E266" s="120">
        <v>0.35508101851851853</v>
      </c>
      <c r="F266" s="120">
        <v>0.11113425925925925</v>
      </c>
      <c r="G266" s="120">
        <v>5.3576388888888889E-2</v>
      </c>
      <c r="H266" s="120">
        <v>7.3472222222222217E-2</v>
      </c>
      <c r="I266" s="120">
        <v>0.11689814814814814</v>
      </c>
      <c r="J266" s="120"/>
    </row>
    <row r="267" spans="1:10" x14ac:dyDescent="0.35">
      <c r="A267" s="113" t="s">
        <v>12722</v>
      </c>
      <c r="B267" s="45">
        <v>2021</v>
      </c>
      <c r="C267" s="111" t="s">
        <v>4910</v>
      </c>
      <c r="D267" s="111" t="s">
        <v>12005</v>
      </c>
      <c r="E267" s="111" t="s">
        <v>12288</v>
      </c>
      <c r="F267" s="111" t="s">
        <v>12152</v>
      </c>
      <c r="G267" s="111" t="s">
        <v>12289</v>
      </c>
      <c r="H267" s="111" t="s">
        <v>5826</v>
      </c>
      <c r="I267" s="111" t="s">
        <v>12290</v>
      </c>
      <c r="J267" s="111" t="s">
        <v>12291</v>
      </c>
    </row>
    <row r="268" spans="1:10" x14ac:dyDescent="0.35">
      <c r="A268" s="115" t="s">
        <v>9965</v>
      </c>
      <c r="B268" s="115">
        <v>2003</v>
      </c>
      <c r="C268" s="110" t="s">
        <v>4910</v>
      </c>
      <c r="D268" s="115" t="s">
        <v>39</v>
      </c>
      <c r="E268" s="120">
        <v>0.35538194444444443</v>
      </c>
      <c r="F268" s="120">
        <v>0.11212962962962963</v>
      </c>
      <c r="G268" s="120">
        <v>6.356481481481481E-2</v>
      </c>
      <c r="H268" s="120">
        <v>6.3611111111111118E-2</v>
      </c>
      <c r="I268" s="120">
        <v>0.11607638888888888</v>
      </c>
      <c r="J268" s="120"/>
    </row>
    <row r="269" spans="1:10" x14ac:dyDescent="0.35">
      <c r="A269" s="20" t="s">
        <v>9966</v>
      </c>
      <c r="B269" s="20">
        <v>2008</v>
      </c>
      <c r="C269" s="110" t="s">
        <v>4910</v>
      </c>
      <c r="D269" s="20" t="s">
        <v>39</v>
      </c>
      <c r="E269" s="120">
        <v>0.35555555555555557</v>
      </c>
      <c r="F269" s="120">
        <v>0.10974537037037037</v>
      </c>
      <c r="G269" s="120">
        <v>6.1620370370370367E-2</v>
      </c>
      <c r="H269" s="120">
        <v>6.7754629629629637E-2</v>
      </c>
      <c r="I269" s="120">
        <v>0.1164351851851852</v>
      </c>
      <c r="J269" s="120"/>
    </row>
    <row r="270" spans="1:10" x14ac:dyDescent="0.35">
      <c r="A270" s="121" t="s">
        <v>10513</v>
      </c>
      <c r="B270" s="109">
        <v>2016</v>
      </c>
      <c r="C270" s="110" t="s">
        <v>4910</v>
      </c>
      <c r="D270" s="121" t="s">
        <v>37</v>
      </c>
      <c r="E270" s="127" t="s">
        <v>8949</v>
      </c>
      <c r="F270" s="127" t="s">
        <v>8950</v>
      </c>
      <c r="G270" s="127" t="s">
        <v>8951</v>
      </c>
      <c r="H270" s="127" t="s">
        <v>8952</v>
      </c>
      <c r="I270" s="127" t="s">
        <v>8953</v>
      </c>
      <c r="J270" s="127" t="s">
        <v>5339</v>
      </c>
    </row>
    <row r="271" spans="1:10" x14ac:dyDescent="0.35">
      <c r="A271" s="115" t="s">
        <v>9967</v>
      </c>
      <c r="B271" s="115">
        <v>2001</v>
      </c>
      <c r="C271" s="110" t="s">
        <v>4910</v>
      </c>
      <c r="D271" s="115" t="s">
        <v>37</v>
      </c>
      <c r="E271" s="120">
        <v>0.35567129629629635</v>
      </c>
      <c r="F271" s="120">
        <v>0.11606481481481483</v>
      </c>
      <c r="G271" s="120">
        <v>6.5185185185185179E-2</v>
      </c>
      <c r="H271" s="120">
        <v>7.1180555555555566E-2</v>
      </c>
      <c r="I271" s="120">
        <v>0.10324074074074074</v>
      </c>
      <c r="J271" s="120"/>
    </row>
    <row r="272" spans="1:10" x14ac:dyDescent="0.35">
      <c r="A272" s="115" t="s">
        <v>9968</v>
      </c>
      <c r="B272" s="115">
        <v>2001</v>
      </c>
      <c r="C272" s="110" t="s">
        <v>4910</v>
      </c>
      <c r="D272" s="115" t="s">
        <v>37</v>
      </c>
      <c r="E272" s="120">
        <v>0.35594907407407406</v>
      </c>
      <c r="F272" s="120">
        <v>0.11564814814814815</v>
      </c>
      <c r="G272" s="120">
        <v>6.4837962962962958E-2</v>
      </c>
      <c r="H272" s="120">
        <v>6.8217592592592594E-2</v>
      </c>
      <c r="I272" s="120">
        <v>0.10724537037037037</v>
      </c>
      <c r="J272" s="120"/>
    </row>
    <row r="273" spans="1:10" x14ac:dyDescent="0.35">
      <c r="A273" s="35" t="s">
        <v>9969</v>
      </c>
      <c r="B273" s="35">
        <v>2007</v>
      </c>
      <c r="C273" s="110" t="s">
        <v>4910</v>
      </c>
      <c r="D273" s="35" t="s">
        <v>37</v>
      </c>
      <c r="E273" s="120">
        <v>0.35644675925925928</v>
      </c>
      <c r="F273" s="120">
        <v>0.10776620370370371</v>
      </c>
      <c r="G273" s="120">
        <v>6.2361111111111089E-2</v>
      </c>
      <c r="H273" s="120">
        <v>7.2372685185185193E-2</v>
      </c>
      <c r="I273" s="120">
        <v>0.11394675925925929</v>
      </c>
      <c r="J273" s="120"/>
    </row>
    <row r="274" spans="1:10" x14ac:dyDescent="0.35">
      <c r="A274" s="117" t="s">
        <v>9904</v>
      </c>
      <c r="B274" s="14">
        <v>2002</v>
      </c>
      <c r="C274" s="110" t="s">
        <v>4910</v>
      </c>
      <c r="D274" s="14" t="s">
        <v>37</v>
      </c>
      <c r="E274" s="120">
        <v>0.35646990740740736</v>
      </c>
      <c r="F274" s="124">
        <v>0.11314814814814815</v>
      </c>
      <c r="G274" s="124">
        <v>5.8182870370370371E-2</v>
      </c>
      <c r="H274" s="124">
        <v>6.4259259259259252E-2</v>
      </c>
      <c r="I274" s="124">
        <v>0.12087962962962963</v>
      </c>
      <c r="J274" s="120"/>
    </row>
    <row r="275" spans="1:10" x14ac:dyDescent="0.35">
      <c r="A275" s="115" t="s">
        <v>9907</v>
      </c>
      <c r="B275" s="115">
        <v>1999</v>
      </c>
      <c r="C275" s="110" t="s">
        <v>4910</v>
      </c>
      <c r="D275" s="115" t="s">
        <v>37</v>
      </c>
      <c r="E275" s="120">
        <v>0.35650462962962964</v>
      </c>
      <c r="F275" s="120">
        <v>0.10152777777777777</v>
      </c>
      <c r="G275" s="120">
        <v>5.6192129629629634E-2</v>
      </c>
      <c r="H275" s="120">
        <v>7.4016203703703709E-2</v>
      </c>
      <c r="I275" s="120">
        <v>0.12476851851851851</v>
      </c>
      <c r="J275" s="120"/>
    </row>
    <row r="276" spans="1:10" x14ac:dyDescent="0.35">
      <c r="A276" s="35" t="s">
        <v>9970</v>
      </c>
      <c r="B276" s="115">
        <v>1999</v>
      </c>
      <c r="C276" s="109" t="s">
        <v>4972</v>
      </c>
      <c r="D276" s="115" t="s">
        <v>388</v>
      </c>
      <c r="E276" s="120">
        <v>0.35659722222222223</v>
      </c>
      <c r="F276" s="120">
        <v>0.11341435185185185</v>
      </c>
      <c r="G276" s="120">
        <v>5.6145833333333339E-2</v>
      </c>
      <c r="H276" s="120">
        <v>6.7071759259259262E-2</v>
      </c>
      <c r="I276" s="120">
        <v>0.11996527777777777</v>
      </c>
      <c r="J276" s="120"/>
    </row>
    <row r="277" spans="1:10" x14ac:dyDescent="0.35">
      <c r="A277" s="20" t="s">
        <v>9971</v>
      </c>
      <c r="B277" s="20">
        <v>2004</v>
      </c>
      <c r="C277" s="110" t="s">
        <v>4910</v>
      </c>
      <c r="D277" s="20" t="s">
        <v>37</v>
      </c>
      <c r="E277" s="125">
        <v>0.3566319444444444</v>
      </c>
      <c r="F277" s="123">
        <v>0.11262731481481481</v>
      </c>
      <c r="G277" s="123">
        <v>5.8263888888888893E-2</v>
      </c>
      <c r="H277" s="123">
        <v>7.2175925925925921E-2</v>
      </c>
      <c r="I277" s="125">
        <v>0.11356481481481479</v>
      </c>
      <c r="J277" s="120"/>
    </row>
    <row r="278" spans="1:10" x14ac:dyDescent="0.35">
      <c r="A278" s="20" t="s">
        <v>9972</v>
      </c>
      <c r="B278" s="20">
        <v>2004</v>
      </c>
      <c r="C278" s="110" t="s">
        <v>4910</v>
      </c>
      <c r="D278" s="20" t="s">
        <v>37</v>
      </c>
      <c r="E278" s="125">
        <v>0.35675925925925928</v>
      </c>
      <c r="F278" s="123">
        <v>0.11550925925925926</v>
      </c>
      <c r="G278" s="123">
        <v>5.754629629629629E-2</v>
      </c>
      <c r="H278" s="123">
        <v>7.2881944444444458E-2</v>
      </c>
      <c r="I278" s="125">
        <v>0.11082175925925927</v>
      </c>
      <c r="J278" s="120"/>
    </row>
    <row r="279" spans="1:10" x14ac:dyDescent="0.35">
      <c r="A279" s="20" t="s">
        <v>9973</v>
      </c>
      <c r="B279" s="20">
        <v>2006</v>
      </c>
      <c r="C279" s="110" t="s">
        <v>4910</v>
      </c>
      <c r="D279" s="20" t="s">
        <v>37</v>
      </c>
      <c r="E279" s="120">
        <v>0.35678240740740735</v>
      </c>
      <c r="F279" s="123">
        <v>0.10731481481481481</v>
      </c>
      <c r="G279" s="120">
        <v>5.9189814814814806E-2</v>
      </c>
      <c r="H279" s="123">
        <v>6.9201388888888882E-2</v>
      </c>
      <c r="I279" s="120">
        <v>0.12107638888888886</v>
      </c>
      <c r="J279" s="120"/>
    </row>
    <row r="280" spans="1:10" x14ac:dyDescent="0.35">
      <c r="A280" s="35" t="s">
        <v>9974</v>
      </c>
      <c r="B280" s="35">
        <v>2007</v>
      </c>
      <c r="C280" s="110" t="s">
        <v>4910</v>
      </c>
      <c r="D280" s="35" t="s">
        <v>37</v>
      </c>
      <c r="E280" s="120">
        <v>0.35696759259259259</v>
      </c>
      <c r="F280" s="120">
        <v>0.11387731481481482</v>
      </c>
      <c r="G280" s="120">
        <v>6.1481481481481456E-2</v>
      </c>
      <c r="H280" s="120">
        <v>7.1168981481481514E-2</v>
      </c>
      <c r="I280" s="120">
        <v>0.1104398148148148</v>
      </c>
      <c r="J280" s="120"/>
    </row>
    <row r="281" spans="1:10" x14ac:dyDescent="0.35">
      <c r="A281" s="121" t="s">
        <v>4639</v>
      </c>
      <c r="B281" s="109">
        <v>2015</v>
      </c>
      <c r="C281" s="110" t="s">
        <v>4910</v>
      </c>
      <c r="D281" s="121" t="s">
        <v>39</v>
      </c>
      <c r="E281" s="127" t="s">
        <v>8026</v>
      </c>
      <c r="F281" s="127" t="s">
        <v>7003</v>
      </c>
      <c r="G281" s="127" t="s">
        <v>8027</v>
      </c>
      <c r="H281" s="127" t="s">
        <v>8028</v>
      </c>
      <c r="I281" s="127" t="s">
        <v>8029</v>
      </c>
      <c r="J281" s="127" t="s">
        <v>5437</v>
      </c>
    </row>
    <row r="282" spans="1:10" x14ac:dyDescent="0.35">
      <c r="A282" s="20" t="s">
        <v>9975</v>
      </c>
      <c r="B282" s="20">
        <v>2006</v>
      </c>
      <c r="C282" s="110" t="s">
        <v>4910</v>
      </c>
      <c r="D282" s="20" t="s">
        <v>37</v>
      </c>
      <c r="E282" s="120">
        <v>0.35707175925925921</v>
      </c>
      <c r="F282" s="123">
        <v>0.10806712962962962</v>
      </c>
      <c r="G282" s="120">
        <v>6.1041666666666675E-2</v>
      </c>
      <c r="H282" s="123">
        <v>7.2303240740740737E-2</v>
      </c>
      <c r="I282" s="120">
        <v>0.11565972222222218</v>
      </c>
      <c r="J282" s="120"/>
    </row>
    <row r="283" spans="1:10" x14ac:dyDescent="0.35">
      <c r="A283" s="20" t="s">
        <v>9894</v>
      </c>
      <c r="B283" s="20">
        <v>2004</v>
      </c>
      <c r="C283" s="110" t="s">
        <v>4910</v>
      </c>
      <c r="D283" s="20" t="s">
        <v>37</v>
      </c>
      <c r="E283" s="125">
        <v>0.3571064814814815</v>
      </c>
      <c r="F283" s="123">
        <v>0.11009259259259259</v>
      </c>
      <c r="G283" s="123">
        <v>6.0856481481481497E-2</v>
      </c>
      <c r="H283" s="123">
        <v>7.226851851851851E-2</v>
      </c>
      <c r="I283" s="125">
        <v>0.1138888888888889</v>
      </c>
      <c r="J283" s="120"/>
    </row>
    <row r="284" spans="1:10" x14ac:dyDescent="0.35">
      <c r="A284" s="20" t="s">
        <v>9947</v>
      </c>
      <c r="B284" s="20">
        <v>2004</v>
      </c>
      <c r="C284" s="110" t="s">
        <v>4910</v>
      </c>
      <c r="D284" s="20" t="s">
        <v>37</v>
      </c>
      <c r="E284" s="125">
        <v>0.35715277777777782</v>
      </c>
      <c r="F284" s="123">
        <v>0.11012731481481482</v>
      </c>
      <c r="G284" s="123">
        <v>6.0833333333333336E-2</v>
      </c>
      <c r="H284" s="123">
        <v>7.0682870370370354E-2</v>
      </c>
      <c r="I284" s="125">
        <v>0.11550925925925931</v>
      </c>
      <c r="J284" s="120"/>
    </row>
    <row r="285" spans="1:10" x14ac:dyDescent="0.35">
      <c r="A285" s="20" t="s">
        <v>9894</v>
      </c>
      <c r="B285" s="30">
        <v>2005</v>
      </c>
      <c r="C285" s="110" t="s">
        <v>4910</v>
      </c>
      <c r="D285" s="20" t="s">
        <v>37</v>
      </c>
      <c r="E285" s="120">
        <v>0.35718749999999999</v>
      </c>
      <c r="F285" s="123">
        <v>0.11458333333333333</v>
      </c>
      <c r="G285" s="120">
        <v>6.2361111111111131E-2</v>
      </c>
      <c r="H285" s="120">
        <v>6.8124999999999991E-2</v>
      </c>
      <c r="I285" s="120">
        <v>0.11211805555555554</v>
      </c>
      <c r="J285" s="120"/>
    </row>
    <row r="286" spans="1:10" x14ac:dyDescent="0.35">
      <c r="A286" s="20" t="s">
        <v>9976</v>
      </c>
      <c r="B286" s="20">
        <v>2004</v>
      </c>
      <c r="C286" s="109" t="s">
        <v>4972</v>
      </c>
      <c r="D286" s="20" t="s">
        <v>388</v>
      </c>
      <c r="E286" s="125">
        <v>0.35723379629629631</v>
      </c>
      <c r="F286" s="123">
        <v>0.11164351851851852</v>
      </c>
      <c r="G286" s="123">
        <v>6.0613425925925904E-2</v>
      </c>
      <c r="H286" s="123">
        <v>7.3402777777777789E-2</v>
      </c>
      <c r="I286" s="125">
        <v>0.1115740740740741</v>
      </c>
      <c r="J286" s="120"/>
    </row>
    <row r="287" spans="1:10" x14ac:dyDescent="0.35">
      <c r="A287" s="115" t="s">
        <v>9977</v>
      </c>
      <c r="B287" s="115">
        <v>2000</v>
      </c>
      <c r="C287" s="110" t="s">
        <v>4910</v>
      </c>
      <c r="D287" s="115" t="s">
        <v>37</v>
      </c>
      <c r="E287" s="120">
        <v>0.35746527777777776</v>
      </c>
      <c r="F287" s="120">
        <v>0.10520833333333333</v>
      </c>
      <c r="G287" s="120">
        <v>5.8680555555555548E-2</v>
      </c>
      <c r="H287" s="120">
        <v>7.2627314814814811E-2</v>
      </c>
      <c r="I287" s="120">
        <v>0.12094907407407407</v>
      </c>
      <c r="J287" s="120"/>
    </row>
    <row r="288" spans="1:10" x14ac:dyDescent="0.35">
      <c r="A288" s="115" t="s">
        <v>9978</v>
      </c>
      <c r="B288" s="45">
        <v>2009</v>
      </c>
      <c r="C288" s="110" t="s">
        <v>4910</v>
      </c>
      <c r="D288" s="45" t="s">
        <v>37</v>
      </c>
      <c r="E288" s="122">
        <v>0.35754629629629631</v>
      </c>
      <c r="F288" s="122">
        <v>0.1209375</v>
      </c>
      <c r="G288" s="122">
        <v>6.5740740740740738E-2</v>
      </c>
      <c r="H288" s="122">
        <v>7.4652777777777776E-2</v>
      </c>
      <c r="I288" s="122">
        <v>9.6203703703703708E-2</v>
      </c>
      <c r="J288" s="120"/>
    </row>
    <row r="289" spans="1:10" x14ac:dyDescent="0.35">
      <c r="A289" s="115" t="s">
        <v>9894</v>
      </c>
      <c r="B289" s="115">
        <v>2003</v>
      </c>
      <c r="C289" s="110" t="s">
        <v>4910</v>
      </c>
      <c r="D289" s="115" t="s">
        <v>37</v>
      </c>
      <c r="E289" s="120">
        <v>0.35754629629629631</v>
      </c>
      <c r="F289" s="120">
        <v>0.11300925925925925</v>
      </c>
      <c r="G289" s="120">
        <v>6.1990740740740735E-2</v>
      </c>
      <c r="H289" s="120">
        <v>7.2604166666666664E-2</v>
      </c>
      <c r="I289" s="120">
        <v>0.10994212962962963</v>
      </c>
      <c r="J289" s="120"/>
    </row>
    <row r="290" spans="1:10" x14ac:dyDescent="0.35">
      <c r="A290" s="35" t="s">
        <v>9979</v>
      </c>
      <c r="B290" s="35">
        <v>2007</v>
      </c>
      <c r="C290" s="109" t="s">
        <v>4972</v>
      </c>
      <c r="D290" s="35" t="s">
        <v>388</v>
      </c>
      <c r="E290" s="120">
        <v>0.35781249999999998</v>
      </c>
      <c r="F290" s="120">
        <v>0.10876157407407407</v>
      </c>
      <c r="G290" s="120">
        <v>6.3055555555555545E-2</v>
      </c>
      <c r="H290" s="120">
        <v>7.2488425925925942E-2</v>
      </c>
      <c r="I290" s="120">
        <v>0.11350694444444442</v>
      </c>
      <c r="J290" s="120"/>
    </row>
    <row r="291" spans="1:10" x14ac:dyDescent="0.35">
      <c r="A291" s="115" t="s">
        <v>11902</v>
      </c>
      <c r="B291" s="111">
        <v>2020</v>
      </c>
      <c r="C291" s="110" t="s">
        <v>4910</v>
      </c>
      <c r="D291" s="35" t="s">
        <v>37</v>
      </c>
      <c r="E291" s="126">
        <v>0.35784722222222221</v>
      </c>
      <c r="F291" s="116" t="s">
        <v>11019</v>
      </c>
      <c r="G291" s="116" t="s">
        <v>11882</v>
      </c>
      <c r="H291" s="116" t="s">
        <v>7778</v>
      </c>
      <c r="I291" s="116" t="s">
        <v>11883</v>
      </c>
      <c r="J291" s="115" t="s">
        <v>9094</v>
      </c>
    </row>
    <row r="292" spans="1:10" x14ac:dyDescent="0.35">
      <c r="A292" s="115" t="s">
        <v>9980</v>
      </c>
      <c r="B292" s="115">
        <v>2001</v>
      </c>
      <c r="C292" s="110" t="s">
        <v>4910</v>
      </c>
      <c r="D292" s="115" t="s">
        <v>37</v>
      </c>
      <c r="E292" s="120">
        <v>0.35789351851851853</v>
      </c>
      <c r="F292" s="120">
        <v>0.11527777777777777</v>
      </c>
      <c r="G292" s="120">
        <v>6.6747685185185188E-2</v>
      </c>
      <c r="H292" s="120">
        <v>6.8483796296296293E-2</v>
      </c>
      <c r="I292" s="120">
        <v>0.10738425925925926</v>
      </c>
      <c r="J292" s="120"/>
    </row>
    <row r="293" spans="1:10" x14ac:dyDescent="0.35">
      <c r="A293" s="115" t="s">
        <v>9981</v>
      </c>
      <c r="B293" s="115">
        <v>1995</v>
      </c>
      <c r="C293" s="110" t="s">
        <v>4910</v>
      </c>
      <c r="D293" s="115" t="s">
        <v>37</v>
      </c>
      <c r="E293" s="120">
        <v>0.35790509259259262</v>
      </c>
      <c r="F293" s="120">
        <v>0.11427083333333332</v>
      </c>
      <c r="G293" s="120">
        <v>5.8530092592592592E-2</v>
      </c>
      <c r="H293" s="120">
        <v>7.1724537037037031E-2</v>
      </c>
      <c r="I293" s="120">
        <v>0.11337962962962962</v>
      </c>
      <c r="J293" s="120"/>
    </row>
    <row r="294" spans="1:10" x14ac:dyDescent="0.35">
      <c r="A294" s="20" t="s">
        <v>9982</v>
      </c>
      <c r="B294" s="20">
        <v>2008</v>
      </c>
      <c r="C294" s="110" t="s">
        <v>4910</v>
      </c>
      <c r="D294" s="20" t="s">
        <v>37</v>
      </c>
      <c r="E294" s="120">
        <v>0.35796296296296298</v>
      </c>
      <c r="F294" s="120">
        <v>0.12055555555555557</v>
      </c>
      <c r="G294" s="120">
        <v>6.4004629629629592E-2</v>
      </c>
      <c r="H294" s="120">
        <v>6.7129629629629678E-2</v>
      </c>
      <c r="I294" s="120">
        <v>0.10627314814814814</v>
      </c>
      <c r="J294" s="120"/>
    </row>
    <row r="295" spans="1:10" x14ac:dyDescent="0.35">
      <c r="A295" s="35" t="s">
        <v>9983</v>
      </c>
      <c r="B295" s="35">
        <v>2007</v>
      </c>
      <c r="C295" s="109" t="s">
        <v>4972</v>
      </c>
      <c r="D295" s="35" t="s">
        <v>388</v>
      </c>
      <c r="E295" s="120">
        <v>0.35797453703703702</v>
      </c>
      <c r="F295" s="120">
        <v>0.11706018518518518</v>
      </c>
      <c r="G295" s="120">
        <v>5.8321759259259254E-2</v>
      </c>
      <c r="H295" s="120">
        <v>7.1030092592592603E-2</v>
      </c>
      <c r="I295" s="120">
        <v>0.11156249999999998</v>
      </c>
      <c r="J295" s="120"/>
    </row>
    <row r="296" spans="1:10" x14ac:dyDescent="0.35">
      <c r="A296" s="115" t="s">
        <v>9984</v>
      </c>
      <c r="B296" s="115">
        <v>2003</v>
      </c>
      <c r="C296" s="110" t="s">
        <v>4910</v>
      </c>
      <c r="D296" s="115" t="s">
        <v>37</v>
      </c>
      <c r="E296" s="120">
        <v>0.35799768518518521</v>
      </c>
      <c r="F296" s="120">
        <v>0.11796296296296298</v>
      </c>
      <c r="G296" s="120">
        <v>5.9861111111111108E-2</v>
      </c>
      <c r="H296" s="120">
        <v>7.0740740740740743E-2</v>
      </c>
      <c r="I296" s="120">
        <v>0.10943287037037037</v>
      </c>
      <c r="J296" s="120"/>
    </row>
    <row r="297" spans="1:10" x14ac:dyDescent="0.35">
      <c r="A297" s="20" t="s">
        <v>9985</v>
      </c>
      <c r="B297" s="20">
        <v>2004</v>
      </c>
      <c r="C297" s="110" t="s">
        <v>4910</v>
      </c>
      <c r="D297" s="20" t="s">
        <v>39</v>
      </c>
      <c r="E297" s="125">
        <v>0.35826388888888888</v>
      </c>
      <c r="F297" s="123">
        <v>0.1111111111111111</v>
      </c>
      <c r="G297" s="123">
        <v>6.2662037037037044E-2</v>
      </c>
      <c r="H297" s="123">
        <v>7.223379629629631E-2</v>
      </c>
      <c r="I297" s="125">
        <v>0.11225694444444442</v>
      </c>
      <c r="J297" s="120"/>
    </row>
    <row r="298" spans="1:10" x14ac:dyDescent="0.35">
      <c r="A298" s="115" t="s">
        <v>9866</v>
      </c>
      <c r="B298" s="115">
        <v>2000</v>
      </c>
      <c r="C298" s="110" t="s">
        <v>4910</v>
      </c>
      <c r="D298" s="115" t="s">
        <v>39</v>
      </c>
      <c r="E298" s="120">
        <v>0.35826388888888888</v>
      </c>
      <c r="F298" s="120">
        <v>0.10866898148148148</v>
      </c>
      <c r="G298" s="120">
        <v>5.9861111111111108E-2</v>
      </c>
      <c r="H298" s="120">
        <v>7.0567129629629632E-2</v>
      </c>
      <c r="I298" s="120">
        <v>0.11916666666666666</v>
      </c>
      <c r="J298" s="120"/>
    </row>
    <row r="299" spans="1:10" x14ac:dyDescent="0.35">
      <c r="A299" s="113" t="s">
        <v>12723</v>
      </c>
      <c r="B299" s="45">
        <v>2021</v>
      </c>
      <c r="C299" s="111" t="s">
        <v>4910</v>
      </c>
      <c r="D299" s="111" t="s">
        <v>12017</v>
      </c>
      <c r="E299" s="111" t="s">
        <v>12298</v>
      </c>
      <c r="F299" s="111" t="s">
        <v>8690</v>
      </c>
      <c r="G299" s="111" t="s">
        <v>5979</v>
      </c>
      <c r="H299" s="111" t="s">
        <v>12299</v>
      </c>
      <c r="I299" s="111" t="s">
        <v>12300</v>
      </c>
      <c r="J299" s="111" t="s">
        <v>5296</v>
      </c>
    </row>
    <row r="300" spans="1:10" x14ac:dyDescent="0.35">
      <c r="A300" s="115" t="s">
        <v>9986</v>
      </c>
      <c r="B300" s="115">
        <v>2003</v>
      </c>
      <c r="C300" s="110" t="s">
        <v>4910</v>
      </c>
      <c r="D300" s="115" t="s">
        <v>37</v>
      </c>
      <c r="E300" s="120">
        <v>0.35853009259259255</v>
      </c>
      <c r="F300" s="120">
        <v>0.11967592592592592</v>
      </c>
      <c r="G300" s="120">
        <v>6.0509259259259263E-2</v>
      </c>
      <c r="H300" s="120">
        <v>7.2905092592592591E-2</v>
      </c>
      <c r="I300" s="120">
        <v>0.10543981481481481</v>
      </c>
      <c r="J300" s="120"/>
    </row>
    <row r="301" spans="1:10" x14ac:dyDescent="0.35">
      <c r="A301" s="113" t="s">
        <v>12724</v>
      </c>
      <c r="B301" s="45">
        <v>2021</v>
      </c>
      <c r="C301" s="111" t="s">
        <v>4910</v>
      </c>
      <c r="D301" s="111" t="s">
        <v>12005</v>
      </c>
      <c r="E301" s="111" t="s">
        <v>12302</v>
      </c>
      <c r="F301" s="111" t="s">
        <v>6331</v>
      </c>
      <c r="G301" s="111" t="s">
        <v>12303</v>
      </c>
      <c r="H301" s="111" t="s">
        <v>12304</v>
      </c>
      <c r="I301" s="111" t="s">
        <v>12305</v>
      </c>
      <c r="J301" s="111" t="s">
        <v>12306</v>
      </c>
    </row>
    <row r="302" spans="1:10" x14ac:dyDescent="0.35">
      <c r="A302" s="130" t="s">
        <v>10504</v>
      </c>
      <c r="B302" s="109">
        <v>2015</v>
      </c>
      <c r="C302" s="109" t="s">
        <v>4972</v>
      </c>
      <c r="D302" s="121" t="s">
        <v>388</v>
      </c>
      <c r="E302" s="127" t="s">
        <v>7951</v>
      </c>
      <c r="F302" s="127" t="s">
        <v>5289</v>
      </c>
      <c r="G302" s="127" t="s">
        <v>7952</v>
      </c>
      <c r="H302" s="127" t="s">
        <v>6326</v>
      </c>
      <c r="I302" s="127" t="s">
        <v>7953</v>
      </c>
      <c r="J302" s="127" t="s">
        <v>7954</v>
      </c>
    </row>
    <row r="303" spans="1:10" x14ac:dyDescent="0.35">
      <c r="A303" s="20" t="s">
        <v>9987</v>
      </c>
      <c r="B303" s="20">
        <v>2008</v>
      </c>
      <c r="C303" s="110" t="s">
        <v>4910</v>
      </c>
      <c r="D303" s="20" t="s">
        <v>37</v>
      </c>
      <c r="E303" s="120">
        <v>0.35921296296296296</v>
      </c>
      <c r="F303" s="120">
        <v>0.11247685185185186</v>
      </c>
      <c r="G303" s="120">
        <v>6.0636574074074079E-2</v>
      </c>
      <c r="H303" s="120">
        <v>6.5949074074074077E-2</v>
      </c>
      <c r="I303" s="120">
        <v>0.12015046296296295</v>
      </c>
      <c r="J303" s="120"/>
    </row>
    <row r="304" spans="1:10" x14ac:dyDescent="0.35">
      <c r="A304" s="111" t="s">
        <v>4652</v>
      </c>
      <c r="B304" s="109">
        <v>2013</v>
      </c>
      <c r="C304" s="109" t="s">
        <v>4972</v>
      </c>
      <c r="D304" s="111" t="s">
        <v>388</v>
      </c>
      <c r="E304" s="126" t="s">
        <v>6270</v>
      </c>
      <c r="F304" s="126" t="s">
        <v>6271</v>
      </c>
      <c r="G304" s="126" t="s">
        <v>6272</v>
      </c>
      <c r="H304" s="126" t="s">
        <v>6273</v>
      </c>
      <c r="I304" s="126" t="s">
        <v>6274</v>
      </c>
      <c r="J304" s="120"/>
    </row>
    <row r="305" spans="1:10" x14ac:dyDescent="0.35">
      <c r="A305" s="35" t="s">
        <v>9927</v>
      </c>
      <c r="B305" s="35">
        <v>2007</v>
      </c>
      <c r="C305" s="110" t="s">
        <v>4910</v>
      </c>
      <c r="D305" s="35" t="s">
        <v>39</v>
      </c>
      <c r="E305" s="120">
        <v>0.35938657407407404</v>
      </c>
      <c r="F305" s="120">
        <v>0.10795138888888889</v>
      </c>
      <c r="G305" s="120">
        <v>6.1099537037037049E-2</v>
      </c>
      <c r="H305" s="120">
        <v>7.5636574074074064E-2</v>
      </c>
      <c r="I305" s="120">
        <v>0.11469907407407404</v>
      </c>
      <c r="J305" s="120"/>
    </row>
    <row r="306" spans="1:10" x14ac:dyDescent="0.35">
      <c r="A306" s="113" t="s">
        <v>9988</v>
      </c>
      <c r="B306" s="109">
        <v>2011</v>
      </c>
      <c r="C306" s="110" t="s">
        <v>4910</v>
      </c>
      <c r="D306" s="45" t="s">
        <v>39</v>
      </c>
      <c r="E306" s="122">
        <v>0.35939814814814813</v>
      </c>
      <c r="F306" s="122">
        <v>0.1119212962962963</v>
      </c>
      <c r="G306" s="122">
        <v>6.3888888888888884E-2</v>
      </c>
      <c r="H306" s="122">
        <v>7.255787037037037E-2</v>
      </c>
      <c r="I306" s="122">
        <v>0.11100694444444445</v>
      </c>
      <c r="J306" s="120"/>
    </row>
    <row r="307" spans="1:10" x14ac:dyDescent="0.35">
      <c r="A307" s="111" t="s">
        <v>4644</v>
      </c>
      <c r="B307" s="109">
        <v>2013</v>
      </c>
      <c r="C307" s="110" t="s">
        <v>4910</v>
      </c>
      <c r="D307" s="111" t="s">
        <v>39</v>
      </c>
      <c r="E307" s="126" t="s">
        <v>6403</v>
      </c>
      <c r="F307" s="126" t="s">
        <v>6404</v>
      </c>
      <c r="G307" s="126" t="s">
        <v>6405</v>
      </c>
      <c r="H307" s="126" t="s">
        <v>6406</v>
      </c>
      <c r="I307" s="126" t="s">
        <v>6407</v>
      </c>
      <c r="J307" s="120"/>
    </row>
    <row r="308" spans="1:10" x14ac:dyDescent="0.35">
      <c r="A308" s="121" t="s">
        <v>10514</v>
      </c>
      <c r="B308" s="109">
        <v>2017</v>
      </c>
      <c r="C308" s="110" t="s">
        <v>4910</v>
      </c>
      <c r="D308" s="121" t="s">
        <v>39</v>
      </c>
      <c r="E308" s="127" t="s">
        <v>9517</v>
      </c>
      <c r="F308" s="127" t="s">
        <v>9518</v>
      </c>
      <c r="G308" s="127" t="s">
        <v>9519</v>
      </c>
      <c r="H308" s="127" t="s">
        <v>9126</v>
      </c>
      <c r="I308" s="127" t="s">
        <v>9520</v>
      </c>
      <c r="J308" s="127" t="s">
        <v>9521</v>
      </c>
    </row>
    <row r="309" spans="1:10" x14ac:dyDescent="0.35">
      <c r="A309" s="121" t="s">
        <v>10515</v>
      </c>
      <c r="B309" s="109">
        <v>2015</v>
      </c>
      <c r="C309" s="110" t="s">
        <v>4910</v>
      </c>
      <c r="D309" s="121" t="s">
        <v>37</v>
      </c>
      <c r="E309" s="127" t="s">
        <v>7891</v>
      </c>
      <c r="F309" s="127" t="s">
        <v>7892</v>
      </c>
      <c r="G309" s="127" t="s">
        <v>7893</v>
      </c>
      <c r="H309" s="127" t="s">
        <v>7894</v>
      </c>
      <c r="I309" s="127" t="s">
        <v>7895</v>
      </c>
      <c r="J309" s="127" t="s">
        <v>7896</v>
      </c>
    </row>
    <row r="310" spans="1:10" x14ac:dyDescent="0.35">
      <c r="A310" s="20" t="s">
        <v>9989</v>
      </c>
      <c r="B310" s="20">
        <v>2008</v>
      </c>
      <c r="C310" s="109" t="s">
        <v>4972</v>
      </c>
      <c r="D310" s="20" t="s">
        <v>388</v>
      </c>
      <c r="E310" s="120">
        <v>0.35961805555555554</v>
      </c>
      <c r="F310" s="120">
        <v>0.11347222222222221</v>
      </c>
      <c r="G310" s="120">
        <v>6.1481481481481484E-2</v>
      </c>
      <c r="H310" s="120">
        <v>7.0034722222222234E-2</v>
      </c>
      <c r="I310" s="120">
        <v>0.11462962962962961</v>
      </c>
      <c r="J310" s="120"/>
    </row>
    <row r="311" spans="1:10" x14ac:dyDescent="0.35">
      <c r="A311" s="115" t="s">
        <v>9879</v>
      </c>
      <c r="B311" s="115">
        <v>1997</v>
      </c>
      <c r="C311" s="110" t="s">
        <v>4910</v>
      </c>
      <c r="D311" s="115" t="s">
        <v>37</v>
      </c>
      <c r="E311" s="120">
        <v>0.35971064814814818</v>
      </c>
      <c r="F311" s="120">
        <v>0.10918981481481482</v>
      </c>
      <c r="G311" s="120">
        <v>5.4722222222222228E-2</v>
      </c>
      <c r="H311" s="120">
        <v>7.0798611111111118E-2</v>
      </c>
      <c r="I311" s="120">
        <v>0.125</v>
      </c>
      <c r="J311" s="120"/>
    </row>
    <row r="312" spans="1:10" x14ac:dyDescent="0.35">
      <c r="A312" s="35" t="s">
        <v>9990</v>
      </c>
      <c r="B312" s="35">
        <v>2007</v>
      </c>
      <c r="C312" s="110" t="s">
        <v>4910</v>
      </c>
      <c r="D312" s="35" t="s">
        <v>39</v>
      </c>
      <c r="E312" s="120">
        <v>0.3598263888888889</v>
      </c>
      <c r="F312" s="120">
        <v>0.11361111111111111</v>
      </c>
      <c r="G312" s="120">
        <v>6.4247685185185199E-2</v>
      </c>
      <c r="H312" s="120">
        <v>7.1203703703703686E-2</v>
      </c>
      <c r="I312" s="120">
        <v>0.11076388888888891</v>
      </c>
      <c r="J312" s="120"/>
    </row>
    <row r="313" spans="1:10" x14ac:dyDescent="0.35">
      <c r="A313" s="110" t="s">
        <v>9962</v>
      </c>
      <c r="B313" s="110">
        <v>2019</v>
      </c>
      <c r="C313" s="110" t="s">
        <v>4910</v>
      </c>
      <c r="D313" s="111" t="s">
        <v>37</v>
      </c>
      <c r="E313" s="112">
        <v>0.35987268518518517</v>
      </c>
      <c r="F313" s="112" t="s">
        <v>5916</v>
      </c>
      <c r="G313" s="112" t="s">
        <v>5917</v>
      </c>
      <c r="H313" s="112" t="s">
        <v>5880</v>
      </c>
      <c r="I313" s="112" t="s">
        <v>5918</v>
      </c>
      <c r="J313" s="112" t="s">
        <v>5919</v>
      </c>
    </row>
    <row r="314" spans="1:10" x14ac:dyDescent="0.35">
      <c r="A314" s="117" t="s">
        <v>9991</v>
      </c>
      <c r="B314" s="14">
        <v>2002</v>
      </c>
      <c r="C314" s="110" t="s">
        <v>4910</v>
      </c>
      <c r="D314" s="14" t="s">
        <v>37</v>
      </c>
      <c r="E314" s="120">
        <v>0.35997685185185185</v>
      </c>
      <c r="F314" s="124">
        <v>0.11380787037037036</v>
      </c>
      <c r="G314" s="124">
        <v>6.2268518518518522E-2</v>
      </c>
      <c r="H314" s="124">
        <v>7.2812500000000002E-2</v>
      </c>
      <c r="I314" s="124">
        <v>0.11108796296296297</v>
      </c>
      <c r="J314" s="120"/>
    </row>
    <row r="315" spans="1:10" x14ac:dyDescent="0.35">
      <c r="A315" s="110" t="s">
        <v>9992</v>
      </c>
      <c r="B315" s="110">
        <v>2019</v>
      </c>
      <c r="C315" s="110" t="s">
        <v>4910</v>
      </c>
      <c r="D315" s="111" t="s">
        <v>37</v>
      </c>
      <c r="E315" s="112">
        <v>0.36003472222222227</v>
      </c>
      <c r="F315" s="112" t="s">
        <v>5921</v>
      </c>
      <c r="G315" s="112" t="s">
        <v>5371</v>
      </c>
      <c r="H315" s="112" t="s">
        <v>5922</v>
      </c>
      <c r="I315" s="112" t="s">
        <v>5923</v>
      </c>
      <c r="J315" s="112" t="s">
        <v>5924</v>
      </c>
    </row>
    <row r="316" spans="1:10" x14ac:dyDescent="0.35">
      <c r="A316" s="115" t="s">
        <v>11903</v>
      </c>
      <c r="B316" s="111">
        <v>2020</v>
      </c>
      <c r="C316" s="110" t="s">
        <v>4910</v>
      </c>
      <c r="D316" s="35" t="s">
        <v>37</v>
      </c>
      <c r="E316" s="126">
        <v>0.36008101851851848</v>
      </c>
      <c r="F316" s="116" t="s">
        <v>10689</v>
      </c>
      <c r="G316" s="116" t="s">
        <v>11775</v>
      </c>
      <c r="H316" s="116" t="s">
        <v>11776</v>
      </c>
      <c r="I316" s="116" t="s">
        <v>11777</v>
      </c>
      <c r="J316" s="115" t="s">
        <v>11778</v>
      </c>
    </row>
    <row r="317" spans="1:10" x14ac:dyDescent="0.35">
      <c r="A317" s="35" t="s">
        <v>9982</v>
      </c>
      <c r="B317" s="35">
        <v>2007</v>
      </c>
      <c r="C317" s="110" t="s">
        <v>4910</v>
      </c>
      <c r="D317" s="35" t="s">
        <v>37</v>
      </c>
      <c r="E317" s="120">
        <v>0.36008101851851854</v>
      </c>
      <c r="F317" s="120">
        <v>0.11228009259259258</v>
      </c>
      <c r="G317" s="120">
        <v>6.238425925925925E-2</v>
      </c>
      <c r="H317" s="120">
        <v>7.6446759259259284E-2</v>
      </c>
      <c r="I317" s="120">
        <v>0.10896990740740742</v>
      </c>
      <c r="J317" s="120"/>
    </row>
    <row r="318" spans="1:10" x14ac:dyDescent="0.35">
      <c r="A318" s="20" t="s">
        <v>9993</v>
      </c>
      <c r="B318" s="30">
        <v>2005</v>
      </c>
      <c r="C318" s="109" t="s">
        <v>4972</v>
      </c>
      <c r="D318" s="20" t="s">
        <v>388</v>
      </c>
      <c r="E318" s="120">
        <v>0.36008101851851854</v>
      </c>
      <c r="F318" s="123">
        <v>0.11819444444444445</v>
      </c>
      <c r="G318" s="120">
        <v>6.3379629629629633E-2</v>
      </c>
      <c r="H318" s="120">
        <v>6.6412037037037019E-2</v>
      </c>
      <c r="I318" s="120">
        <v>0.11209490740740743</v>
      </c>
      <c r="J318" s="120"/>
    </row>
    <row r="319" spans="1:10" x14ac:dyDescent="0.35">
      <c r="A319" s="113" t="s">
        <v>12725</v>
      </c>
      <c r="B319" s="45">
        <v>2021</v>
      </c>
      <c r="C319" s="111" t="s">
        <v>4910</v>
      </c>
      <c r="D319" s="111" t="s">
        <v>12005</v>
      </c>
      <c r="E319" s="111" t="s">
        <v>12314</v>
      </c>
      <c r="F319" s="111" t="s">
        <v>6271</v>
      </c>
      <c r="G319" s="111" t="s">
        <v>7491</v>
      </c>
      <c r="H319" s="111" t="s">
        <v>12315</v>
      </c>
      <c r="I319" s="111" t="s">
        <v>12316</v>
      </c>
      <c r="J319" s="111" t="s">
        <v>6024</v>
      </c>
    </row>
    <row r="320" spans="1:10" x14ac:dyDescent="0.35">
      <c r="A320" s="20" t="s">
        <v>9994</v>
      </c>
      <c r="B320" s="20">
        <v>2004</v>
      </c>
      <c r="C320" s="110" t="s">
        <v>4910</v>
      </c>
      <c r="D320" s="20" t="s">
        <v>37</v>
      </c>
      <c r="E320" s="125">
        <v>0.36024305555555558</v>
      </c>
      <c r="F320" s="123">
        <v>0.11038194444444445</v>
      </c>
      <c r="G320" s="123">
        <v>5.9791666666666646E-2</v>
      </c>
      <c r="H320" s="123">
        <v>6.9386574074074087E-2</v>
      </c>
      <c r="I320" s="125">
        <v>0.1206828703703704</v>
      </c>
      <c r="J320" s="120"/>
    </row>
    <row r="321" spans="1:10" x14ac:dyDescent="0.35">
      <c r="A321" s="115" t="s">
        <v>9855</v>
      </c>
      <c r="B321" s="115">
        <v>2000</v>
      </c>
      <c r="C321" s="110" t="s">
        <v>4910</v>
      </c>
      <c r="D321" s="115" t="s">
        <v>37</v>
      </c>
      <c r="E321" s="120">
        <v>0.36035879629629625</v>
      </c>
      <c r="F321" s="120">
        <v>0.10414351851851851</v>
      </c>
      <c r="G321" s="120">
        <v>7.6793981481481477E-2</v>
      </c>
      <c r="H321" s="120">
        <v>6.5590277777777775E-2</v>
      </c>
      <c r="I321" s="120">
        <v>0.11383101851851851</v>
      </c>
      <c r="J321" s="120"/>
    </row>
    <row r="322" spans="1:10" x14ac:dyDescent="0.35">
      <c r="A322" s="113" t="s">
        <v>9995</v>
      </c>
      <c r="B322" s="109">
        <v>2011</v>
      </c>
      <c r="C322" s="109" t="s">
        <v>4972</v>
      </c>
      <c r="D322" s="45" t="s">
        <v>388</v>
      </c>
      <c r="E322" s="122">
        <v>0.3604398148148148</v>
      </c>
      <c r="F322" s="122">
        <v>0.12040509259259259</v>
      </c>
      <c r="G322" s="122">
        <v>6.4965277777777775E-2</v>
      </c>
      <c r="H322" s="122">
        <v>7.0474537037037044E-2</v>
      </c>
      <c r="I322" s="122">
        <v>0.10457175925925925</v>
      </c>
      <c r="J322" s="120"/>
    </row>
    <row r="323" spans="1:10" x14ac:dyDescent="0.35">
      <c r="A323" s="20" t="s">
        <v>9996</v>
      </c>
      <c r="B323" s="20">
        <v>2006</v>
      </c>
      <c r="C323" s="110" t="s">
        <v>4910</v>
      </c>
      <c r="D323" s="20" t="s">
        <v>37</v>
      </c>
      <c r="E323" s="120">
        <v>0.36048611111111112</v>
      </c>
      <c r="F323" s="123">
        <v>0.10819444444444444</v>
      </c>
      <c r="G323" s="120">
        <v>6.0763888888888881E-2</v>
      </c>
      <c r="H323" s="123">
        <v>6.8240740740740741E-2</v>
      </c>
      <c r="I323" s="120">
        <v>0.12328703703703706</v>
      </c>
      <c r="J323" s="120"/>
    </row>
    <row r="324" spans="1:10" x14ac:dyDescent="0.35">
      <c r="A324" s="20" t="s">
        <v>9997</v>
      </c>
      <c r="B324" s="20">
        <v>2008</v>
      </c>
      <c r="C324" s="110" t="s">
        <v>4910</v>
      </c>
      <c r="D324" s="20" t="s">
        <v>4402</v>
      </c>
      <c r="E324" s="120">
        <v>0.36069444444444443</v>
      </c>
      <c r="F324" s="120">
        <v>0.11466435185185185</v>
      </c>
      <c r="G324" s="120">
        <v>6.3206018518518522E-2</v>
      </c>
      <c r="H324" s="120">
        <v>7.1122685185185164E-2</v>
      </c>
      <c r="I324" s="120">
        <v>0.11170138888888889</v>
      </c>
      <c r="J324" s="120"/>
    </row>
    <row r="325" spans="1:10" x14ac:dyDescent="0.35">
      <c r="A325" s="115" t="s">
        <v>9932</v>
      </c>
      <c r="B325" s="115">
        <v>2003</v>
      </c>
      <c r="C325" s="110" t="s">
        <v>4910</v>
      </c>
      <c r="D325" s="115" t="s">
        <v>39</v>
      </c>
      <c r="E325" s="120">
        <v>0.36078703703703702</v>
      </c>
      <c r="F325" s="120">
        <v>0.12239583333333333</v>
      </c>
      <c r="G325" s="120">
        <v>5.7939814814814812E-2</v>
      </c>
      <c r="H325" s="120">
        <v>7.3587962962962966E-2</v>
      </c>
      <c r="I325" s="120">
        <v>0.10686342592592592</v>
      </c>
      <c r="J325" s="120"/>
    </row>
    <row r="326" spans="1:10" x14ac:dyDescent="0.35">
      <c r="A326" s="115" t="s">
        <v>9998</v>
      </c>
      <c r="B326" s="115">
        <v>1998</v>
      </c>
      <c r="C326" s="110" t="s">
        <v>4910</v>
      </c>
      <c r="D326" s="115" t="s">
        <v>39</v>
      </c>
      <c r="E326" s="120">
        <v>0.36084490740740738</v>
      </c>
      <c r="F326" s="120">
        <v>0.11730324074074074</v>
      </c>
      <c r="G326" s="120">
        <v>5.7314814814814818E-2</v>
      </c>
      <c r="H326" s="120">
        <v>7.3310185185185187E-2</v>
      </c>
      <c r="I326" s="120">
        <v>0.11291666666666667</v>
      </c>
      <c r="J326" s="120"/>
    </row>
    <row r="327" spans="1:10" x14ac:dyDescent="0.35">
      <c r="A327" s="121" t="s">
        <v>10516</v>
      </c>
      <c r="B327" s="109">
        <v>2017</v>
      </c>
      <c r="C327" s="110" t="s">
        <v>4910</v>
      </c>
      <c r="D327" s="121" t="s">
        <v>37</v>
      </c>
      <c r="E327" s="127" t="s">
        <v>9644</v>
      </c>
      <c r="F327" s="127" t="s">
        <v>8600</v>
      </c>
      <c r="G327" s="127" t="s">
        <v>9645</v>
      </c>
      <c r="H327" s="127" t="s">
        <v>9646</v>
      </c>
      <c r="I327" s="127" t="s">
        <v>9647</v>
      </c>
      <c r="J327" s="127" t="s">
        <v>5981</v>
      </c>
    </row>
    <row r="328" spans="1:10" x14ac:dyDescent="0.35">
      <c r="A328" s="35" t="s">
        <v>9903</v>
      </c>
      <c r="B328" s="35">
        <v>2007</v>
      </c>
      <c r="C328" s="110" t="s">
        <v>4910</v>
      </c>
      <c r="D328" s="35" t="s">
        <v>37</v>
      </c>
      <c r="E328" s="120">
        <v>0.3611226851851852</v>
      </c>
      <c r="F328" s="120">
        <v>0.10684027777777778</v>
      </c>
      <c r="G328" s="120">
        <v>5.9884259259259262E-2</v>
      </c>
      <c r="H328" s="120">
        <v>7.0254629629629611E-2</v>
      </c>
      <c r="I328" s="120">
        <v>0.12414351851851854</v>
      </c>
      <c r="J328" s="120"/>
    </row>
    <row r="329" spans="1:10" x14ac:dyDescent="0.35">
      <c r="A329" s="110" t="s">
        <v>4642</v>
      </c>
      <c r="B329" s="110">
        <v>2019</v>
      </c>
      <c r="C329" s="109" t="s">
        <v>4972</v>
      </c>
      <c r="D329" s="111" t="s">
        <v>405</v>
      </c>
      <c r="E329" s="112">
        <v>0.36114583333333333</v>
      </c>
      <c r="F329" s="112" t="s">
        <v>5930</v>
      </c>
      <c r="G329" s="112" t="s">
        <v>5931</v>
      </c>
      <c r="H329" s="112" t="s">
        <v>5932</v>
      </c>
      <c r="I329" s="112" t="s">
        <v>5933</v>
      </c>
      <c r="J329" s="112" t="s">
        <v>5934</v>
      </c>
    </row>
    <row r="330" spans="1:10" x14ac:dyDescent="0.35">
      <c r="A330" s="115" t="s">
        <v>9975</v>
      </c>
      <c r="B330" s="115">
        <v>2003</v>
      </c>
      <c r="C330" s="110" t="s">
        <v>4910</v>
      </c>
      <c r="D330" s="115" t="s">
        <v>37</v>
      </c>
      <c r="E330" s="120">
        <v>0.36114583333333333</v>
      </c>
      <c r="F330" s="120">
        <v>0.11821759259259258</v>
      </c>
      <c r="G330" s="120">
        <v>6.621527777777779E-2</v>
      </c>
      <c r="H330" s="120">
        <v>7.0092592592592595E-2</v>
      </c>
      <c r="I330" s="120">
        <v>0.10662037037037037</v>
      </c>
      <c r="J330" s="120"/>
    </row>
    <row r="331" spans="1:10" x14ac:dyDescent="0.35">
      <c r="A331" s="117" t="s">
        <v>9999</v>
      </c>
      <c r="B331" s="14">
        <v>2002</v>
      </c>
      <c r="C331" s="110" t="s">
        <v>4910</v>
      </c>
      <c r="D331" s="14" t="s">
        <v>37</v>
      </c>
      <c r="E331" s="120">
        <v>0.36122685185185188</v>
      </c>
      <c r="F331" s="124">
        <v>0.10741898148148148</v>
      </c>
      <c r="G331" s="124">
        <v>6.3206018518518522E-2</v>
      </c>
      <c r="H331" s="124">
        <v>6.9386574074074073E-2</v>
      </c>
      <c r="I331" s="124">
        <v>0.12121527777777778</v>
      </c>
      <c r="J331" s="120"/>
    </row>
    <row r="332" spans="1:10" x14ac:dyDescent="0.35">
      <c r="A332" s="117" t="s">
        <v>10000</v>
      </c>
      <c r="B332" s="14">
        <v>2002</v>
      </c>
      <c r="C332" s="110" t="s">
        <v>4910</v>
      </c>
      <c r="D332" s="14" t="s">
        <v>37</v>
      </c>
      <c r="E332" s="120">
        <v>0.3613425925925926</v>
      </c>
      <c r="F332" s="124">
        <v>0.11077546296296296</v>
      </c>
      <c r="G332" s="124">
        <v>6.1655092592592588E-2</v>
      </c>
      <c r="H332" s="124">
        <v>7.2303240740740737E-2</v>
      </c>
      <c r="I332" s="124">
        <v>0.11660879629629629</v>
      </c>
      <c r="J332" s="120"/>
    </row>
    <row r="333" spans="1:10" x14ac:dyDescent="0.35">
      <c r="A333" s="115" t="s">
        <v>3944</v>
      </c>
      <c r="B333" s="111">
        <v>2020</v>
      </c>
      <c r="C333" s="109" t="s">
        <v>4972</v>
      </c>
      <c r="D333" s="35" t="s">
        <v>405</v>
      </c>
      <c r="E333" s="126">
        <v>0.36149305555555555</v>
      </c>
      <c r="F333" s="116" t="s">
        <v>7477</v>
      </c>
      <c r="G333" s="116" t="s">
        <v>11805</v>
      </c>
      <c r="H333" s="116" t="s">
        <v>6642</v>
      </c>
      <c r="I333" s="116" t="s">
        <v>11806</v>
      </c>
      <c r="J333" s="115" t="s">
        <v>11807</v>
      </c>
    </row>
    <row r="334" spans="1:10" x14ac:dyDescent="0.35">
      <c r="A334" s="20" t="s">
        <v>10001</v>
      </c>
      <c r="B334" s="30">
        <v>2005</v>
      </c>
      <c r="C334" s="110" t="s">
        <v>4910</v>
      </c>
      <c r="D334" s="20" t="s">
        <v>37</v>
      </c>
      <c r="E334" s="120">
        <v>0.36151620370370369</v>
      </c>
      <c r="F334" s="123">
        <v>0.11168981481481481</v>
      </c>
      <c r="G334" s="120">
        <v>5.9456018518518519E-2</v>
      </c>
      <c r="H334" s="120">
        <v>6.7546296296296299E-2</v>
      </c>
      <c r="I334" s="120">
        <v>0.12282407407407406</v>
      </c>
      <c r="J334" s="120"/>
    </row>
    <row r="335" spans="1:10" x14ac:dyDescent="0.35">
      <c r="A335" s="20" t="s">
        <v>10002</v>
      </c>
      <c r="B335" s="30">
        <v>2005</v>
      </c>
      <c r="C335" s="110" t="s">
        <v>4910</v>
      </c>
      <c r="D335" s="20" t="s">
        <v>37</v>
      </c>
      <c r="E335" s="120">
        <v>0.36157407407407405</v>
      </c>
      <c r="F335" s="123">
        <v>0.11224537037037037</v>
      </c>
      <c r="G335" s="120">
        <v>5.9027777777777804E-2</v>
      </c>
      <c r="H335" s="120">
        <v>7.1527777777777746E-2</v>
      </c>
      <c r="I335" s="120">
        <v>0.11877314814814813</v>
      </c>
      <c r="J335" s="120"/>
    </row>
    <row r="336" spans="1:10" x14ac:dyDescent="0.35">
      <c r="A336" s="115" t="s">
        <v>10003</v>
      </c>
      <c r="B336" s="115">
        <v>2001</v>
      </c>
      <c r="C336" s="110" t="s">
        <v>4910</v>
      </c>
      <c r="D336" s="115" t="s">
        <v>39</v>
      </c>
      <c r="E336" s="120">
        <v>0.36165509259259254</v>
      </c>
      <c r="F336" s="120">
        <v>0.11363425925925925</v>
      </c>
      <c r="G336" s="120">
        <v>6.6111111111111107E-2</v>
      </c>
      <c r="H336" s="120">
        <v>7.1724537037037031E-2</v>
      </c>
      <c r="I336" s="120">
        <v>0.11018518518518518</v>
      </c>
      <c r="J336" s="120"/>
    </row>
    <row r="337" spans="1:10" x14ac:dyDescent="0.35">
      <c r="A337" s="115" t="s">
        <v>10004</v>
      </c>
      <c r="B337" s="115">
        <v>2000</v>
      </c>
      <c r="C337" s="110" t="s">
        <v>4910</v>
      </c>
      <c r="D337" s="115" t="s">
        <v>39</v>
      </c>
      <c r="E337" s="120">
        <v>0.36204861111111108</v>
      </c>
      <c r="F337" s="120">
        <v>0.11903935185185184</v>
      </c>
      <c r="G337" s="120">
        <v>5.2013888888888887E-2</v>
      </c>
      <c r="H337" s="120">
        <v>6.8159722222222219E-2</v>
      </c>
      <c r="I337" s="120">
        <v>0.12283564814814814</v>
      </c>
      <c r="J337" s="120"/>
    </row>
    <row r="338" spans="1:10" x14ac:dyDescent="0.35">
      <c r="A338" s="115" t="s">
        <v>9869</v>
      </c>
      <c r="B338" s="115">
        <v>1997</v>
      </c>
      <c r="C338" s="110" t="s">
        <v>4910</v>
      </c>
      <c r="D338" s="115" t="s">
        <v>37</v>
      </c>
      <c r="E338" s="120">
        <v>0.36206018518518518</v>
      </c>
      <c r="F338" s="120">
        <v>0.11178240740740741</v>
      </c>
      <c r="G338" s="120">
        <v>5.873842592592593E-2</v>
      </c>
      <c r="H338" s="120">
        <v>6.4178240740740744E-2</v>
      </c>
      <c r="I338" s="120">
        <v>0.12736111111111112</v>
      </c>
      <c r="J338" s="120"/>
    </row>
    <row r="339" spans="1:10" x14ac:dyDescent="0.35">
      <c r="A339" s="115" t="s">
        <v>9993</v>
      </c>
      <c r="B339" s="115">
        <v>2003</v>
      </c>
      <c r="C339" s="109" t="s">
        <v>4972</v>
      </c>
      <c r="D339" s="115" t="s">
        <v>388</v>
      </c>
      <c r="E339" s="120">
        <v>0.36207175925925927</v>
      </c>
      <c r="F339" s="120">
        <v>0.12077546296296297</v>
      </c>
      <c r="G339" s="120">
        <v>6.2337962962962963E-2</v>
      </c>
      <c r="H339" s="120">
        <v>7.0393518518518508E-2</v>
      </c>
      <c r="I339" s="120">
        <v>0.10856481481481482</v>
      </c>
      <c r="J339" s="120"/>
    </row>
    <row r="340" spans="1:10" x14ac:dyDescent="0.35">
      <c r="A340" s="20" t="s">
        <v>9994</v>
      </c>
      <c r="B340" s="20">
        <v>2006</v>
      </c>
      <c r="C340" s="110" t="s">
        <v>4910</v>
      </c>
      <c r="D340" s="20" t="s">
        <v>37</v>
      </c>
      <c r="E340" s="120">
        <v>0.36214120370370373</v>
      </c>
      <c r="F340" s="123">
        <v>0.11152777777777778</v>
      </c>
      <c r="G340" s="120">
        <v>5.8749999999999997E-2</v>
      </c>
      <c r="H340" s="123">
        <v>6.655092592592593E-2</v>
      </c>
      <c r="I340" s="120">
        <v>0.12531250000000002</v>
      </c>
      <c r="J340" s="120"/>
    </row>
    <row r="341" spans="1:10" x14ac:dyDescent="0.35">
      <c r="A341" s="115" t="s">
        <v>10005</v>
      </c>
      <c r="B341" s="115">
        <v>2000</v>
      </c>
      <c r="C341" s="109" t="s">
        <v>4972</v>
      </c>
      <c r="D341" s="115" t="s">
        <v>388</v>
      </c>
      <c r="E341" s="120">
        <v>0.36217592592592596</v>
      </c>
      <c r="F341" s="120">
        <v>0.11440972222222223</v>
      </c>
      <c r="G341" s="120">
        <v>5.8854166666666673E-2</v>
      </c>
      <c r="H341" s="120">
        <v>6.7604166666666674E-2</v>
      </c>
      <c r="I341" s="120">
        <v>0.12130787037037037</v>
      </c>
      <c r="J341" s="120"/>
    </row>
    <row r="342" spans="1:10" x14ac:dyDescent="0.35">
      <c r="A342" s="115" t="s">
        <v>10006</v>
      </c>
      <c r="B342" s="115">
        <v>1998</v>
      </c>
      <c r="C342" s="110" t="s">
        <v>4910</v>
      </c>
      <c r="D342" s="115" t="s">
        <v>37</v>
      </c>
      <c r="E342" s="120">
        <v>0.36229166666666668</v>
      </c>
      <c r="F342" s="120">
        <v>0.11715277777777777</v>
      </c>
      <c r="G342" s="120">
        <v>6.011574074074074E-2</v>
      </c>
      <c r="H342" s="120">
        <v>7.7581018518518521E-2</v>
      </c>
      <c r="I342" s="120">
        <v>0.10744212962962962</v>
      </c>
      <c r="J342" s="120"/>
    </row>
    <row r="343" spans="1:10" x14ac:dyDescent="0.35">
      <c r="A343" s="111" t="s">
        <v>10007</v>
      </c>
      <c r="B343" s="109">
        <v>2018</v>
      </c>
      <c r="C343" s="110" t="s">
        <v>4910</v>
      </c>
      <c r="D343" s="111" t="s">
        <v>37</v>
      </c>
      <c r="E343" s="125">
        <v>0.36238425925925927</v>
      </c>
      <c r="F343" s="126" t="s">
        <v>5191</v>
      </c>
      <c r="G343" s="126" t="s">
        <v>5192</v>
      </c>
      <c r="H343" s="126" t="s">
        <v>5193</v>
      </c>
      <c r="I343" s="126" t="s">
        <v>5194</v>
      </c>
      <c r="J343" s="126" t="s">
        <v>5195</v>
      </c>
    </row>
    <row r="344" spans="1:10" x14ac:dyDescent="0.35">
      <c r="A344" s="115" t="s">
        <v>10008</v>
      </c>
      <c r="B344" s="115">
        <v>1998</v>
      </c>
      <c r="C344" s="110" t="s">
        <v>4910</v>
      </c>
      <c r="D344" s="115" t="s">
        <v>37</v>
      </c>
      <c r="E344" s="120">
        <v>0.36289351851851853</v>
      </c>
      <c r="F344" s="120">
        <v>0.11400462962962964</v>
      </c>
      <c r="G344" s="120">
        <v>6.1458333333333337E-2</v>
      </c>
      <c r="H344" s="120">
        <v>8.1828703703703709E-2</v>
      </c>
      <c r="I344" s="120">
        <v>0.10560185185185185</v>
      </c>
      <c r="J344" s="120"/>
    </row>
    <row r="345" spans="1:10" x14ac:dyDescent="0.35">
      <c r="A345" s="20" t="s">
        <v>10009</v>
      </c>
      <c r="B345" s="20">
        <v>2006</v>
      </c>
      <c r="C345" s="110" t="s">
        <v>4910</v>
      </c>
      <c r="D345" s="20" t="s">
        <v>37</v>
      </c>
      <c r="E345" s="120">
        <v>0.36289351851851853</v>
      </c>
      <c r="F345" s="123">
        <v>0.11337962962962962</v>
      </c>
      <c r="G345" s="120">
        <v>6.6261574074074084E-2</v>
      </c>
      <c r="H345" s="123">
        <v>7.0405092592592616E-2</v>
      </c>
      <c r="I345" s="120">
        <v>0.11284722222222221</v>
      </c>
      <c r="J345" s="120"/>
    </row>
    <row r="346" spans="1:10" x14ac:dyDescent="0.35">
      <c r="A346" s="113" t="s">
        <v>10010</v>
      </c>
      <c r="B346" s="45">
        <v>2010</v>
      </c>
      <c r="C346" s="109" t="s">
        <v>4972</v>
      </c>
      <c r="D346" s="45" t="s">
        <v>388</v>
      </c>
      <c r="E346" s="122">
        <v>0.36289351851851853</v>
      </c>
      <c r="F346" s="122">
        <v>0.11</v>
      </c>
      <c r="G346" s="122">
        <v>6.1527777777777778E-2</v>
      </c>
      <c r="H346" s="122">
        <v>7.0567129629629632E-2</v>
      </c>
      <c r="I346" s="122">
        <v>0.12077546296296296</v>
      </c>
      <c r="J346" s="120"/>
    </row>
    <row r="347" spans="1:10" x14ac:dyDescent="0.35">
      <c r="A347" s="117" t="s">
        <v>10011</v>
      </c>
      <c r="B347" s="14">
        <v>2002</v>
      </c>
      <c r="C347" s="110" t="s">
        <v>4910</v>
      </c>
      <c r="D347" s="14" t="s">
        <v>37</v>
      </c>
      <c r="E347" s="120">
        <v>0.36297453703703703</v>
      </c>
      <c r="F347" s="124">
        <v>0.11930555555555555</v>
      </c>
      <c r="G347" s="124">
        <v>6.1435185185185183E-2</v>
      </c>
      <c r="H347" s="124">
        <v>6.9282407407407418E-2</v>
      </c>
      <c r="I347" s="124">
        <v>0.11295138888888889</v>
      </c>
      <c r="J347" s="120"/>
    </row>
    <row r="348" spans="1:10" x14ac:dyDescent="0.35">
      <c r="A348" s="20" t="s">
        <v>9927</v>
      </c>
      <c r="B348" s="20">
        <v>2006</v>
      </c>
      <c r="C348" s="110" t="s">
        <v>4910</v>
      </c>
      <c r="D348" s="20" t="s">
        <v>37</v>
      </c>
      <c r="E348" s="120">
        <v>0.36297453703703703</v>
      </c>
      <c r="F348" s="123">
        <v>0.10633101851851852</v>
      </c>
      <c r="G348" s="120">
        <v>5.6145833333333353E-2</v>
      </c>
      <c r="H348" s="123">
        <v>6.6516203703703702E-2</v>
      </c>
      <c r="I348" s="120">
        <v>0.13398148148148145</v>
      </c>
      <c r="J348" s="120"/>
    </row>
    <row r="349" spans="1:10" x14ac:dyDescent="0.35">
      <c r="A349" s="115" t="s">
        <v>9904</v>
      </c>
      <c r="B349" s="115">
        <v>2003</v>
      </c>
      <c r="C349" s="110" t="s">
        <v>4910</v>
      </c>
      <c r="D349" s="115" t="s">
        <v>37</v>
      </c>
      <c r="E349" s="120">
        <v>0.36315972222222226</v>
      </c>
      <c r="F349" s="120">
        <v>0.10989583333333335</v>
      </c>
      <c r="G349" s="120">
        <v>6.0196759259259262E-2</v>
      </c>
      <c r="H349" s="120">
        <v>7.7488425925925933E-2</v>
      </c>
      <c r="I349" s="120">
        <v>0.11557870370370371</v>
      </c>
      <c r="J349" s="120"/>
    </row>
    <row r="350" spans="1:10" x14ac:dyDescent="0.35">
      <c r="A350" s="115" t="s">
        <v>10012</v>
      </c>
      <c r="B350" s="115">
        <v>1998</v>
      </c>
      <c r="C350" s="109" t="s">
        <v>4972</v>
      </c>
      <c r="D350" s="115" t="s">
        <v>388</v>
      </c>
      <c r="E350" s="120">
        <v>0.36318287037037034</v>
      </c>
      <c r="F350" s="120">
        <v>0.11745370370370371</v>
      </c>
      <c r="G350" s="120">
        <v>6.0590277777777778E-2</v>
      </c>
      <c r="H350" s="120">
        <v>7.076388888888889E-2</v>
      </c>
      <c r="I350" s="120">
        <v>0.114375</v>
      </c>
      <c r="J350" s="120"/>
    </row>
    <row r="351" spans="1:10" x14ac:dyDescent="0.35">
      <c r="A351" s="111" t="s">
        <v>9916</v>
      </c>
      <c r="B351" s="109">
        <v>2018</v>
      </c>
      <c r="C351" s="109" t="s">
        <v>4972</v>
      </c>
      <c r="D351" s="111" t="s">
        <v>388</v>
      </c>
      <c r="E351" s="125">
        <v>0.36320601851851853</v>
      </c>
      <c r="F351" s="126" t="s">
        <v>5197</v>
      </c>
      <c r="G351" s="126" t="s">
        <v>5198</v>
      </c>
      <c r="H351" s="126" t="s">
        <v>5199</v>
      </c>
      <c r="I351" s="126" t="s">
        <v>5200</v>
      </c>
      <c r="J351" s="126" t="s">
        <v>5201</v>
      </c>
    </row>
    <row r="352" spans="1:10" x14ac:dyDescent="0.35">
      <c r="A352" s="121" t="s">
        <v>9953</v>
      </c>
      <c r="B352" s="109">
        <v>2017</v>
      </c>
      <c r="C352" s="110" t="s">
        <v>4910</v>
      </c>
      <c r="D352" s="121" t="s">
        <v>37</v>
      </c>
      <c r="E352" s="127" t="s">
        <v>9523</v>
      </c>
      <c r="F352" s="127" t="s">
        <v>9524</v>
      </c>
      <c r="G352" s="127" t="s">
        <v>5532</v>
      </c>
      <c r="H352" s="127" t="s">
        <v>9525</v>
      </c>
      <c r="I352" s="127" t="s">
        <v>6709</v>
      </c>
      <c r="J352" s="127" t="s">
        <v>9526</v>
      </c>
    </row>
    <row r="353" spans="1:10" x14ac:dyDescent="0.35">
      <c r="A353" s="113" t="s">
        <v>10013</v>
      </c>
      <c r="B353" s="109">
        <v>2011</v>
      </c>
      <c r="C353" s="110" t="s">
        <v>4910</v>
      </c>
      <c r="D353" s="45" t="s">
        <v>37</v>
      </c>
      <c r="E353" s="122">
        <v>0.36350694444444442</v>
      </c>
      <c r="F353" s="122">
        <v>0.11462962962962962</v>
      </c>
      <c r="G353" s="122">
        <v>6.0636574074074072E-2</v>
      </c>
      <c r="H353" s="122">
        <v>7.318287037037037E-2</v>
      </c>
      <c r="I353" s="122">
        <v>0.1150462962962963</v>
      </c>
      <c r="J353" s="120"/>
    </row>
    <row r="354" spans="1:10" x14ac:dyDescent="0.35">
      <c r="A354" s="35" t="s">
        <v>9989</v>
      </c>
      <c r="B354" s="35">
        <v>2007</v>
      </c>
      <c r="C354" s="109" t="s">
        <v>4972</v>
      </c>
      <c r="D354" s="35" t="s">
        <v>388</v>
      </c>
      <c r="E354" s="120">
        <v>0.36357638888888894</v>
      </c>
      <c r="F354" s="120">
        <v>0.11684027777777778</v>
      </c>
      <c r="G354" s="120">
        <v>6.3009259259259237E-2</v>
      </c>
      <c r="H354" s="120">
        <v>7.1909722222222278E-2</v>
      </c>
      <c r="I354" s="120">
        <v>0.11181712962962964</v>
      </c>
      <c r="J354" s="120"/>
    </row>
    <row r="355" spans="1:10" x14ac:dyDescent="0.35">
      <c r="A355" s="20" t="s">
        <v>10014</v>
      </c>
      <c r="B355" s="20">
        <v>2004</v>
      </c>
      <c r="C355" s="110" t="s">
        <v>4910</v>
      </c>
      <c r="D355" s="20" t="s">
        <v>37</v>
      </c>
      <c r="E355" s="125">
        <v>0.36368055555555556</v>
      </c>
      <c r="F355" s="123">
        <v>0.1101388888888889</v>
      </c>
      <c r="G355" s="123">
        <v>6.3194444444444442E-2</v>
      </c>
      <c r="H355" s="123">
        <v>7.2615740740740731E-2</v>
      </c>
      <c r="I355" s="125">
        <v>0.11773148148148149</v>
      </c>
      <c r="J355" s="120"/>
    </row>
    <row r="356" spans="1:10" x14ac:dyDescent="0.35">
      <c r="A356" s="115" t="s">
        <v>3959</v>
      </c>
      <c r="B356" s="111">
        <v>2020</v>
      </c>
      <c r="C356" s="110" t="s">
        <v>4910</v>
      </c>
      <c r="D356" s="35" t="s">
        <v>4402</v>
      </c>
      <c r="E356" s="126">
        <v>0.36370370370370375</v>
      </c>
      <c r="F356" s="116" t="s">
        <v>11854</v>
      </c>
      <c r="G356" s="116" t="s">
        <v>11855</v>
      </c>
      <c r="H356" s="116" t="s">
        <v>11856</v>
      </c>
      <c r="I356" s="116" t="s">
        <v>11857</v>
      </c>
      <c r="J356" s="115" t="s">
        <v>11858</v>
      </c>
    </row>
    <row r="357" spans="1:10" x14ac:dyDescent="0.35">
      <c r="A357" s="115" t="s">
        <v>10015</v>
      </c>
      <c r="B357" s="45">
        <v>2009</v>
      </c>
      <c r="C357" s="110" t="s">
        <v>4910</v>
      </c>
      <c r="D357" s="45" t="s">
        <v>37</v>
      </c>
      <c r="E357" s="122">
        <v>0.36372685185185183</v>
      </c>
      <c r="F357" s="122">
        <v>0.13038194444444445</v>
      </c>
      <c r="G357" s="122">
        <v>6.1018518518518521E-2</v>
      </c>
      <c r="H357" s="122">
        <v>7.408564814814815E-2</v>
      </c>
      <c r="I357" s="122">
        <v>9.8229166666666673E-2</v>
      </c>
      <c r="J357" s="120"/>
    </row>
    <row r="358" spans="1:10" x14ac:dyDescent="0.35">
      <c r="A358" s="20" t="s">
        <v>10016</v>
      </c>
      <c r="B358" s="30">
        <v>2005</v>
      </c>
      <c r="C358" s="109" t="s">
        <v>4972</v>
      </c>
      <c r="D358" s="20" t="s">
        <v>388</v>
      </c>
      <c r="E358" s="120">
        <v>0.36375000000000002</v>
      </c>
      <c r="F358" s="123">
        <v>0.11751157407407407</v>
      </c>
      <c r="G358" s="120">
        <v>6.4953703703703694E-2</v>
      </c>
      <c r="H358" s="120">
        <v>6.9351851851851831E-2</v>
      </c>
      <c r="I358" s="120">
        <v>0.11193287037037042</v>
      </c>
      <c r="J358" s="120"/>
    </row>
    <row r="359" spans="1:10" x14ac:dyDescent="0.35">
      <c r="A359" s="20" t="s">
        <v>10017</v>
      </c>
      <c r="B359" s="30">
        <v>2005</v>
      </c>
      <c r="C359" s="110" t="s">
        <v>4910</v>
      </c>
      <c r="D359" s="20" t="s">
        <v>37</v>
      </c>
      <c r="E359" s="120">
        <v>0.36390046296296297</v>
      </c>
      <c r="F359" s="123">
        <v>0.11398148148148148</v>
      </c>
      <c r="G359" s="120">
        <v>6.2928240740740757E-2</v>
      </c>
      <c r="H359" s="120">
        <v>6.8113425925925924E-2</v>
      </c>
      <c r="I359" s="120">
        <v>0.11887731481481481</v>
      </c>
      <c r="J359" s="120"/>
    </row>
    <row r="360" spans="1:10" x14ac:dyDescent="0.35">
      <c r="A360" s="20" t="s">
        <v>9870</v>
      </c>
      <c r="B360" s="20">
        <v>2004</v>
      </c>
      <c r="C360" s="110" t="s">
        <v>4910</v>
      </c>
      <c r="D360" s="20" t="s">
        <v>37</v>
      </c>
      <c r="E360" s="125">
        <v>0.36394675925925929</v>
      </c>
      <c r="F360" s="123">
        <v>0.10778935185185186</v>
      </c>
      <c r="G360" s="123">
        <v>5.6273148148148142E-2</v>
      </c>
      <c r="H360" s="123">
        <v>7.288194444444443E-2</v>
      </c>
      <c r="I360" s="125">
        <v>0.12700231481481486</v>
      </c>
      <c r="J360" s="120"/>
    </row>
    <row r="361" spans="1:10" x14ac:dyDescent="0.35">
      <c r="A361" s="20" t="s">
        <v>10018</v>
      </c>
      <c r="B361" s="20">
        <v>2008</v>
      </c>
      <c r="C361" s="110" t="s">
        <v>4910</v>
      </c>
      <c r="D361" s="20" t="s">
        <v>37</v>
      </c>
      <c r="E361" s="120">
        <v>0.36405092592592592</v>
      </c>
      <c r="F361" s="120">
        <v>0.11885416666666666</v>
      </c>
      <c r="G361" s="120">
        <v>5.7546296296296304E-2</v>
      </c>
      <c r="H361" s="120">
        <v>6.8564814814814801E-2</v>
      </c>
      <c r="I361" s="120">
        <v>0.11908564814814815</v>
      </c>
      <c r="J361" s="120"/>
    </row>
    <row r="362" spans="1:10" x14ac:dyDescent="0.35">
      <c r="A362" s="115" t="s">
        <v>10019</v>
      </c>
      <c r="B362" s="115">
        <v>1994</v>
      </c>
      <c r="C362" s="110" t="s">
        <v>4910</v>
      </c>
      <c r="D362" s="115" t="s">
        <v>37</v>
      </c>
      <c r="E362" s="120">
        <v>0.36410879629629633</v>
      </c>
      <c r="F362" s="120">
        <v>0.11444444444444445</v>
      </c>
      <c r="G362" s="120">
        <v>6.627314814814815E-2</v>
      </c>
      <c r="H362" s="120">
        <v>6.7129629629629636E-2</v>
      </c>
      <c r="I362" s="120">
        <v>0.11626157407407407</v>
      </c>
      <c r="J362" s="120"/>
    </row>
    <row r="363" spans="1:10" x14ac:dyDescent="0.35">
      <c r="A363" s="115" t="s">
        <v>10020</v>
      </c>
      <c r="B363" s="115">
        <v>1998</v>
      </c>
      <c r="C363" s="110" t="s">
        <v>4910</v>
      </c>
      <c r="D363" s="115" t="s">
        <v>37</v>
      </c>
      <c r="E363" s="120">
        <v>0.36416666666666669</v>
      </c>
      <c r="F363" s="120">
        <v>0.11197916666666667</v>
      </c>
      <c r="G363" s="120">
        <v>6.5405092592592584E-2</v>
      </c>
      <c r="H363" s="120">
        <v>7.9884259259259252E-2</v>
      </c>
      <c r="I363" s="120">
        <v>0.10689814814814814</v>
      </c>
      <c r="J363" s="120"/>
    </row>
    <row r="364" spans="1:10" x14ac:dyDescent="0.35">
      <c r="A364" s="20" t="s">
        <v>10021</v>
      </c>
      <c r="B364" s="20">
        <v>2004</v>
      </c>
      <c r="C364" s="110" t="s">
        <v>4910</v>
      </c>
      <c r="D364" s="20" t="s">
        <v>37</v>
      </c>
      <c r="E364" s="125">
        <v>0.36425925925925928</v>
      </c>
      <c r="F364" s="123">
        <v>0.10784722222222222</v>
      </c>
      <c r="G364" s="123">
        <v>6.1979166666666682E-2</v>
      </c>
      <c r="H364" s="123">
        <v>7.1354166666666635E-2</v>
      </c>
      <c r="I364" s="125">
        <v>0.12307870370370375</v>
      </c>
      <c r="J364" s="120"/>
    </row>
    <row r="365" spans="1:10" x14ac:dyDescent="0.35">
      <c r="A365" s="20" t="s">
        <v>10022</v>
      </c>
      <c r="B365" s="30">
        <v>2005</v>
      </c>
      <c r="C365" s="110" t="s">
        <v>4910</v>
      </c>
      <c r="D365" s="20" t="s">
        <v>37</v>
      </c>
      <c r="E365" s="120">
        <v>0.36442129629629627</v>
      </c>
      <c r="F365" s="123">
        <v>0.11130787037037038</v>
      </c>
      <c r="G365" s="120">
        <v>7.3263888888888878E-2</v>
      </c>
      <c r="H365" s="120">
        <v>6.7268518518518533E-2</v>
      </c>
      <c r="I365" s="120">
        <v>0.11258101851851848</v>
      </c>
      <c r="J365" s="120"/>
    </row>
    <row r="366" spans="1:10" x14ac:dyDescent="0.35">
      <c r="A366" s="20" t="s">
        <v>9993</v>
      </c>
      <c r="B366" s="20">
        <v>2004</v>
      </c>
      <c r="C366" s="109" t="s">
        <v>4972</v>
      </c>
      <c r="D366" s="20" t="s">
        <v>388</v>
      </c>
      <c r="E366" s="125">
        <v>0.36445601851851855</v>
      </c>
      <c r="F366" s="123">
        <v>0.11479166666666667</v>
      </c>
      <c r="G366" s="123">
        <v>6.1643518518518528E-2</v>
      </c>
      <c r="H366" s="123">
        <v>7.4490740740740746E-2</v>
      </c>
      <c r="I366" s="125">
        <v>0.11353009259259261</v>
      </c>
      <c r="J366" s="120"/>
    </row>
    <row r="367" spans="1:10" x14ac:dyDescent="0.35">
      <c r="A367" s="20" t="s">
        <v>10016</v>
      </c>
      <c r="B367" s="20">
        <v>2006</v>
      </c>
      <c r="C367" s="109" t="s">
        <v>4972</v>
      </c>
      <c r="D367" s="20" t="s">
        <v>388</v>
      </c>
      <c r="E367" s="120">
        <v>0.36457175925925928</v>
      </c>
      <c r="F367" s="123">
        <v>0.11456018518518518</v>
      </c>
      <c r="G367" s="120">
        <v>6.4745370370370398E-2</v>
      </c>
      <c r="H367" s="123">
        <v>6.7893518518518492E-2</v>
      </c>
      <c r="I367" s="120">
        <v>0.1173726851851852</v>
      </c>
      <c r="J367" s="120"/>
    </row>
    <row r="368" spans="1:10" x14ac:dyDescent="0.35">
      <c r="A368" s="20" t="s">
        <v>9958</v>
      </c>
      <c r="B368" s="20">
        <v>2006</v>
      </c>
      <c r="C368" s="110" t="s">
        <v>4910</v>
      </c>
      <c r="D368" s="20" t="s">
        <v>37</v>
      </c>
      <c r="E368" s="120">
        <v>0.36489583333333336</v>
      </c>
      <c r="F368" s="123">
        <v>0.11391203703703705</v>
      </c>
      <c r="G368" s="120">
        <v>6.4155092592592597E-2</v>
      </c>
      <c r="H368" s="123">
        <v>6.568287037037035E-2</v>
      </c>
      <c r="I368" s="120">
        <v>0.12114583333333337</v>
      </c>
      <c r="J368" s="120"/>
    </row>
    <row r="369" spans="1:10" x14ac:dyDescent="0.35">
      <c r="A369" s="115" t="s">
        <v>9977</v>
      </c>
      <c r="B369" s="115">
        <v>1999</v>
      </c>
      <c r="C369" s="110" t="s">
        <v>4910</v>
      </c>
      <c r="D369" s="115" t="s">
        <v>37</v>
      </c>
      <c r="E369" s="120">
        <v>0.36490740740740735</v>
      </c>
      <c r="F369" s="120">
        <v>0.1059837962962963</v>
      </c>
      <c r="G369" s="120">
        <v>5.9212962962962967E-2</v>
      </c>
      <c r="H369" s="120">
        <v>7.4189814814814806E-2</v>
      </c>
      <c r="I369" s="120">
        <v>0.12552083333333333</v>
      </c>
      <c r="J369" s="120"/>
    </row>
    <row r="370" spans="1:10" x14ac:dyDescent="0.35">
      <c r="A370" s="115" t="s">
        <v>9995</v>
      </c>
      <c r="B370" s="45">
        <v>2009</v>
      </c>
      <c r="C370" s="109" t="s">
        <v>4972</v>
      </c>
      <c r="D370" s="45" t="s">
        <v>388</v>
      </c>
      <c r="E370" s="122">
        <v>0.36499999999999999</v>
      </c>
      <c r="F370" s="122">
        <v>0.12429398148148148</v>
      </c>
      <c r="G370" s="122">
        <v>6.626157407407407E-2</v>
      </c>
      <c r="H370" s="122">
        <v>7.4953703703703703E-2</v>
      </c>
      <c r="I370" s="122">
        <v>9.947916666666666E-2</v>
      </c>
      <c r="J370" s="120"/>
    </row>
    <row r="371" spans="1:10" x14ac:dyDescent="0.35">
      <c r="A371" s="20" t="s">
        <v>10023</v>
      </c>
      <c r="B371" s="20">
        <v>2008</v>
      </c>
      <c r="C371" s="110" t="s">
        <v>4910</v>
      </c>
      <c r="D371" s="20" t="s">
        <v>37</v>
      </c>
      <c r="E371" s="120">
        <v>0.36503472222222227</v>
      </c>
      <c r="F371" s="120">
        <v>0.11912037037037038</v>
      </c>
      <c r="G371" s="120">
        <v>6.4293981481481466E-2</v>
      </c>
      <c r="H371" s="120">
        <v>6.8240740740740768E-2</v>
      </c>
      <c r="I371" s="120">
        <v>0.11337962962962966</v>
      </c>
      <c r="J371" s="120"/>
    </row>
    <row r="372" spans="1:10" x14ac:dyDescent="0.35">
      <c r="A372" s="20" t="s">
        <v>10024</v>
      </c>
      <c r="B372" s="30">
        <v>2005</v>
      </c>
      <c r="C372" s="110" t="s">
        <v>4910</v>
      </c>
      <c r="D372" s="20" t="s">
        <v>37</v>
      </c>
      <c r="E372" s="120">
        <v>0.36509259259259258</v>
      </c>
      <c r="F372" s="123">
        <v>0.10913194444444445</v>
      </c>
      <c r="G372" s="120">
        <v>6.4733796296296317E-2</v>
      </c>
      <c r="H372" s="120">
        <v>6.8969907407407383E-2</v>
      </c>
      <c r="I372" s="120">
        <v>0.12225694444444443</v>
      </c>
      <c r="J372" s="120"/>
    </row>
    <row r="373" spans="1:10" x14ac:dyDescent="0.35">
      <c r="A373" s="121" t="s">
        <v>10517</v>
      </c>
      <c r="B373" s="109">
        <v>2017</v>
      </c>
      <c r="C373" s="110" t="s">
        <v>4910</v>
      </c>
      <c r="D373" s="121" t="s">
        <v>37</v>
      </c>
      <c r="E373" s="127" t="s">
        <v>9570</v>
      </c>
      <c r="F373" s="127" t="s">
        <v>9571</v>
      </c>
      <c r="G373" s="127" t="s">
        <v>9572</v>
      </c>
      <c r="H373" s="127" t="s">
        <v>6525</v>
      </c>
      <c r="I373" s="127"/>
      <c r="J373" s="127"/>
    </row>
    <row r="374" spans="1:10" x14ac:dyDescent="0.35">
      <c r="A374" s="35" t="s">
        <v>10025</v>
      </c>
      <c r="B374" s="35">
        <v>2007</v>
      </c>
      <c r="C374" s="110" t="s">
        <v>4910</v>
      </c>
      <c r="D374" s="35" t="s">
        <v>37</v>
      </c>
      <c r="E374" s="120">
        <v>0.36517361111111107</v>
      </c>
      <c r="F374" s="120">
        <v>0.11833333333333333</v>
      </c>
      <c r="G374" s="120">
        <v>6.3472222222222222E-2</v>
      </c>
      <c r="H374" s="120">
        <v>7.0011574074074046E-2</v>
      </c>
      <c r="I374" s="120">
        <v>0.11335648148148147</v>
      </c>
      <c r="J374" s="120"/>
    </row>
    <row r="375" spans="1:10" x14ac:dyDescent="0.35">
      <c r="A375" s="121" t="s">
        <v>9924</v>
      </c>
      <c r="B375" s="109">
        <v>2015</v>
      </c>
      <c r="C375" s="110" t="s">
        <v>4910</v>
      </c>
      <c r="D375" s="121" t="s">
        <v>37</v>
      </c>
      <c r="E375" s="127" t="s">
        <v>7914</v>
      </c>
      <c r="F375" s="127" t="s">
        <v>7915</v>
      </c>
      <c r="G375" s="127" t="s">
        <v>7916</v>
      </c>
      <c r="H375" s="127" t="s">
        <v>7917</v>
      </c>
      <c r="I375" s="127" t="s">
        <v>7918</v>
      </c>
      <c r="J375" s="127" t="s">
        <v>7919</v>
      </c>
    </row>
    <row r="376" spans="1:10" x14ac:dyDescent="0.35">
      <c r="A376" s="113" t="s">
        <v>9885</v>
      </c>
      <c r="B376" s="45">
        <v>2010</v>
      </c>
      <c r="C376" s="110" t="s">
        <v>4910</v>
      </c>
      <c r="D376" s="45" t="s">
        <v>37</v>
      </c>
      <c r="E376" s="122">
        <v>0.36535879629629631</v>
      </c>
      <c r="F376" s="122">
        <v>0.1135300925925926</v>
      </c>
      <c r="G376" s="122">
        <v>6.5266203703703701E-2</v>
      </c>
      <c r="H376" s="122">
        <v>7.4780092592592592E-2</v>
      </c>
      <c r="I376" s="122">
        <v>0.11177083333333333</v>
      </c>
      <c r="J376" s="120"/>
    </row>
    <row r="377" spans="1:10" x14ac:dyDescent="0.35">
      <c r="A377" s="35" t="s">
        <v>10016</v>
      </c>
      <c r="B377" s="35">
        <v>2007</v>
      </c>
      <c r="C377" s="109" t="s">
        <v>4972</v>
      </c>
      <c r="D377" s="35" t="s">
        <v>388</v>
      </c>
      <c r="E377" s="120">
        <v>0.36537037037037035</v>
      </c>
      <c r="F377" s="120">
        <v>0.11449074074074074</v>
      </c>
      <c r="G377" s="120">
        <v>6.5729166666666686E-2</v>
      </c>
      <c r="H377" s="120">
        <v>7.1585648148148134E-2</v>
      </c>
      <c r="I377" s="120">
        <v>0.11356481481481479</v>
      </c>
      <c r="J377" s="120"/>
    </row>
    <row r="378" spans="1:10" x14ac:dyDescent="0.35">
      <c r="A378" s="121" t="s">
        <v>10518</v>
      </c>
      <c r="B378" s="109">
        <v>2016</v>
      </c>
      <c r="C378" s="109" t="s">
        <v>4972</v>
      </c>
      <c r="D378" s="121" t="s">
        <v>388</v>
      </c>
      <c r="E378" s="127" t="s">
        <v>8982</v>
      </c>
      <c r="F378" s="127" t="s">
        <v>8983</v>
      </c>
      <c r="G378" s="127" t="s">
        <v>8080</v>
      </c>
      <c r="H378" s="127" t="s">
        <v>8984</v>
      </c>
      <c r="I378" s="127" t="s">
        <v>6511</v>
      </c>
      <c r="J378" s="127" t="s">
        <v>8985</v>
      </c>
    </row>
    <row r="379" spans="1:10" x14ac:dyDescent="0.35">
      <c r="A379" s="74" t="s">
        <v>11128</v>
      </c>
      <c r="B379" s="121">
        <v>2012</v>
      </c>
      <c r="C379" s="110" t="s">
        <v>4910</v>
      </c>
      <c r="D379" s="97" t="s">
        <v>37</v>
      </c>
      <c r="E379" s="97" t="s">
        <v>4724</v>
      </c>
      <c r="F379" s="97" t="s">
        <v>10656</v>
      </c>
      <c r="G379" s="97" t="s">
        <v>10657</v>
      </c>
      <c r="H379" s="97" t="s">
        <v>10658</v>
      </c>
      <c r="I379" s="97" t="s">
        <v>10659</v>
      </c>
      <c r="J379" s="74"/>
    </row>
    <row r="380" spans="1:10" x14ac:dyDescent="0.35">
      <c r="A380" s="115" t="s">
        <v>10026</v>
      </c>
      <c r="B380" s="115">
        <v>2000</v>
      </c>
      <c r="C380" s="110" t="s">
        <v>4910</v>
      </c>
      <c r="D380" s="115" t="s">
        <v>37</v>
      </c>
      <c r="E380" s="120">
        <v>0.36606481481481479</v>
      </c>
      <c r="F380" s="120">
        <v>0.11300925925925925</v>
      </c>
      <c r="G380" s="120">
        <v>5.8541666666666665E-2</v>
      </c>
      <c r="H380" s="120">
        <v>7.3356481481481481E-2</v>
      </c>
      <c r="I380" s="120">
        <v>0.12115740740740739</v>
      </c>
      <c r="J380" s="120"/>
    </row>
    <row r="381" spans="1:10" x14ac:dyDescent="0.35">
      <c r="A381" s="121" t="s">
        <v>10518</v>
      </c>
      <c r="B381" s="109">
        <v>2015</v>
      </c>
      <c r="C381" s="109" t="s">
        <v>4972</v>
      </c>
      <c r="D381" s="121" t="s">
        <v>388</v>
      </c>
      <c r="E381" s="127" t="s">
        <v>7973</v>
      </c>
      <c r="F381" s="127" t="s">
        <v>5786</v>
      </c>
      <c r="G381" s="127" t="s">
        <v>7974</v>
      </c>
      <c r="H381" s="127" t="s">
        <v>7975</v>
      </c>
      <c r="I381" s="127" t="s">
        <v>7976</v>
      </c>
      <c r="J381" s="127" t="s">
        <v>5924</v>
      </c>
    </row>
    <row r="382" spans="1:10" x14ac:dyDescent="0.35">
      <c r="A382" s="115" t="s">
        <v>10027</v>
      </c>
      <c r="B382" s="115">
        <v>2001</v>
      </c>
      <c r="C382" s="110" t="s">
        <v>4910</v>
      </c>
      <c r="D382" s="115" t="s">
        <v>39</v>
      </c>
      <c r="E382" s="120">
        <v>0.36630787037037038</v>
      </c>
      <c r="F382" s="120">
        <v>0.11369212962962964</v>
      </c>
      <c r="G382" s="120">
        <v>6.8460648148148159E-2</v>
      </c>
      <c r="H382" s="120">
        <v>7.3043981481481488E-2</v>
      </c>
      <c r="I382" s="120">
        <v>0.1111111111111111</v>
      </c>
      <c r="J382" s="120"/>
    </row>
    <row r="383" spans="1:10" x14ac:dyDescent="0.35">
      <c r="A383" s="113" t="s">
        <v>10028</v>
      </c>
      <c r="B383" s="45">
        <v>2010</v>
      </c>
      <c r="C383" s="110" t="s">
        <v>4910</v>
      </c>
      <c r="D383" s="45" t="s">
        <v>37</v>
      </c>
      <c r="E383" s="122">
        <v>0.36653935185185182</v>
      </c>
      <c r="F383" s="122">
        <v>0.11773148148148148</v>
      </c>
      <c r="G383" s="122">
        <v>6.4201388888888891E-2</v>
      </c>
      <c r="H383" s="122">
        <v>7.8831018518518522E-2</v>
      </c>
      <c r="I383" s="122">
        <v>0.10576388888888889</v>
      </c>
      <c r="J383" s="120"/>
    </row>
    <row r="384" spans="1:10" x14ac:dyDescent="0.35">
      <c r="A384" s="20" t="s">
        <v>10029</v>
      </c>
      <c r="B384" s="30">
        <v>2005</v>
      </c>
      <c r="C384" s="110" t="s">
        <v>4910</v>
      </c>
      <c r="D384" s="20" t="s">
        <v>37</v>
      </c>
      <c r="E384" s="120">
        <v>0.36655092592592592</v>
      </c>
      <c r="F384" s="123">
        <v>0.11958333333333333</v>
      </c>
      <c r="G384" s="120">
        <v>6.5439814814814798E-2</v>
      </c>
      <c r="H384" s="120">
        <v>6.8784722222222261E-2</v>
      </c>
      <c r="I384" s="120">
        <v>0.11274305555555553</v>
      </c>
      <c r="J384" s="120"/>
    </row>
    <row r="385" spans="1:10" x14ac:dyDescent="0.35">
      <c r="A385" s="115" t="s">
        <v>10012</v>
      </c>
      <c r="B385" s="115">
        <v>2001</v>
      </c>
      <c r="C385" s="109" t="s">
        <v>4972</v>
      </c>
      <c r="D385" s="115" t="s">
        <v>388</v>
      </c>
      <c r="E385" s="120">
        <v>0.36657407407407411</v>
      </c>
      <c r="F385" s="120">
        <v>0.11708333333333333</v>
      </c>
      <c r="G385" s="120">
        <v>6.8668981481481484E-2</v>
      </c>
      <c r="H385" s="120">
        <v>7.165509259259259E-2</v>
      </c>
      <c r="I385" s="120">
        <v>0.10916666666666668</v>
      </c>
      <c r="J385" s="120"/>
    </row>
    <row r="386" spans="1:10" x14ac:dyDescent="0.35">
      <c r="A386" s="20" t="s">
        <v>10030</v>
      </c>
      <c r="B386" s="30">
        <v>2005</v>
      </c>
      <c r="C386" s="109" t="s">
        <v>4972</v>
      </c>
      <c r="D386" s="20" t="s">
        <v>388</v>
      </c>
      <c r="E386" s="120">
        <v>0.36662037037037037</v>
      </c>
      <c r="F386" s="123">
        <v>0.11954861111111111</v>
      </c>
      <c r="G386" s="120">
        <v>6.0393518518518527E-2</v>
      </c>
      <c r="H386" s="120">
        <v>6.4988425925925936E-2</v>
      </c>
      <c r="I386" s="120">
        <v>0.12168981481481481</v>
      </c>
      <c r="J386" s="120"/>
    </row>
    <row r="387" spans="1:10" x14ac:dyDescent="0.35">
      <c r="A387" s="121" t="s">
        <v>9897</v>
      </c>
      <c r="B387" s="109">
        <v>2017</v>
      </c>
      <c r="C387" s="110" t="s">
        <v>4910</v>
      </c>
      <c r="D387" s="121" t="s">
        <v>39</v>
      </c>
      <c r="E387" s="127" t="s">
        <v>9504</v>
      </c>
      <c r="F387" s="127" t="s">
        <v>9505</v>
      </c>
      <c r="G387" s="127" t="s">
        <v>9506</v>
      </c>
      <c r="H387" s="127" t="s">
        <v>5789</v>
      </c>
      <c r="I387" s="127" t="s">
        <v>9507</v>
      </c>
      <c r="J387" s="127" t="s">
        <v>9508</v>
      </c>
    </row>
    <row r="388" spans="1:10" x14ac:dyDescent="0.35">
      <c r="A388" s="20" t="s">
        <v>10031</v>
      </c>
      <c r="B388" s="20">
        <v>2008</v>
      </c>
      <c r="C388" s="110" t="s">
        <v>4910</v>
      </c>
      <c r="D388" s="20" t="s">
        <v>4402</v>
      </c>
      <c r="E388" s="120">
        <v>0.3667361111111111</v>
      </c>
      <c r="F388" s="120">
        <v>0.11331018518518519</v>
      </c>
      <c r="G388" s="120">
        <v>6.3900462962962937E-2</v>
      </c>
      <c r="H388" s="120">
        <v>7.3680555555555582E-2</v>
      </c>
      <c r="I388" s="120">
        <v>0.11584490740740738</v>
      </c>
      <c r="J388" s="120"/>
    </row>
    <row r="389" spans="1:10" x14ac:dyDescent="0.35">
      <c r="A389" s="20" t="s">
        <v>10032</v>
      </c>
      <c r="B389" s="20">
        <v>2004</v>
      </c>
      <c r="C389" s="110" t="s">
        <v>4910</v>
      </c>
      <c r="D389" s="20" t="s">
        <v>37</v>
      </c>
      <c r="E389" s="125">
        <v>0.36677083333333332</v>
      </c>
      <c r="F389" s="123">
        <v>0.11149305555555555</v>
      </c>
      <c r="G389" s="123">
        <v>5.8877314814814813E-2</v>
      </c>
      <c r="H389" s="123">
        <v>8.0509259259259253E-2</v>
      </c>
      <c r="I389" s="125">
        <v>0.1158912037037037</v>
      </c>
      <c r="J389" s="120"/>
    </row>
    <row r="390" spans="1:10" x14ac:dyDescent="0.35">
      <c r="A390" s="115" t="s">
        <v>10033</v>
      </c>
      <c r="B390" s="115">
        <v>2001</v>
      </c>
      <c r="C390" s="110" t="s">
        <v>4910</v>
      </c>
      <c r="D390" s="115" t="s">
        <v>39</v>
      </c>
      <c r="E390" s="120">
        <v>0.36689814814814814</v>
      </c>
      <c r="F390" s="120">
        <v>0.12318287037037036</v>
      </c>
      <c r="G390" s="120">
        <v>6.8946759259259263E-2</v>
      </c>
      <c r="H390" s="120">
        <v>7.149305555555556E-2</v>
      </c>
      <c r="I390" s="120">
        <v>0.10327546296296297</v>
      </c>
      <c r="J390" s="120"/>
    </row>
    <row r="391" spans="1:10" x14ac:dyDescent="0.35">
      <c r="A391" s="20" t="s">
        <v>9983</v>
      </c>
      <c r="B391" s="20">
        <v>2008</v>
      </c>
      <c r="C391" s="109" t="s">
        <v>4972</v>
      </c>
      <c r="D391" s="20" t="s">
        <v>388</v>
      </c>
      <c r="E391" s="120">
        <v>0.36701388888888886</v>
      </c>
      <c r="F391" s="120">
        <v>0.12143518518518519</v>
      </c>
      <c r="G391" s="120">
        <v>5.8749999999999997E-2</v>
      </c>
      <c r="H391" s="120">
        <v>7.1041666666666642E-2</v>
      </c>
      <c r="I391" s="120">
        <v>0.11578703703703708</v>
      </c>
      <c r="J391" s="120"/>
    </row>
    <row r="392" spans="1:10" x14ac:dyDescent="0.35">
      <c r="A392" s="20" t="s">
        <v>10030</v>
      </c>
      <c r="B392" s="20">
        <v>2006</v>
      </c>
      <c r="C392" s="109" t="s">
        <v>4972</v>
      </c>
      <c r="D392" s="20" t="s">
        <v>388</v>
      </c>
      <c r="E392" s="120">
        <v>0.36704861111111109</v>
      </c>
      <c r="F392" s="123">
        <v>0.11297453703703704</v>
      </c>
      <c r="G392" s="120">
        <v>6.1342592592592601E-2</v>
      </c>
      <c r="H392" s="123">
        <v>6.6886574074074057E-2</v>
      </c>
      <c r="I392" s="120">
        <v>0.12584490740740739</v>
      </c>
      <c r="J392" s="120"/>
    </row>
    <row r="393" spans="1:10" x14ac:dyDescent="0.35">
      <c r="A393" s="113" t="s">
        <v>12726</v>
      </c>
      <c r="B393" s="45">
        <v>2021</v>
      </c>
      <c r="C393" s="111" t="s">
        <v>4910</v>
      </c>
      <c r="D393" s="111" t="s">
        <v>12029</v>
      </c>
      <c r="E393" s="111" t="s">
        <v>12327</v>
      </c>
      <c r="F393" s="111" t="s">
        <v>12328</v>
      </c>
      <c r="G393" s="111" t="s">
        <v>12329</v>
      </c>
      <c r="H393" s="111" t="s">
        <v>5905</v>
      </c>
      <c r="I393" s="111" t="s">
        <v>12330</v>
      </c>
      <c r="J393" s="111" t="s">
        <v>12331</v>
      </c>
    </row>
    <row r="394" spans="1:10" x14ac:dyDescent="0.35">
      <c r="A394" s="111" t="s">
        <v>10519</v>
      </c>
      <c r="B394" s="109">
        <v>2013</v>
      </c>
      <c r="C394" s="110" t="s">
        <v>4910</v>
      </c>
      <c r="D394" s="111" t="s">
        <v>37</v>
      </c>
      <c r="E394" s="126" t="s">
        <v>6249</v>
      </c>
      <c r="F394" s="126" t="s">
        <v>6250</v>
      </c>
      <c r="G394" s="126" t="s">
        <v>6251</v>
      </c>
      <c r="H394" s="126" t="s">
        <v>6252</v>
      </c>
      <c r="I394" s="126" t="s">
        <v>6253</v>
      </c>
      <c r="J394" s="120"/>
    </row>
    <row r="395" spans="1:10" x14ac:dyDescent="0.35">
      <c r="A395" s="115" t="s">
        <v>10034</v>
      </c>
      <c r="B395" s="115">
        <v>1998</v>
      </c>
      <c r="C395" s="110" t="s">
        <v>4910</v>
      </c>
      <c r="D395" s="115" t="s">
        <v>37</v>
      </c>
      <c r="E395" s="120">
        <v>0.36724537037037036</v>
      </c>
      <c r="F395" s="120">
        <v>0.11837962962962963</v>
      </c>
      <c r="G395" s="120">
        <v>6.0497685185185189E-2</v>
      </c>
      <c r="H395" s="120">
        <v>7.4432870370370371E-2</v>
      </c>
      <c r="I395" s="120">
        <v>0.11393518518518519</v>
      </c>
      <c r="J395" s="120"/>
    </row>
    <row r="396" spans="1:10" x14ac:dyDescent="0.35">
      <c r="A396" s="113" t="s">
        <v>9978</v>
      </c>
      <c r="B396" s="45">
        <v>2010</v>
      </c>
      <c r="C396" s="110" t="s">
        <v>4910</v>
      </c>
      <c r="D396" s="45" t="s">
        <v>37</v>
      </c>
      <c r="E396" s="122">
        <v>0.36731481481481482</v>
      </c>
      <c r="F396" s="122">
        <v>0.11969907407407407</v>
      </c>
      <c r="G396" s="122">
        <v>6.5104166666666671E-2</v>
      </c>
      <c r="H396" s="122">
        <v>7.2083333333333333E-2</v>
      </c>
      <c r="I396" s="122">
        <v>0.11041666666666666</v>
      </c>
      <c r="J396" s="120"/>
    </row>
    <row r="397" spans="1:10" x14ac:dyDescent="0.35">
      <c r="A397" s="115" t="s">
        <v>10035</v>
      </c>
      <c r="B397" s="115">
        <v>1999</v>
      </c>
      <c r="C397" s="109" t="s">
        <v>4972</v>
      </c>
      <c r="D397" s="115" t="s">
        <v>388</v>
      </c>
      <c r="E397" s="120">
        <v>0.36759259259259258</v>
      </c>
      <c r="F397" s="120">
        <v>0.11336805555555556</v>
      </c>
      <c r="G397" s="120">
        <v>5.9074074074074077E-2</v>
      </c>
      <c r="H397" s="120">
        <v>7.1678240740740737E-2</v>
      </c>
      <c r="I397" s="120">
        <v>0.12347222222222222</v>
      </c>
      <c r="J397" s="120"/>
    </row>
    <row r="398" spans="1:10" x14ac:dyDescent="0.35">
      <c r="A398" s="113" t="s">
        <v>12727</v>
      </c>
      <c r="B398" s="45">
        <v>2021</v>
      </c>
      <c r="C398" s="111" t="s">
        <v>4910</v>
      </c>
      <c r="D398" s="111" t="s">
        <v>12017</v>
      </c>
      <c r="E398" s="111" t="s">
        <v>12333</v>
      </c>
      <c r="F398" s="111" t="s">
        <v>12334</v>
      </c>
      <c r="G398" s="111" t="s">
        <v>12335</v>
      </c>
      <c r="H398" s="111" t="s">
        <v>12336</v>
      </c>
      <c r="I398" s="111" t="s">
        <v>5362</v>
      </c>
      <c r="J398" s="111" t="s">
        <v>12337</v>
      </c>
    </row>
    <row r="399" spans="1:10" x14ac:dyDescent="0.35">
      <c r="A399" s="74" t="s">
        <v>11129</v>
      </c>
      <c r="B399" s="121">
        <v>2012</v>
      </c>
      <c r="C399" s="110" t="s">
        <v>4910</v>
      </c>
      <c r="D399" s="97" t="s">
        <v>37</v>
      </c>
      <c r="E399" s="97" t="s">
        <v>4725</v>
      </c>
      <c r="F399" s="97" t="s">
        <v>10679</v>
      </c>
      <c r="G399" s="97" t="s">
        <v>10680</v>
      </c>
      <c r="H399" s="97" t="s">
        <v>7630</v>
      </c>
      <c r="I399" s="97" t="s">
        <v>10681</v>
      </c>
      <c r="J399" s="74"/>
    </row>
    <row r="400" spans="1:10" x14ac:dyDescent="0.35">
      <c r="A400" s="111" t="s">
        <v>10520</v>
      </c>
      <c r="B400" s="109">
        <v>2013</v>
      </c>
      <c r="C400" s="109" t="s">
        <v>4972</v>
      </c>
      <c r="D400" s="111" t="s">
        <v>388</v>
      </c>
      <c r="E400" s="126" t="s">
        <v>6345</v>
      </c>
      <c r="F400" s="126" t="s">
        <v>6346</v>
      </c>
      <c r="G400" s="126" t="s">
        <v>6347</v>
      </c>
      <c r="H400" s="126" t="s">
        <v>6348</v>
      </c>
      <c r="I400" s="126" t="s">
        <v>6349</v>
      </c>
      <c r="J400" s="120"/>
    </row>
    <row r="401" spans="1:10" x14ac:dyDescent="0.35">
      <c r="A401" s="113" t="s">
        <v>10036</v>
      </c>
      <c r="B401" s="45">
        <v>2010</v>
      </c>
      <c r="C401" s="110" t="s">
        <v>4910</v>
      </c>
      <c r="D401" s="45" t="s">
        <v>37</v>
      </c>
      <c r="E401" s="122">
        <v>0.36785879629629631</v>
      </c>
      <c r="F401" s="122">
        <v>0.1233449074074074</v>
      </c>
      <c r="G401" s="122">
        <v>6.5254629629629635E-2</v>
      </c>
      <c r="H401" s="122">
        <v>7.1516203703703707E-2</v>
      </c>
      <c r="I401" s="122">
        <v>0.10773148148148148</v>
      </c>
      <c r="J401" s="120"/>
    </row>
    <row r="402" spans="1:10" x14ac:dyDescent="0.35">
      <c r="A402" s="113" t="s">
        <v>12728</v>
      </c>
      <c r="B402" s="45">
        <v>2021</v>
      </c>
      <c r="C402" s="111" t="s">
        <v>4910</v>
      </c>
      <c r="D402" s="111" t="s">
        <v>12029</v>
      </c>
      <c r="E402" s="111" t="s">
        <v>12339</v>
      </c>
      <c r="F402" s="111" t="s">
        <v>11611</v>
      </c>
      <c r="G402" s="111" t="s">
        <v>12340</v>
      </c>
      <c r="H402" s="111" t="s">
        <v>12341</v>
      </c>
      <c r="I402" s="111" t="s">
        <v>12342</v>
      </c>
      <c r="J402" s="111" t="s">
        <v>12343</v>
      </c>
    </row>
    <row r="403" spans="1:10" x14ac:dyDescent="0.35">
      <c r="A403" s="115" t="s">
        <v>11904</v>
      </c>
      <c r="B403" s="111">
        <v>2020</v>
      </c>
      <c r="C403" s="110" t="s">
        <v>4910</v>
      </c>
      <c r="D403" s="35" t="s">
        <v>37</v>
      </c>
      <c r="E403" s="126">
        <v>0.36807870370370366</v>
      </c>
      <c r="F403" s="116" t="s">
        <v>11865</v>
      </c>
      <c r="G403" s="116" t="s">
        <v>10621</v>
      </c>
      <c r="H403" s="116" t="s">
        <v>11866</v>
      </c>
      <c r="I403" s="116" t="s">
        <v>9477</v>
      </c>
      <c r="J403" s="115" t="s">
        <v>11867</v>
      </c>
    </row>
    <row r="404" spans="1:10" x14ac:dyDescent="0.35">
      <c r="A404" s="74" t="s">
        <v>11130</v>
      </c>
      <c r="B404" s="121">
        <v>2012</v>
      </c>
      <c r="C404" s="110" t="s">
        <v>4910</v>
      </c>
      <c r="D404" s="97" t="s">
        <v>39</v>
      </c>
      <c r="E404" s="97" t="s">
        <v>4726</v>
      </c>
      <c r="F404" s="97" t="s">
        <v>8899</v>
      </c>
      <c r="G404" s="97" t="s">
        <v>10707</v>
      </c>
      <c r="H404" s="97" t="s">
        <v>10708</v>
      </c>
      <c r="I404" s="97" t="s">
        <v>10709</v>
      </c>
      <c r="J404" s="74"/>
    </row>
    <row r="405" spans="1:10" x14ac:dyDescent="0.35">
      <c r="A405" s="111" t="s">
        <v>10037</v>
      </c>
      <c r="B405" s="109">
        <v>2018</v>
      </c>
      <c r="C405" s="110" t="s">
        <v>4910</v>
      </c>
      <c r="D405" s="111" t="s">
        <v>37</v>
      </c>
      <c r="E405" s="125">
        <v>0.36815972222222226</v>
      </c>
      <c r="F405" s="126" t="s">
        <v>5222</v>
      </c>
      <c r="G405" s="126" t="s">
        <v>5223</v>
      </c>
      <c r="H405" s="126" t="s">
        <v>5224</v>
      </c>
      <c r="I405" s="126" t="s">
        <v>5225</v>
      </c>
      <c r="J405" s="126" t="s">
        <v>5226</v>
      </c>
    </row>
    <row r="406" spans="1:10" x14ac:dyDescent="0.35">
      <c r="A406" s="115" t="s">
        <v>11905</v>
      </c>
      <c r="B406" s="111">
        <v>2020</v>
      </c>
      <c r="C406" s="110" t="s">
        <v>4910</v>
      </c>
      <c r="D406" s="35" t="s">
        <v>39</v>
      </c>
      <c r="E406" s="126">
        <v>0.36819444444444444</v>
      </c>
      <c r="F406" s="116" t="s">
        <v>11790</v>
      </c>
      <c r="G406" s="116" t="s">
        <v>9757</v>
      </c>
      <c r="H406" s="116" t="s">
        <v>11791</v>
      </c>
      <c r="I406" s="116" t="s">
        <v>8412</v>
      </c>
      <c r="J406" s="115" t="s">
        <v>11792</v>
      </c>
    </row>
    <row r="407" spans="1:10" x14ac:dyDescent="0.35">
      <c r="A407" s="111" t="s">
        <v>10521</v>
      </c>
      <c r="B407" s="109">
        <v>2013</v>
      </c>
      <c r="C407" s="110" t="s">
        <v>4910</v>
      </c>
      <c r="D407" s="111" t="s">
        <v>39</v>
      </c>
      <c r="E407" s="126" t="s">
        <v>6330</v>
      </c>
      <c r="F407" s="126" t="s">
        <v>6331</v>
      </c>
      <c r="G407" s="126" t="s">
        <v>6332</v>
      </c>
      <c r="H407" s="126" t="s">
        <v>6333</v>
      </c>
      <c r="I407" s="126" t="s">
        <v>6334</v>
      </c>
      <c r="J407" s="120"/>
    </row>
    <row r="408" spans="1:10" x14ac:dyDescent="0.35">
      <c r="A408" s="115" t="s">
        <v>11906</v>
      </c>
      <c r="B408" s="111">
        <v>2020</v>
      </c>
      <c r="C408" s="110" t="s">
        <v>4910</v>
      </c>
      <c r="D408" s="35" t="s">
        <v>39</v>
      </c>
      <c r="E408" s="126">
        <v>0.36850694444444443</v>
      </c>
      <c r="F408" s="116" t="s">
        <v>11487</v>
      </c>
      <c r="G408" s="116" t="s">
        <v>10801</v>
      </c>
      <c r="H408" s="116" t="s">
        <v>11870</v>
      </c>
      <c r="I408" s="116" t="s">
        <v>11871</v>
      </c>
      <c r="J408" s="115" t="s">
        <v>5894</v>
      </c>
    </row>
    <row r="409" spans="1:10" x14ac:dyDescent="0.35">
      <c r="A409" s="113" t="s">
        <v>10038</v>
      </c>
      <c r="B409" s="109">
        <v>2011</v>
      </c>
      <c r="C409" s="110" t="s">
        <v>4910</v>
      </c>
      <c r="D409" s="45" t="s">
        <v>37</v>
      </c>
      <c r="E409" s="122">
        <v>0.36872685185185183</v>
      </c>
      <c r="F409" s="122">
        <v>0.11862268518518519</v>
      </c>
      <c r="G409" s="122">
        <v>6.4884259259259253E-2</v>
      </c>
      <c r="H409" s="122">
        <v>7.0949074074074067E-2</v>
      </c>
      <c r="I409" s="122">
        <v>0.11424768518518519</v>
      </c>
      <c r="J409" s="120"/>
    </row>
    <row r="410" spans="1:10" x14ac:dyDescent="0.35">
      <c r="A410" s="20" t="s">
        <v>9932</v>
      </c>
      <c r="B410" s="20">
        <v>2004</v>
      </c>
      <c r="C410" s="110" t="s">
        <v>4910</v>
      </c>
      <c r="D410" s="20" t="s">
        <v>39</v>
      </c>
      <c r="E410" s="125">
        <v>0.36887731481481478</v>
      </c>
      <c r="F410" s="123">
        <v>0.11857638888888888</v>
      </c>
      <c r="G410" s="123">
        <v>5.7696759259259239E-2</v>
      </c>
      <c r="H410" s="123">
        <v>8.0567129629629669E-2</v>
      </c>
      <c r="I410" s="125">
        <v>0.11203703703703699</v>
      </c>
      <c r="J410" s="120"/>
    </row>
    <row r="411" spans="1:10" x14ac:dyDescent="0.35">
      <c r="A411" s="115" t="s">
        <v>10039</v>
      </c>
      <c r="B411" s="115">
        <v>2001</v>
      </c>
      <c r="C411" s="110" t="s">
        <v>4910</v>
      </c>
      <c r="D411" s="115" t="s">
        <v>37</v>
      </c>
      <c r="E411" s="120">
        <v>0.3689351851851852</v>
      </c>
      <c r="F411" s="120">
        <v>0.11731481481481482</v>
      </c>
      <c r="G411" s="120">
        <v>5.6192129629629634E-2</v>
      </c>
      <c r="H411" s="120">
        <v>7.5983796296296299E-2</v>
      </c>
      <c r="I411" s="120">
        <v>0.11944444444444445</v>
      </c>
      <c r="J411" s="120"/>
    </row>
    <row r="412" spans="1:10" x14ac:dyDescent="0.35">
      <c r="A412" s="113" t="s">
        <v>10040</v>
      </c>
      <c r="B412" s="109">
        <v>2011</v>
      </c>
      <c r="C412" s="109" t="s">
        <v>4972</v>
      </c>
      <c r="D412" s="45" t="s">
        <v>388</v>
      </c>
      <c r="E412" s="122">
        <v>0.36912037037037038</v>
      </c>
      <c r="F412" s="122">
        <v>0.1152662037037037</v>
      </c>
      <c r="G412" s="122">
        <v>6.4837962962962958E-2</v>
      </c>
      <c r="H412" s="122">
        <v>6.8425925925925932E-2</v>
      </c>
      <c r="I412" s="122">
        <v>0.12056712962962964</v>
      </c>
      <c r="J412" s="120"/>
    </row>
    <row r="413" spans="1:10" x14ac:dyDescent="0.35">
      <c r="A413" s="117" t="s">
        <v>10041</v>
      </c>
      <c r="B413" s="14">
        <v>2002</v>
      </c>
      <c r="C413" s="110" t="s">
        <v>4910</v>
      </c>
      <c r="D413" s="14" t="s">
        <v>37</v>
      </c>
      <c r="E413" s="120">
        <v>0.36925925925925923</v>
      </c>
      <c r="F413" s="124">
        <v>0.11768518518518518</v>
      </c>
      <c r="G413" s="124">
        <v>6.2337962962962963E-2</v>
      </c>
      <c r="H413" s="124">
        <v>7.1400462962962971E-2</v>
      </c>
      <c r="I413" s="124">
        <v>0.11783564814814813</v>
      </c>
      <c r="J413" s="120"/>
    </row>
    <row r="414" spans="1:10" x14ac:dyDescent="0.35">
      <c r="A414" s="20" t="s">
        <v>9974</v>
      </c>
      <c r="B414" s="30">
        <v>2005</v>
      </c>
      <c r="C414" s="110" t="s">
        <v>4910</v>
      </c>
      <c r="D414" s="20" t="s">
        <v>37</v>
      </c>
      <c r="E414" s="120">
        <v>0.36929398148148151</v>
      </c>
      <c r="F414" s="123">
        <v>0.1153125</v>
      </c>
      <c r="G414" s="120">
        <v>6.6643518518518505E-2</v>
      </c>
      <c r="H414" s="120">
        <v>7.2928240740740724E-2</v>
      </c>
      <c r="I414" s="120">
        <v>0.11440972222222229</v>
      </c>
      <c r="J414" s="120"/>
    </row>
    <row r="415" spans="1:10" x14ac:dyDescent="0.35">
      <c r="A415" s="115" t="s">
        <v>10042</v>
      </c>
      <c r="B415" s="45">
        <v>2009</v>
      </c>
      <c r="C415" s="110" t="s">
        <v>4910</v>
      </c>
      <c r="D415" s="45" t="s">
        <v>4402</v>
      </c>
      <c r="E415" s="122">
        <v>0.36949074074074073</v>
      </c>
      <c r="F415" s="122">
        <v>0.12804398148148149</v>
      </c>
      <c r="G415" s="122">
        <v>6.5833333333333327E-2</v>
      </c>
      <c r="H415" s="122">
        <v>7.8182870370370375E-2</v>
      </c>
      <c r="I415" s="122">
        <v>9.7418981481481481E-2</v>
      </c>
      <c r="J415" s="120"/>
    </row>
    <row r="416" spans="1:10" x14ac:dyDescent="0.35">
      <c r="A416" s="115" t="s">
        <v>10043</v>
      </c>
      <c r="B416" s="45">
        <v>2009</v>
      </c>
      <c r="C416" s="110" t="s">
        <v>4910</v>
      </c>
      <c r="D416" s="45" t="s">
        <v>37</v>
      </c>
      <c r="E416" s="122">
        <v>0.36949074074074073</v>
      </c>
      <c r="F416" s="122">
        <v>0.12414351851851851</v>
      </c>
      <c r="G416" s="122">
        <v>6.7037037037037034E-2</v>
      </c>
      <c r="H416" s="122">
        <v>7.6562500000000006E-2</v>
      </c>
      <c r="I416" s="122">
        <v>0.10173611111111111</v>
      </c>
      <c r="J416" s="120"/>
    </row>
    <row r="417" spans="1:10" x14ac:dyDescent="0.35">
      <c r="A417" s="20" t="s">
        <v>10044</v>
      </c>
      <c r="B417" s="30">
        <v>2005</v>
      </c>
      <c r="C417" s="109" t="s">
        <v>4972</v>
      </c>
      <c r="D417" s="20" t="s">
        <v>388</v>
      </c>
      <c r="E417" s="120">
        <v>0.36949074074074079</v>
      </c>
      <c r="F417" s="123">
        <v>0.12165509259259259</v>
      </c>
      <c r="G417" s="120">
        <v>6.353009259259261E-2</v>
      </c>
      <c r="H417" s="120">
        <v>6.825231481481478E-2</v>
      </c>
      <c r="I417" s="120">
        <v>0.1160532407407408</v>
      </c>
      <c r="J417" s="120"/>
    </row>
    <row r="418" spans="1:10" x14ac:dyDescent="0.35">
      <c r="A418" s="35" t="s">
        <v>10045</v>
      </c>
      <c r="B418" s="35">
        <v>2007</v>
      </c>
      <c r="C418" s="109" t="s">
        <v>4972</v>
      </c>
      <c r="D418" s="35" t="s">
        <v>388</v>
      </c>
      <c r="E418" s="120">
        <v>0.36953703703703705</v>
      </c>
      <c r="F418" s="120">
        <v>0.11260416666666667</v>
      </c>
      <c r="G418" s="120">
        <v>6.2349537037037023E-2</v>
      </c>
      <c r="H418" s="120">
        <v>7.3414351851851856E-2</v>
      </c>
      <c r="I418" s="120">
        <v>0.1211689814814815</v>
      </c>
      <c r="J418" s="120"/>
    </row>
    <row r="419" spans="1:10" x14ac:dyDescent="0.35">
      <c r="A419" s="111" t="s">
        <v>4642</v>
      </c>
      <c r="B419" s="109">
        <v>2014</v>
      </c>
      <c r="C419" s="109" t="s">
        <v>4972</v>
      </c>
      <c r="D419" s="111" t="s">
        <v>388</v>
      </c>
      <c r="E419" s="126" t="s">
        <v>7438</v>
      </c>
      <c r="F419" s="126" t="s">
        <v>7439</v>
      </c>
      <c r="G419" s="126" t="s">
        <v>5957</v>
      </c>
      <c r="H419" s="126" t="s">
        <v>7440</v>
      </c>
      <c r="I419" s="126" t="s">
        <v>7441</v>
      </c>
      <c r="J419" s="120"/>
    </row>
    <row r="420" spans="1:10" x14ac:dyDescent="0.35">
      <c r="A420" s="20" t="s">
        <v>10046</v>
      </c>
      <c r="B420" s="20">
        <v>2004</v>
      </c>
      <c r="C420" s="110" t="s">
        <v>4910</v>
      </c>
      <c r="D420" s="20" t="s">
        <v>37</v>
      </c>
      <c r="E420" s="125">
        <v>0.36969907407407404</v>
      </c>
      <c r="F420" s="123">
        <v>0.11336805555555556</v>
      </c>
      <c r="G420" s="123">
        <v>6.3506944444444449E-2</v>
      </c>
      <c r="H420" s="123">
        <v>7.3935185185185215E-2</v>
      </c>
      <c r="I420" s="125">
        <v>0.11888888888888882</v>
      </c>
      <c r="J420" s="120"/>
    </row>
    <row r="421" spans="1:10" x14ac:dyDescent="0.35">
      <c r="A421" s="115" t="s">
        <v>3946</v>
      </c>
      <c r="B421" s="111">
        <v>2020</v>
      </c>
      <c r="C421" s="110" t="s">
        <v>4910</v>
      </c>
      <c r="D421" s="35" t="s">
        <v>4402</v>
      </c>
      <c r="E421" s="126">
        <v>0.36981481481481487</v>
      </c>
      <c r="F421" s="116" t="s">
        <v>11023</v>
      </c>
      <c r="G421" s="116" t="s">
        <v>8911</v>
      </c>
      <c r="H421" s="116" t="s">
        <v>11880</v>
      </c>
      <c r="I421" s="116" t="s">
        <v>11797</v>
      </c>
      <c r="J421" s="115" t="s">
        <v>11881</v>
      </c>
    </row>
    <row r="422" spans="1:10" x14ac:dyDescent="0.35">
      <c r="A422" s="121" t="s">
        <v>10522</v>
      </c>
      <c r="B422" s="109">
        <v>2015</v>
      </c>
      <c r="C422" s="110" t="s">
        <v>4910</v>
      </c>
      <c r="D422" s="121" t="s">
        <v>37</v>
      </c>
      <c r="E422" s="127" t="s">
        <v>8010</v>
      </c>
      <c r="F422" s="127" t="s">
        <v>8011</v>
      </c>
      <c r="G422" s="127" t="s">
        <v>5371</v>
      </c>
      <c r="H422" s="127" t="s">
        <v>8012</v>
      </c>
      <c r="I422" s="127" t="s">
        <v>8013</v>
      </c>
      <c r="J422" s="127" t="s">
        <v>8014</v>
      </c>
    </row>
    <row r="423" spans="1:10" x14ac:dyDescent="0.35">
      <c r="A423" s="115" t="s">
        <v>10047</v>
      </c>
      <c r="B423" s="115">
        <v>1999</v>
      </c>
      <c r="C423" s="110" t="s">
        <v>4910</v>
      </c>
      <c r="D423" s="115" t="s">
        <v>37</v>
      </c>
      <c r="E423" s="120">
        <v>0.37012731481481476</v>
      </c>
      <c r="F423" s="120">
        <v>0.11009259259259259</v>
      </c>
      <c r="G423" s="120">
        <v>5.5729166666666663E-2</v>
      </c>
      <c r="H423" s="120">
        <v>6.8715277777777778E-2</v>
      </c>
      <c r="I423" s="120">
        <v>0.13559027777777777</v>
      </c>
      <c r="J423" s="120"/>
    </row>
    <row r="424" spans="1:10" x14ac:dyDescent="0.35">
      <c r="A424" s="20" t="s">
        <v>9980</v>
      </c>
      <c r="B424" s="20">
        <v>2008</v>
      </c>
      <c r="C424" s="110" t="s">
        <v>4910</v>
      </c>
      <c r="D424" s="20" t="s">
        <v>39</v>
      </c>
      <c r="E424" s="120">
        <v>0.37016203703703704</v>
      </c>
      <c r="F424" s="120">
        <v>0.12269675925925926</v>
      </c>
      <c r="G424" s="120">
        <v>6.9062499999999999E-2</v>
      </c>
      <c r="H424" s="120">
        <v>6.7511574074074071E-2</v>
      </c>
      <c r="I424" s="120">
        <v>0.1108912037037037</v>
      </c>
      <c r="J424" s="120"/>
    </row>
    <row r="425" spans="1:10" x14ac:dyDescent="0.35">
      <c r="A425" s="35" t="s">
        <v>10048</v>
      </c>
      <c r="B425" s="35">
        <v>2007</v>
      </c>
      <c r="C425" s="110" t="s">
        <v>4910</v>
      </c>
      <c r="D425" s="35" t="s">
        <v>37</v>
      </c>
      <c r="E425" s="120">
        <v>0.37018518518518517</v>
      </c>
      <c r="F425" s="120">
        <v>0.10781250000000001</v>
      </c>
      <c r="G425" s="120">
        <v>5.751157407407409E-2</v>
      </c>
      <c r="H425" s="120">
        <v>6.8368055555555529E-2</v>
      </c>
      <c r="I425" s="120">
        <v>0.13649305555555555</v>
      </c>
      <c r="J425" s="120"/>
    </row>
    <row r="426" spans="1:10" x14ac:dyDescent="0.35">
      <c r="A426" s="74" t="s">
        <v>4642</v>
      </c>
      <c r="B426" s="121">
        <v>2012</v>
      </c>
      <c r="C426" s="109" t="s">
        <v>4972</v>
      </c>
      <c r="D426" s="97" t="s">
        <v>388</v>
      </c>
      <c r="E426" s="97" t="s">
        <v>4727</v>
      </c>
      <c r="F426" s="97" t="s">
        <v>10686</v>
      </c>
      <c r="G426" s="97" t="s">
        <v>10687</v>
      </c>
      <c r="H426" s="97" t="s">
        <v>10688</v>
      </c>
      <c r="I426" s="97" t="s">
        <v>10689</v>
      </c>
      <c r="J426" s="74"/>
    </row>
    <row r="427" spans="1:10" x14ac:dyDescent="0.35">
      <c r="A427" s="117" t="s">
        <v>10049</v>
      </c>
      <c r="B427" s="14">
        <v>2002</v>
      </c>
      <c r="C427" s="110" t="s">
        <v>4910</v>
      </c>
      <c r="D427" s="14" t="s">
        <v>39</v>
      </c>
      <c r="E427" s="120">
        <v>0.37034722222222222</v>
      </c>
      <c r="F427" s="124">
        <v>0.10819444444444444</v>
      </c>
      <c r="G427" s="124">
        <v>6.4131944444444436E-2</v>
      </c>
      <c r="H427" s="124">
        <v>6.7835648148148145E-2</v>
      </c>
      <c r="I427" s="124">
        <v>0.13018518518518518</v>
      </c>
      <c r="J427" s="120"/>
    </row>
    <row r="428" spans="1:10" x14ac:dyDescent="0.35">
      <c r="A428" s="121" t="s">
        <v>10523</v>
      </c>
      <c r="B428" s="109">
        <v>2017</v>
      </c>
      <c r="C428" s="109" t="s">
        <v>4972</v>
      </c>
      <c r="D428" s="121" t="s">
        <v>388</v>
      </c>
      <c r="E428" s="127" t="s">
        <v>9551</v>
      </c>
      <c r="F428" s="127" t="s">
        <v>9552</v>
      </c>
      <c r="G428" s="127" t="s">
        <v>7713</v>
      </c>
      <c r="H428" s="127" t="s">
        <v>9553</v>
      </c>
      <c r="I428" s="127" t="s">
        <v>9554</v>
      </c>
      <c r="J428" s="127" t="s">
        <v>9555</v>
      </c>
    </row>
    <row r="429" spans="1:10" x14ac:dyDescent="0.35">
      <c r="A429" s="115" t="s">
        <v>9922</v>
      </c>
      <c r="B429" s="115">
        <v>1999</v>
      </c>
      <c r="C429" s="110" t="s">
        <v>4910</v>
      </c>
      <c r="D429" s="115" t="s">
        <v>37</v>
      </c>
      <c r="E429" s="120">
        <v>0.37054398148148143</v>
      </c>
      <c r="F429" s="120">
        <v>0.11810185185185185</v>
      </c>
      <c r="G429" s="120">
        <v>5.9189814814814813E-2</v>
      </c>
      <c r="H429" s="120">
        <v>7.2870370370370363E-2</v>
      </c>
      <c r="I429" s="120">
        <v>0.12038194444444444</v>
      </c>
      <c r="J429" s="120"/>
    </row>
    <row r="430" spans="1:10" x14ac:dyDescent="0.35">
      <c r="A430" s="121" t="s">
        <v>10524</v>
      </c>
      <c r="B430" s="109">
        <v>2016</v>
      </c>
      <c r="C430" s="110" t="s">
        <v>4910</v>
      </c>
      <c r="D430" s="121" t="s">
        <v>39</v>
      </c>
      <c r="E430" s="127" t="s">
        <v>9033</v>
      </c>
      <c r="F430" s="127" t="s">
        <v>9034</v>
      </c>
      <c r="G430" s="127" t="s">
        <v>9035</v>
      </c>
      <c r="H430" s="127" t="s">
        <v>9036</v>
      </c>
      <c r="I430" s="127" t="s">
        <v>9037</v>
      </c>
      <c r="J430" s="127" t="s">
        <v>9038</v>
      </c>
    </row>
    <row r="431" spans="1:10" x14ac:dyDescent="0.35">
      <c r="A431" s="20" t="s">
        <v>9997</v>
      </c>
      <c r="B431" s="20">
        <v>2006</v>
      </c>
      <c r="C431" s="110" t="s">
        <v>4910</v>
      </c>
      <c r="D431" s="20" t="s">
        <v>39</v>
      </c>
      <c r="E431" s="120">
        <v>0.37086805555555552</v>
      </c>
      <c r="F431" s="123">
        <v>0.1101388888888889</v>
      </c>
      <c r="G431" s="120">
        <v>6.4548611111111098E-2</v>
      </c>
      <c r="H431" s="123">
        <v>7.1736111111111112E-2</v>
      </c>
      <c r="I431" s="120">
        <v>0.12444444444444441</v>
      </c>
      <c r="J431" s="120"/>
    </row>
    <row r="432" spans="1:10" x14ac:dyDescent="0.35">
      <c r="A432" s="113" t="s">
        <v>9883</v>
      </c>
      <c r="B432" s="45">
        <v>2010</v>
      </c>
      <c r="C432" s="110" t="s">
        <v>4910</v>
      </c>
      <c r="D432" s="45" t="s">
        <v>39</v>
      </c>
      <c r="E432" s="122">
        <v>0.3709837962962963</v>
      </c>
      <c r="F432" s="122">
        <v>0.11393518518518518</v>
      </c>
      <c r="G432" s="122">
        <v>6.7951388888888895E-2</v>
      </c>
      <c r="H432" s="122">
        <v>7.3819444444444438E-2</v>
      </c>
      <c r="I432" s="122">
        <v>0.11525462962962962</v>
      </c>
      <c r="J432" s="120"/>
    </row>
    <row r="433" spans="1:10" x14ac:dyDescent="0.35">
      <c r="A433" s="115" t="s">
        <v>10050</v>
      </c>
      <c r="B433" s="115">
        <v>1998</v>
      </c>
      <c r="C433" s="110" t="s">
        <v>4910</v>
      </c>
      <c r="D433" s="115" t="s">
        <v>37</v>
      </c>
      <c r="E433" s="120">
        <v>0.37109953703703707</v>
      </c>
      <c r="F433" s="120">
        <v>0.11340277777777778</v>
      </c>
      <c r="G433" s="120">
        <v>6.6238425925925923E-2</v>
      </c>
      <c r="H433" s="120">
        <v>7.8321759259259258E-2</v>
      </c>
      <c r="I433" s="120">
        <v>0.11313657407407407</v>
      </c>
      <c r="J433" s="120"/>
    </row>
    <row r="434" spans="1:10" x14ac:dyDescent="0.35">
      <c r="A434" s="74" t="s">
        <v>4643</v>
      </c>
      <c r="B434" s="121">
        <v>2012</v>
      </c>
      <c r="C434" s="109" t="s">
        <v>4972</v>
      </c>
      <c r="D434" s="97" t="s">
        <v>388</v>
      </c>
      <c r="E434" s="97" t="s">
        <v>4729</v>
      </c>
      <c r="F434" s="97" t="s">
        <v>10686</v>
      </c>
      <c r="G434" s="97" t="s">
        <v>10607</v>
      </c>
      <c r="H434" s="97" t="s">
        <v>10702</v>
      </c>
      <c r="I434" s="97" t="s">
        <v>10703</v>
      </c>
      <c r="J434" s="74"/>
    </row>
    <row r="435" spans="1:10" x14ac:dyDescent="0.35">
      <c r="A435" s="113" t="s">
        <v>12729</v>
      </c>
      <c r="B435" s="45">
        <v>2021</v>
      </c>
      <c r="C435" s="111" t="s">
        <v>4910</v>
      </c>
      <c r="D435" s="111" t="s">
        <v>185</v>
      </c>
      <c r="E435" s="111" t="s">
        <v>12358</v>
      </c>
      <c r="F435" s="111" t="s">
        <v>7123</v>
      </c>
      <c r="G435" s="111" t="s">
        <v>12359</v>
      </c>
      <c r="H435" s="111" t="s">
        <v>12360</v>
      </c>
      <c r="I435" s="111" t="s">
        <v>8409</v>
      </c>
      <c r="J435" s="111" t="s">
        <v>12361</v>
      </c>
    </row>
    <row r="436" spans="1:10" x14ac:dyDescent="0.35">
      <c r="A436" s="111" t="s">
        <v>10519</v>
      </c>
      <c r="B436" s="109">
        <v>2014</v>
      </c>
      <c r="C436" s="110" t="s">
        <v>4910</v>
      </c>
      <c r="D436" s="111" t="s">
        <v>37</v>
      </c>
      <c r="E436" s="126" t="s">
        <v>7420</v>
      </c>
      <c r="F436" s="126" t="s">
        <v>7421</v>
      </c>
      <c r="G436" s="126" t="s">
        <v>5805</v>
      </c>
      <c r="H436" s="126" t="s">
        <v>7422</v>
      </c>
      <c r="I436" s="126" t="s">
        <v>7423</v>
      </c>
      <c r="J436" s="120"/>
    </row>
    <row r="437" spans="1:10" x14ac:dyDescent="0.35">
      <c r="A437" s="20" t="s">
        <v>10005</v>
      </c>
      <c r="B437" s="20">
        <v>2004</v>
      </c>
      <c r="C437" s="109" t="s">
        <v>4972</v>
      </c>
      <c r="D437" s="20" t="s">
        <v>388</v>
      </c>
      <c r="E437" s="125">
        <v>0.37136574074074075</v>
      </c>
      <c r="F437" s="123">
        <v>0.11634259259259259</v>
      </c>
      <c r="G437" s="123">
        <v>6.3784722222222215E-2</v>
      </c>
      <c r="H437" s="123">
        <v>7.8576388888888904E-2</v>
      </c>
      <c r="I437" s="125">
        <v>0.11266203703703703</v>
      </c>
      <c r="J437" s="120"/>
    </row>
    <row r="438" spans="1:10" x14ac:dyDescent="0.35">
      <c r="A438" s="115" t="s">
        <v>10051</v>
      </c>
      <c r="B438" s="45">
        <v>2009</v>
      </c>
      <c r="C438" s="109" t="s">
        <v>4972</v>
      </c>
      <c r="D438" s="45" t="s">
        <v>388</v>
      </c>
      <c r="E438" s="122">
        <v>0.37138888888888888</v>
      </c>
      <c r="F438" s="122">
        <v>0.13438657407407406</v>
      </c>
      <c r="G438" s="122">
        <v>6.5405092592592598E-2</v>
      </c>
      <c r="H438" s="122">
        <v>7.4791666666666673E-2</v>
      </c>
      <c r="I438" s="122">
        <v>9.6793981481481481E-2</v>
      </c>
      <c r="J438" s="120"/>
    </row>
    <row r="439" spans="1:10" x14ac:dyDescent="0.35">
      <c r="A439" s="115" t="s">
        <v>10052</v>
      </c>
      <c r="B439" s="115">
        <v>1998</v>
      </c>
      <c r="C439" s="110" t="s">
        <v>4910</v>
      </c>
      <c r="D439" s="115" t="s">
        <v>37</v>
      </c>
      <c r="E439" s="120">
        <v>0.37148148148148147</v>
      </c>
      <c r="F439" s="120">
        <v>0.10775462962962963</v>
      </c>
      <c r="G439" s="120">
        <v>6.3206018518518522E-2</v>
      </c>
      <c r="H439" s="120">
        <v>8.5231481481481478E-2</v>
      </c>
      <c r="I439" s="120">
        <v>0.11528935185185185</v>
      </c>
      <c r="J439" s="120"/>
    </row>
    <row r="440" spans="1:10" x14ac:dyDescent="0.35">
      <c r="A440" s="113" t="s">
        <v>12730</v>
      </c>
      <c r="B440" s="45">
        <v>2021</v>
      </c>
      <c r="C440" s="111" t="s">
        <v>4972</v>
      </c>
      <c r="D440" s="111" t="s">
        <v>12017</v>
      </c>
      <c r="E440" s="111" t="s">
        <v>12362</v>
      </c>
      <c r="F440" s="111" t="s">
        <v>6594</v>
      </c>
      <c r="G440" s="111" t="s">
        <v>12363</v>
      </c>
      <c r="H440" s="111" t="s">
        <v>12364</v>
      </c>
      <c r="I440" s="111" t="s">
        <v>12365</v>
      </c>
      <c r="J440" s="111" t="s">
        <v>12366</v>
      </c>
    </row>
    <row r="441" spans="1:10" x14ac:dyDescent="0.35">
      <c r="A441" s="20" t="s">
        <v>10053</v>
      </c>
      <c r="B441" s="20">
        <v>2004</v>
      </c>
      <c r="C441" s="110" t="s">
        <v>4910</v>
      </c>
      <c r="D441" s="20" t="s">
        <v>37</v>
      </c>
      <c r="E441" s="125">
        <v>0.37177083333333333</v>
      </c>
      <c r="F441" s="123">
        <v>0.11021990740740741</v>
      </c>
      <c r="G441" s="123">
        <v>6.6759259259259254E-2</v>
      </c>
      <c r="H441" s="123">
        <v>7.3854166666666637E-2</v>
      </c>
      <c r="I441" s="125">
        <v>0.12093750000000003</v>
      </c>
      <c r="J441" s="120"/>
    </row>
    <row r="442" spans="1:10" x14ac:dyDescent="0.35">
      <c r="A442" s="115" t="s">
        <v>10054</v>
      </c>
      <c r="B442" s="115">
        <v>2000</v>
      </c>
      <c r="C442" s="110" t="s">
        <v>4910</v>
      </c>
      <c r="D442" s="115" t="s">
        <v>37</v>
      </c>
      <c r="E442" s="120">
        <v>0.37181712962962965</v>
      </c>
      <c r="F442" s="120">
        <v>0.11010416666666667</v>
      </c>
      <c r="G442" s="120">
        <v>6.1053240740740734E-2</v>
      </c>
      <c r="H442" s="120">
        <v>6.9733796296296294E-2</v>
      </c>
      <c r="I442" s="120">
        <v>0.13092592592592592</v>
      </c>
      <c r="J442" s="120"/>
    </row>
    <row r="443" spans="1:10" x14ac:dyDescent="0.35">
      <c r="A443" s="115" t="s">
        <v>10055</v>
      </c>
      <c r="B443" s="115">
        <v>2003</v>
      </c>
      <c r="C443" s="110" t="s">
        <v>4910</v>
      </c>
      <c r="D443" s="115" t="s">
        <v>37</v>
      </c>
      <c r="E443" s="120">
        <v>0.37184027777777778</v>
      </c>
      <c r="F443" s="120">
        <v>0.11665509259259259</v>
      </c>
      <c r="G443" s="120">
        <v>6.7592592592592593E-2</v>
      </c>
      <c r="H443" s="120">
        <v>7.2627314814814811E-2</v>
      </c>
      <c r="I443" s="120">
        <v>0.11496527777777778</v>
      </c>
      <c r="J443" s="120"/>
    </row>
    <row r="444" spans="1:10" x14ac:dyDescent="0.35">
      <c r="A444" s="111" t="s">
        <v>10056</v>
      </c>
      <c r="B444" s="109">
        <v>2018</v>
      </c>
      <c r="C444" s="110" t="s">
        <v>4910</v>
      </c>
      <c r="D444" s="111" t="s">
        <v>37</v>
      </c>
      <c r="E444" s="125">
        <v>0.37197916666666664</v>
      </c>
      <c r="F444" s="126" t="s">
        <v>5234</v>
      </c>
      <c r="G444" s="126" t="s">
        <v>5235</v>
      </c>
      <c r="H444" s="126" t="s">
        <v>5236</v>
      </c>
      <c r="I444" s="126" t="s">
        <v>5237</v>
      </c>
      <c r="J444" s="126" t="s">
        <v>5238</v>
      </c>
    </row>
    <row r="445" spans="1:10" x14ac:dyDescent="0.35">
      <c r="A445" s="115" t="s">
        <v>9957</v>
      </c>
      <c r="B445" s="115">
        <v>1999</v>
      </c>
      <c r="C445" s="110" t="s">
        <v>4910</v>
      </c>
      <c r="D445" s="115" t="s">
        <v>37</v>
      </c>
      <c r="E445" s="120">
        <v>0.37203703703703705</v>
      </c>
      <c r="F445" s="120">
        <v>0.11631944444444443</v>
      </c>
      <c r="G445" s="120">
        <v>5.7708333333333334E-2</v>
      </c>
      <c r="H445" s="120">
        <v>7.6354166666666667E-2</v>
      </c>
      <c r="I445" s="120">
        <v>0.12165509259259259</v>
      </c>
      <c r="J445" s="120"/>
    </row>
    <row r="446" spans="1:10" x14ac:dyDescent="0.35">
      <c r="A446" s="121" t="s">
        <v>10514</v>
      </c>
      <c r="B446" s="109">
        <v>2016</v>
      </c>
      <c r="C446" s="110" t="s">
        <v>4910</v>
      </c>
      <c r="D446" s="121" t="s">
        <v>39</v>
      </c>
      <c r="E446" s="127" t="s">
        <v>8959</v>
      </c>
      <c r="F446" s="127" t="s">
        <v>8960</v>
      </c>
      <c r="G446" s="127" t="s">
        <v>8961</v>
      </c>
      <c r="H446" s="127" t="s">
        <v>5973</v>
      </c>
      <c r="I446" s="127" t="s">
        <v>8962</v>
      </c>
      <c r="J446" s="127" t="s">
        <v>8963</v>
      </c>
    </row>
    <row r="447" spans="1:10" x14ac:dyDescent="0.35">
      <c r="A447" s="113" t="s">
        <v>12731</v>
      </c>
      <c r="B447" s="45">
        <v>2021</v>
      </c>
      <c r="C447" s="111" t="s">
        <v>4910</v>
      </c>
      <c r="D447" s="111" t="s">
        <v>12017</v>
      </c>
      <c r="E447" s="111" t="s">
        <v>12367</v>
      </c>
      <c r="F447" s="111" t="s">
        <v>12368</v>
      </c>
      <c r="G447" s="111" t="s">
        <v>12304</v>
      </c>
      <c r="H447" s="111" t="s">
        <v>12369</v>
      </c>
      <c r="I447" s="111" t="s">
        <v>12370</v>
      </c>
      <c r="J447" s="111" t="s">
        <v>12371</v>
      </c>
    </row>
    <row r="448" spans="1:10" x14ac:dyDescent="0.35">
      <c r="A448" s="20" t="s">
        <v>10057</v>
      </c>
      <c r="B448" s="20">
        <v>2004</v>
      </c>
      <c r="C448" s="110" t="s">
        <v>4910</v>
      </c>
      <c r="D448" s="20" t="s">
        <v>39</v>
      </c>
      <c r="E448" s="125">
        <v>0.37234953703703705</v>
      </c>
      <c r="F448" s="123">
        <v>0.11627314814814815</v>
      </c>
      <c r="G448" s="123">
        <v>6.6388888888888858E-2</v>
      </c>
      <c r="H448" s="123">
        <v>7.7407407407407397E-2</v>
      </c>
      <c r="I448" s="125">
        <v>0.11228009259259264</v>
      </c>
      <c r="J448" s="120"/>
    </row>
    <row r="449" spans="1:10" x14ac:dyDescent="0.35">
      <c r="A449" s="110" t="s">
        <v>10058</v>
      </c>
      <c r="B449" s="110">
        <v>2019</v>
      </c>
      <c r="C449" s="109" t="s">
        <v>4972</v>
      </c>
      <c r="D449" s="111" t="s">
        <v>388</v>
      </c>
      <c r="E449" s="112">
        <v>0.37237268518518518</v>
      </c>
      <c r="F449" s="112" t="s">
        <v>5956</v>
      </c>
      <c r="G449" s="112" t="s">
        <v>5957</v>
      </c>
      <c r="H449" s="112" t="s">
        <v>5958</v>
      </c>
      <c r="I449" s="112" t="s">
        <v>5959</v>
      </c>
      <c r="J449" s="112" t="s">
        <v>5960</v>
      </c>
    </row>
    <row r="450" spans="1:10" x14ac:dyDescent="0.35">
      <c r="A450" s="117" t="s">
        <v>9940</v>
      </c>
      <c r="B450" s="14">
        <v>2002</v>
      </c>
      <c r="C450" s="110" t="s">
        <v>4910</v>
      </c>
      <c r="D450" s="14" t="s">
        <v>39</v>
      </c>
      <c r="E450" s="120">
        <v>0.37258101851851849</v>
      </c>
      <c r="F450" s="124">
        <v>0.11430555555555555</v>
      </c>
      <c r="G450" s="124">
        <v>6.8692129629629631E-2</v>
      </c>
      <c r="H450" s="124">
        <v>7.4537037037037041E-2</v>
      </c>
      <c r="I450" s="124">
        <v>0.1150462962962963</v>
      </c>
      <c r="J450" s="120"/>
    </row>
    <row r="451" spans="1:10" x14ac:dyDescent="0.35">
      <c r="A451" s="121" t="s">
        <v>10525</v>
      </c>
      <c r="B451" s="109">
        <v>2017</v>
      </c>
      <c r="C451" s="110" t="s">
        <v>4910</v>
      </c>
      <c r="D451" s="121" t="s">
        <v>37</v>
      </c>
      <c r="E451" s="127" t="s">
        <v>9616</v>
      </c>
      <c r="F451" s="127" t="s">
        <v>9617</v>
      </c>
      <c r="G451" s="127" t="s">
        <v>9143</v>
      </c>
      <c r="H451" s="127" t="s">
        <v>9618</v>
      </c>
      <c r="I451" s="127" t="s">
        <v>6697</v>
      </c>
      <c r="J451" s="127" t="s">
        <v>9619</v>
      </c>
    </row>
    <row r="452" spans="1:10" x14ac:dyDescent="0.35">
      <c r="A452" s="115" t="s">
        <v>10059</v>
      </c>
      <c r="B452" s="115">
        <v>1997</v>
      </c>
      <c r="C452" s="110" t="s">
        <v>4910</v>
      </c>
      <c r="D452" s="115" t="s">
        <v>37</v>
      </c>
      <c r="E452" s="120">
        <v>0.37276620370370367</v>
      </c>
      <c r="F452" s="120">
        <v>0.11260416666666667</v>
      </c>
      <c r="G452" s="120">
        <v>4.9780092592592591E-2</v>
      </c>
      <c r="H452" s="120">
        <v>7.3379629629629628E-2</v>
      </c>
      <c r="I452" s="120">
        <v>0.13700231481481481</v>
      </c>
      <c r="J452" s="120"/>
    </row>
    <row r="453" spans="1:10" x14ac:dyDescent="0.35">
      <c r="A453" s="20" t="s">
        <v>9894</v>
      </c>
      <c r="B453" s="20">
        <v>2008</v>
      </c>
      <c r="C453" s="110" t="s">
        <v>4910</v>
      </c>
      <c r="D453" s="20" t="s">
        <v>37</v>
      </c>
      <c r="E453" s="120">
        <v>0.37297453703703703</v>
      </c>
      <c r="F453" s="120">
        <v>0.11625000000000001</v>
      </c>
      <c r="G453" s="120">
        <v>6.7187499999999997E-2</v>
      </c>
      <c r="H453" s="120">
        <v>6.8298611111111102E-2</v>
      </c>
      <c r="I453" s="120">
        <v>0.12123842592592593</v>
      </c>
      <c r="J453" s="120"/>
    </row>
    <row r="454" spans="1:10" x14ac:dyDescent="0.35">
      <c r="A454" s="117" t="s">
        <v>10060</v>
      </c>
      <c r="B454" s="14">
        <v>2002</v>
      </c>
      <c r="C454" s="110" t="s">
        <v>4910</v>
      </c>
      <c r="D454" s="14" t="s">
        <v>37</v>
      </c>
      <c r="E454" s="120">
        <v>0.37328703703703708</v>
      </c>
      <c r="F454" s="124">
        <v>0.11829861111111112</v>
      </c>
      <c r="G454" s="124">
        <v>6.1724537037037036E-2</v>
      </c>
      <c r="H454" s="124">
        <v>7.4201388888888886E-2</v>
      </c>
      <c r="I454" s="124">
        <v>0.1190625</v>
      </c>
      <c r="J454" s="120"/>
    </row>
    <row r="455" spans="1:10" x14ac:dyDescent="0.35">
      <c r="A455" s="113" t="s">
        <v>10061</v>
      </c>
      <c r="B455" s="45">
        <v>2010</v>
      </c>
      <c r="C455" s="110" t="s">
        <v>4910</v>
      </c>
      <c r="D455" s="45" t="s">
        <v>37</v>
      </c>
      <c r="E455" s="122">
        <v>0.37337962962962962</v>
      </c>
      <c r="F455" s="122">
        <v>0.11874999999999999</v>
      </c>
      <c r="G455" s="122">
        <v>5.9293981481481482E-2</v>
      </c>
      <c r="H455" s="122">
        <v>6.7430555555555549E-2</v>
      </c>
      <c r="I455" s="122">
        <v>0.12789351851851852</v>
      </c>
      <c r="J455" s="120"/>
    </row>
    <row r="456" spans="1:10" x14ac:dyDescent="0.35">
      <c r="A456" s="115" t="s">
        <v>10062</v>
      </c>
      <c r="B456" s="115">
        <v>1998</v>
      </c>
      <c r="C456" s="110" t="s">
        <v>4910</v>
      </c>
      <c r="D456" s="115" t="s">
        <v>37</v>
      </c>
      <c r="E456" s="120">
        <v>0.37340277777777775</v>
      </c>
      <c r="F456" s="120">
        <v>0.11586805555555556</v>
      </c>
      <c r="G456" s="120">
        <v>6.4247685185185185E-2</v>
      </c>
      <c r="H456" s="120">
        <v>8.2060185185185194E-2</v>
      </c>
      <c r="I456" s="120">
        <v>0.11122685185185184</v>
      </c>
      <c r="J456" s="120"/>
    </row>
    <row r="457" spans="1:10" x14ac:dyDescent="0.35">
      <c r="A457" s="115" t="s">
        <v>10063</v>
      </c>
      <c r="B457" s="115">
        <v>2003</v>
      </c>
      <c r="C457" s="110" t="s">
        <v>4910</v>
      </c>
      <c r="D457" s="115" t="s">
        <v>39</v>
      </c>
      <c r="E457" s="120">
        <v>0.37349537037037034</v>
      </c>
      <c r="F457" s="120">
        <v>0.11826388888888889</v>
      </c>
      <c r="G457" s="120">
        <v>6.0057870370370366E-2</v>
      </c>
      <c r="H457" s="120">
        <v>6.7800925925925917E-2</v>
      </c>
      <c r="I457" s="120">
        <v>0.12737268518518519</v>
      </c>
      <c r="J457" s="120"/>
    </row>
    <row r="458" spans="1:10" x14ac:dyDescent="0.35">
      <c r="A458" s="113" t="s">
        <v>12732</v>
      </c>
      <c r="B458" s="45">
        <v>2021</v>
      </c>
      <c r="C458" s="111" t="s">
        <v>4972</v>
      </c>
      <c r="D458" s="111" t="s">
        <v>12005</v>
      </c>
      <c r="E458" s="111" t="s">
        <v>12376</v>
      </c>
      <c r="F458" s="111" t="s">
        <v>12377</v>
      </c>
      <c r="G458" s="111" t="s">
        <v>5267</v>
      </c>
      <c r="H458" s="111" t="s">
        <v>11800</v>
      </c>
      <c r="I458" s="111" t="s">
        <v>12378</v>
      </c>
      <c r="J458" s="111" t="s">
        <v>6037</v>
      </c>
    </row>
    <row r="459" spans="1:10" x14ac:dyDescent="0.35">
      <c r="A459" s="20" t="s">
        <v>9928</v>
      </c>
      <c r="B459" s="20">
        <v>2008</v>
      </c>
      <c r="C459" s="110" t="s">
        <v>4910</v>
      </c>
      <c r="D459" s="20" t="s">
        <v>39</v>
      </c>
      <c r="E459" s="120">
        <v>0.37364583333333329</v>
      </c>
      <c r="F459" s="120">
        <v>0.11070601851851852</v>
      </c>
      <c r="G459" s="120">
        <v>6.384259259259259E-2</v>
      </c>
      <c r="H459" s="120">
        <v>6.9629629629629652E-2</v>
      </c>
      <c r="I459" s="120">
        <v>0.12946759259259252</v>
      </c>
      <c r="J459" s="120"/>
    </row>
    <row r="460" spans="1:10" x14ac:dyDescent="0.35">
      <c r="A460" s="115" t="s">
        <v>10064</v>
      </c>
      <c r="B460" s="115">
        <v>2001</v>
      </c>
      <c r="C460" s="110" t="s">
        <v>4910</v>
      </c>
      <c r="D460" s="115" t="s">
        <v>37</v>
      </c>
      <c r="E460" s="120">
        <v>0.3737037037037037</v>
      </c>
      <c r="F460" s="120">
        <v>0.11440972222222223</v>
      </c>
      <c r="G460" s="120">
        <v>6.8599537037037042E-2</v>
      </c>
      <c r="H460" s="120">
        <v>8.0694444444444444E-2</v>
      </c>
      <c r="I460" s="120">
        <v>0.11</v>
      </c>
      <c r="J460" s="120"/>
    </row>
    <row r="461" spans="1:10" x14ac:dyDescent="0.35">
      <c r="A461" s="20" t="s">
        <v>10016</v>
      </c>
      <c r="B461" s="20">
        <v>2004</v>
      </c>
      <c r="C461" s="109" t="s">
        <v>4972</v>
      </c>
      <c r="D461" s="20" t="s">
        <v>388</v>
      </c>
      <c r="E461" s="125">
        <v>0.37376157407407407</v>
      </c>
      <c r="F461" s="123">
        <v>0.11984953703703705</v>
      </c>
      <c r="G461" s="123">
        <v>6.6828703703703668E-2</v>
      </c>
      <c r="H461" s="123">
        <v>7.3854166666666693E-2</v>
      </c>
      <c r="I461" s="125">
        <v>0.11322916666666666</v>
      </c>
      <c r="J461" s="120"/>
    </row>
    <row r="462" spans="1:10" x14ac:dyDescent="0.35">
      <c r="A462" s="115" t="s">
        <v>10065</v>
      </c>
      <c r="B462" s="115">
        <v>1998</v>
      </c>
      <c r="C462" s="110" t="s">
        <v>4910</v>
      </c>
      <c r="D462" s="115" t="s">
        <v>37</v>
      </c>
      <c r="E462" s="120">
        <v>0.37379629629629635</v>
      </c>
      <c r="F462" s="120">
        <v>0.11584490740740742</v>
      </c>
      <c r="G462" s="120">
        <v>5.9375000000000004E-2</v>
      </c>
      <c r="H462" s="120">
        <v>7.9594907407407406E-2</v>
      </c>
      <c r="I462" s="120">
        <v>0.11898148148148148</v>
      </c>
      <c r="J462" s="120"/>
    </row>
    <row r="463" spans="1:10" x14ac:dyDescent="0.35">
      <c r="A463" s="20" t="s">
        <v>10044</v>
      </c>
      <c r="B463" s="20">
        <v>2006</v>
      </c>
      <c r="C463" s="109" t="s">
        <v>4972</v>
      </c>
      <c r="D463" s="20" t="s">
        <v>388</v>
      </c>
      <c r="E463" s="120">
        <v>0.37381944444444443</v>
      </c>
      <c r="F463" s="123">
        <v>0.1165625</v>
      </c>
      <c r="G463" s="120">
        <v>6.3541666666666649E-2</v>
      </c>
      <c r="H463" s="123">
        <v>6.7106481481481517E-2</v>
      </c>
      <c r="I463" s="120">
        <v>0.12660879629629626</v>
      </c>
      <c r="J463" s="120"/>
    </row>
    <row r="464" spans="1:10" x14ac:dyDescent="0.35">
      <c r="A464" s="20" t="s">
        <v>9958</v>
      </c>
      <c r="B464" s="20">
        <v>2004</v>
      </c>
      <c r="C464" s="110" t="s">
        <v>4910</v>
      </c>
      <c r="D464" s="20" t="s">
        <v>37</v>
      </c>
      <c r="E464" s="125">
        <v>0.3740046296296296</v>
      </c>
      <c r="F464" s="123">
        <v>0.1095949074074074</v>
      </c>
      <c r="G464" s="123">
        <v>6.2905092592592582E-2</v>
      </c>
      <c r="H464" s="123">
        <v>7.7858796296296273E-2</v>
      </c>
      <c r="I464" s="125">
        <v>0.12364583333333334</v>
      </c>
      <c r="J464" s="120"/>
    </row>
    <row r="465" spans="1:10" x14ac:dyDescent="0.35">
      <c r="A465" s="121" t="s">
        <v>10037</v>
      </c>
      <c r="B465" s="109">
        <v>2017</v>
      </c>
      <c r="C465" s="110" t="s">
        <v>4910</v>
      </c>
      <c r="D465" s="121" t="s">
        <v>37</v>
      </c>
      <c r="E465" s="127" t="s">
        <v>9578</v>
      </c>
      <c r="F465" s="127" t="s">
        <v>9579</v>
      </c>
      <c r="G465" s="127" t="s">
        <v>9580</v>
      </c>
      <c r="H465" s="127" t="s">
        <v>5428</v>
      </c>
      <c r="I465" s="127" t="s">
        <v>6130</v>
      </c>
      <c r="J465" s="127" t="s">
        <v>8136</v>
      </c>
    </row>
    <row r="466" spans="1:10" x14ac:dyDescent="0.35">
      <c r="A466" s="35" t="s">
        <v>10066</v>
      </c>
      <c r="B466" s="35">
        <v>2007</v>
      </c>
      <c r="C466" s="110" t="s">
        <v>4910</v>
      </c>
      <c r="D466" s="35" t="s">
        <v>37</v>
      </c>
      <c r="E466" s="120">
        <v>0.37418981481481484</v>
      </c>
      <c r="F466" s="120">
        <v>0.11665509259259259</v>
      </c>
      <c r="G466" s="120">
        <v>6.2187500000000021E-2</v>
      </c>
      <c r="H466" s="120">
        <v>7.2986111111111085E-2</v>
      </c>
      <c r="I466" s="120">
        <v>0.12236111111111114</v>
      </c>
      <c r="J466" s="120"/>
    </row>
    <row r="467" spans="1:10" x14ac:dyDescent="0.35">
      <c r="A467" s="110" t="s">
        <v>10067</v>
      </c>
      <c r="B467" s="110">
        <v>2019</v>
      </c>
      <c r="C467" s="109" t="s">
        <v>4972</v>
      </c>
      <c r="D467" s="111" t="s">
        <v>405</v>
      </c>
      <c r="E467" s="112">
        <v>0.37432870370370369</v>
      </c>
      <c r="F467" s="112" t="s">
        <v>5964</v>
      </c>
      <c r="G467" s="112" t="s">
        <v>5965</v>
      </c>
      <c r="H467" s="112" t="s">
        <v>5966</v>
      </c>
      <c r="I467" s="112" t="s">
        <v>5967</v>
      </c>
      <c r="J467" s="112" t="s">
        <v>5968</v>
      </c>
    </row>
    <row r="468" spans="1:10" x14ac:dyDescent="0.35">
      <c r="A468" s="20" t="s">
        <v>10068</v>
      </c>
      <c r="B468" s="20">
        <v>2008</v>
      </c>
      <c r="C468" s="110" t="s">
        <v>4910</v>
      </c>
      <c r="D468" s="20" t="s">
        <v>37</v>
      </c>
      <c r="E468" s="120">
        <v>0.3744675925925926</v>
      </c>
      <c r="F468" s="120">
        <v>0.11651620370370371</v>
      </c>
      <c r="G468" s="120">
        <v>5.7604166666666637E-2</v>
      </c>
      <c r="H468" s="120">
        <v>7.4305555555555597E-2</v>
      </c>
      <c r="I468" s="120">
        <v>0.12604166666666666</v>
      </c>
      <c r="J468" s="120"/>
    </row>
    <row r="469" spans="1:10" x14ac:dyDescent="0.35">
      <c r="A469" s="113" t="s">
        <v>10069</v>
      </c>
      <c r="B469" s="109">
        <v>2011</v>
      </c>
      <c r="C469" s="110" t="s">
        <v>4910</v>
      </c>
      <c r="D469" s="45" t="s">
        <v>37</v>
      </c>
      <c r="E469" s="122">
        <v>0.37450231481481483</v>
      </c>
      <c r="F469" s="122">
        <v>0.1146412037037037</v>
      </c>
      <c r="G469" s="122">
        <v>7.0717592592592596E-2</v>
      </c>
      <c r="H469" s="122">
        <v>7.0509259259259258E-2</v>
      </c>
      <c r="I469" s="122">
        <v>0.11862268518518519</v>
      </c>
      <c r="J469" s="120"/>
    </row>
    <row r="470" spans="1:10" x14ac:dyDescent="0.35">
      <c r="A470" s="115" t="s">
        <v>10070</v>
      </c>
      <c r="B470" s="115">
        <v>2001</v>
      </c>
      <c r="C470" s="110" t="s">
        <v>4910</v>
      </c>
      <c r="D470" s="115" t="s">
        <v>37</v>
      </c>
      <c r="E470" s="120">
        <v>0.37458333333333338</v>
      </c>
      <c r="F470" s="120">
        <v>0.11586805555555556</v>
      </c>
      <c r="G470" s="120">
        <v>6.2858796296296301E-2</v>
      </c>
      <c r="H470" s="120">
        <v>7.1759259259259259E-2</v>
      </c>
      <c r="I470" s="120">
        <v>0.12409722222222223</v>
      </c>
      <c r="J470" s="120"/>
    </row>
    <row r="471" spans="1:10" x14ac:dyDescent="0.35">
      <c r="A471" s="113" t="s">
        <v>12733</v>
      </c>
      <c r="B471" s="45">
        <v>2021</v>
      </c>
      <c r="C471" s="111" t="s">
        <v>4972</v>
      </c>
      <c r="D471" s="111" t="s">
        <v>12005</v>
      </c>
      <c r="E471" s="111" t="s">
        <v>12386</v>
      </c>
      <c r="F471" s="111" t="s">
        <v>12387</v>
      </c>
      <c r="G471" s="111" t="s">
        <v>7590</v>
      </c>
      <c r="H471" s="111" t="s">
        <v>12388</v>
      </c>
      <c r="I471" s="111" t="s">
        <v>6118</v>
      </c>
      <c r="J471" s="111" t="s">
        <v>7908</v>
      </c>
    </row>
    <row r="472" spans="1:10" x14ac:dyDescent="0.35">
      <c r="A472" s="110" t="s">
        <v>10071</v>
      </c>
      <c r="B472" s="110">
        <v>2019</v>
      </c>
      <c r="C472" s="109" t="s">
        <v>4972</v>
      </c>
      <c r="D472" s="111" t="s">
        <v>388</v>
      </c>
      <c r="E472" s="112">
        <v>0.37472222222222223</v>
      </c>
      <c r="F472" s="112" t="s">
        <v>5971</v>
      </c>
      <c r="G472" s="112" t="s">
        <v>5972</v>
      </c>
      <c r="H472" s="112" t="s">
        <v>5973</v>
      </c>
      <c r="I472" s="112" t="s">
        <v>5974</v>
      </c>
      <c r="J472" s="112" t="s">
        <v>5975</v>
      </c>
    </row>
    <row r="473" spans="1:10" x14ac:dyDescent="0.35">
      <c r="A473" s="113" t="s">
        <v>10072</v>
      </c>
      <c r="B473" s="109">
        <v>2011</v>
      </c>
      <c r="C473" s="109" t="s">
        <v>4972</v>
      </c>
      <c r="D473" s="45" t="s">
        <v>388</v>
      </c>
      <c r="E473" s="122">
        <v>0.37475694444444446</v>
      </c>
      <c r="F473" s="122">
        <v>0.12109953703703703</v>
      </c>
      <c r="G473" s="122">
        <v>6.5775462962962966E-2</v>
      </c>
      <c r="H473" s="122">
        <v>7.1550925925925921E-2</v>
      </c>
      <c r="I473" s="122">
        <v>0.11630787037037037</v>
      </c>
      <c r="J473" s="120"/>
    </row>
    <row r="474" spans="1:10" x14ac:dyDescent="0.35">
      <c r="A474" s="115" t="s">
        <v>9972</v>
      </c>
      <c r="B474" s="115">
        <v>2003</v>
      </c>
      <c r="C474" s="110" t="s">
        <v>4910</v>
      </c>
      <c r="D474" s="115" t="s">
        <v>37</v>
      </c>
      <c r="E474" s="120">
        <v>0.37479166666666669</v>
      </c>
      <c r="F474" s="120">
        <v>0.12983796296296296</v>
      </c>
      <c r="G474" s="120">
        <v>6.1319444444444447E-2</v>
      </c>
      <c r="H474" s="120">
        <v>7.2523148148148142E-2</v>
      </c>
      <c r="I474" s="120">
        <v>0.1111111111111111</v>
      </c>
      <c r="J474" s="120"/>
    </row>
    <row r="475" spans="1:10" x14ac:dyDescent="0.35">
      <c r="A475" s="20" t="s">
        <v>10073</v>
      </c>
      <c r="B475" s="20">
        <v>2006</v>
      </c>
      <c r="C475" s="110" t="s">
        <v>4910</v>
      </c>
      <c r="D475" s="20" t="s">
        <v>37</v>
      </c>
      <c r="E475" s="120">
        <v>0.37520833333333337</v>
      </c>
      <c r="F475" s="123">
        <v>0.10925925925925926</v>
      </c>
      <c r="G475" s="120">
        <v>6.2361111111111103E-2</v>
      </c>
      <c r="H475" s="123">
        <v>7.3182870370370384E-2</v>
      </c>
      <c r="I475" s="120">
        <v>0.13040509259259261</v>
      </c>
      <c r="J475" s="120"/>
    </row>
    <row r="476" spans="1:10" x14ac:dyDescent="0.35">
      <c r="A476" s="20" t="s">
        <v>10074</v>
      </c>
      <c r="B476" s="20">
        <v>2008</v>
      </c>
      <c r="C476" s="110" t="s">
        <v>4910</v>
      </c>
      <c r="D476" s="20" t="s">
        <v>37</v>
      </c>
      <c r="E476" s="120">
        <v>0.37527777777777777</v>
      </c>
      <c r="F476" s="120">
        <v>0.11484953703703704</v>
      </c>
      <c r="G476" s="120">
        <v>6.8564814814814801E-2</v>
      </c>
      <c r="H476" s="120">
        <v>6.8263888888888902E-2</v>
      </c>
      <c r="I476" s="120">
        <v>0.12359953703703702</v>
      </c>
      <c r="J476" s="120"/>
    </row>
    <row r="477" spans="1:10" x14ac:dyDescent="0.35">
      <c r="A477" s="115" t="s">
        <v>9998</v>
      </c>
      <c r="B477" s="115">
        <v>2000</v>
      </c>
      <c r="C477" s="110" t="s">
        <v>4910</v>
      </c>
      <c r="D477" s="115" t="s">
        <v>39</v>
      </c>
      <c r="E477" s="120">
        <v>0.37539351851851854</v>
      </c>
      <c r="F477" s="120">
        <v>0.10975694444444445</v>
      </c>
      <c r="G477" s="120">
        <v>7.2708333333333333E-2</v>
      </c>
      <c r="H477" s="120">
        <v>7.4282407407407408E-2</v>
      </c>
      <c r="I477" s="120">
        <v>0.11864583333333334</v>
      </c>
      <c r="J477" s="120"/>
    </row>
    <row r="478" spans="1:10" x14ac:dyDescent="0.35">
      <c r="A478" s="115" t="s">
        <v>10075</v>
      </c>
      <c r="B478" s="45">
        <v>2009</v>
      </c>
      <c r="C478" s="110" t="s">
        <v>4910</v>
      </c>
      <c r="D478" s="45" t="s">
        <v>39</v>
      </c>
      <c r="E478" s="122">
        <v>0.37548611111111113</v>
      </c>
      <c r="F478" s="122">
        <v>0.12483796296296296</v>
      </c>
      <c r="G478" s="122">
        <v>6.1562499999999999E-2</v>
      </c>
      <c r="H478" s="122">
        <v>7.497685185185185E-2</v>
      </c>
      <c r="I478" s="122">
        <v>0.11409722222222222</v>
      </c>
      <c r="J478" s="120"/>
    </row>
    <row r="479" spans="1:10" x14ac:dyDescent="0.35">
      <c r="A479" s="20" t="s">
        <v>10076</v>
      </c>
      <c r="B479" s="30">
        <v>2005</v>
      </c>
      <c r="C479" s="110" t="s">
        <v>4910</v>
      </c>
      <c r="D479" s="20" t="s">
        <v>39</v>
      </c>
      <c r="E479" s="120">
        <v>0.37559027777777776</v>
      </c>
      <c r="F479" s="123">
        <v>0.11859953703703703</v>
      </c>
      <c r="G479" s="120">
        <v>6.2928240740740729E-2</v>
      </c>
      <c r="H479" s="120">
        <v>7.2476851851851848E-2</v>
      </c>
      <c r="I479" s="120">
        <v>0.12158564814814815</v>
      </c>
      <c r="J479" s="120"/>
    </row>
    <row r="480" spans="1:10" x14ac:dyDescent="0.35">
      <c r="A480" s="111" t="s">
        <v>10526</v>
      </c>
      <c r="B480" s="109">
        <v>2013</v>
      </c>
      <c r="C480" s="110" t="s">
        <v>4910</v>
      </c>
      <c r="D480" s="111" t="s">
        <v>4402</v>
      </c>
      <c r="E480" s="126" t="s">
        <v>6351</v>
      </c>
      <c r="F480" s="126" t="s">
        <v>6352</v>
      </c>
      <c r="G480" s="126" t="s">
        <v>6353</v>
      </c>
      <c r="H480" s="126" t="s">
        <v>6354</v>
      </c>
      <c r="I480" s="126" t="s">
        <v>6355</v>
      </c>
      <c r="J480" s="120"/>
    </row>
    <row r="481" spans="1:10" x14ac:dyDescent="0.35">
      <c r="A481" s="113" t="s">
        <v>12734</v>
      </c>
      <c r="B481" s="45">
        <v>2021</v>
      </c>
      <c r="C481" s="111" t="s">
        <v>4972</v>
      </c>
      <c r="D481" s="111" t="s">
        <v>12005</v>
      </c>
      <c r="E481" s="111" t="s">
        <v>12391</v>
      </c>
      <c r="F481" s="111" t="s">
        <v>6987</v>
      </c>
      <c r="G481" s="111" t="s">
        <v>12392</v>
      </c>
      <c r="H481" s="111" t="s">
        <v>5985</v>
      </c>
      <c r="I481" s="111" t="s">
        <v>9805</v>
      </c>
      <c r="J481" s="111" t="s">
        <v>12393</v>
      </c>
    </row>
    <row r="482" spans="1:10" x14ac:dyDescent="0.35">
      <c r="A482" s="111" t="s">
        <v>10115</v>
      </c>
      <c r="B482" s="109">
        <v>2013</v>
      </c>
      <c r="C482" s="110" t="s">
        <v>4910</v>
      </c>
      <c r="D482" s="111" t="s">
        <v>39</v>
      </c>
      <c r="E482" s="126" t="s">
        <v>6307</v>
      </c>
      <c r="F482" s="126" t="s">
        <v>6308</v>
      </c>
      <c r="G482" s="126" t="s">
        <v>5859</v>
      </c>
      <c r="H482" s="126" t="s">
        <v>6309</v>
      </c>
      <c r="I482" s="126" t="s">
        <v>6310</v>
      </c>
      <c r="J482" s="120"/>
    </row>
    <row r="483" spans="1:10" x14ac:dyDescent="0.35">
      <c r="A483" s="20" t="s">
        <v>10077</v>
      </c>
      <c r="B483" s="20">
        <v>2004</v>
      </c>
      <c r="C483" s="110" t="s">
        <v>4910</v>
      </c>
      <c r="D483" s="20" t="s">
        <v>37</v>
      </c>
      <c r="E483" s="125">
        <v>0.37609953703703702</v>
      </c>
      <c r="F483" s="123">
        <v>0.11770833333333335</v>
      </c>
      <c r="G483" s="123">
        <v>6.2430555555555531E-2</v>
      </c>
      <c r="H483" s="123">
        <v>8.0416666666666664E-2</v>
      </c>
      <c r="I483" s="125">
        <v>0.11554398148148148</v>
      </c>
      <c r="J483" s="120"/>
    </row>
    <row r="484" spans="1:10" x14ac:dyDescent="0.35">
      <c r="A484" s="115" t="s">
        <v>10016</v>
      </c>
      <c r="B484" s="115">
        <v>2003</v>
      </c>
      <c r="C484" s="109" t="s">
        <v>4972</v>
      </c>
      <c r="D484" s="115" t="s">
        <v>388</v>
      </c>
      <c r="E484" s="120">
        <v>0.37612268518518521</v>
      </c>
      <c r="F484" s="120">
        <v>0.12083333333333333</v>
      </c>
      <c r="G484" s="120">
        <v>7.2673611111111105E-2</v>
      </c>
      <c r="H484" s="120">
        <v>7.0069444444444448E-2</v>
      </c>
      <c r="I484" s="120">
        <v>0.1125462962962963</v>
      </c>
      <c r="J484" s="120"/>
    </row>
    <row r="485" spans="1:10" x14ac:dyDescent="0.35">
      <c r="A485" s="115" t="s">
        <v>10078</v>
      </c>
      <c r="B485" s="115">
        <v>2001</v>
      </c>
      <c r="C485" s="109" t="s">
        <v>4972</v>
      </c>
      <c r="D485" s="115" t="s">
        <v>388</v>
      </c>
      <c r="E485" s="120">
        <v>0.37616898148148148</v>
      </c>
      <c r="F485" s="120">
        <v>0.12516203703703704</v>
      </c>
      <c r="G485" s="120">
        <v>6.6504629629629622E-2</v>
      </c>
      <c r="H485" s="120">
        <v>7.1446759259259265E-2</v>
      </c>
      <c r="I485" s="120">
        <v>0.11305555555555556</v>
      </c>
      <c r="J485" s="120"/>
    </row>
    <row r="486" spans="1:10" x14ac:dyDescent="0.35">
      <c r="A486" s="117" t="s">
        <v>9949</v>
      </c>
      <c r="B486" s="14">
        <v>2002</v>
      </c>
      <c r="C486" s="110" t="s">
        <v>4910</v>
      </c>
      <c r="D486" s="14" t="s">
        <v>37</v>
      </c>
      <c r="E486" s="120">
        <v>0.37633101851851847</v>
      </c>
      <c r="F486" s="124">
        <v>0.11631944444444443</v>
      </c>
      <c r="G486" s="124">
        <v>7.8391203703703713E-2</v>
      </c>
      <c r="H486" s="124">
        <v>7.2071759259259252E-2</v>
      </c>
      <c r="I486" s="124">
        <v>0.1095486111111111</v>
      </c>
      <c r="J486" s="120"/>
    </row>
    <row r="487" spans="1:10" x14ac:dyDescent="0.35">
      <c r="A487" s="74" t="s">
        <v>4644</v>
      </c>
      <c r="B487" s="121">
        <v>2012</v>
      </c>
      <c r="C487" s="110" t="s">
        <v>4910</v>
      </c>
      <c r="D487" s="97" t="s">
        <v>39</v>
      </c>
      <c r="E487" s="97" t="s">
        <v>4732</v>
      </c>
      <c r="F487" s="97" t="s">
        <v>10740</v>
      </c>
      <c r="G487" s="97" t="s">
        <v>5087</v>
      </c>
      <c r="H487" s="97" t="s">
        <v>10741</v>
      </c>
      <c r="I487" s="97" t="s">
        <v>5647</v>
      </c>
      <c r="J487" s="74"/>
    </row>
    <row r="488" spans="1:10" x14ac:dyDescent="0.35">
      <c r="A488" s="20" t="s">
        <v>10076</v>
      </c>
      <c r="B488" s="20">
        <v>2004</v>
      </c>
      <c r="C488" s="110" t="s">
        <v>4910</v>
      </c>
      <c r="D488" s="20" t="s">
        <v>39</v>
      </c>
      <c r="E488" s="125">
        <v>0.37652777777777779</v>
      </c>
      <c r="F488" s="123">
        <v>0.11425925925925927</v>
      </c>
      <c r="G488" s="123">
        <v>6.099537037037038E-2</v>
      </c>
      <c r="H488" s="123">
        <v>7.5648148148148103E-2</v>
      </c>
      <c r="I488" s="125">
        <v>0.12562500000000004</v>
      </c>
      <c r="J488" s="120"/>
    </row>
    <row r="489" spans="1:10" x14ac:dyDescent="0.35">
      <c r="A489" s="20" t="s">
        <v>10079</v>
      </c>
      <c r="B489" s="20">
        <v>2008</v>
      </c>
      <c r="C489" s="110" t="s">
        <v>4910</v>
      </c>
      <c r="D489" s="20" t="s">
        <v>37</v>
      </c>
      <c r="E489" s="120">
        <v>0.37723379629629633</v>
      </c>
      <c r="F489" s="120">
        <v>0.11386574074074074</v>
      </c>
      <c r="G489" s="120">
        <v>6.6898148148148123E-2</v>
      </c>
      <c r="H489" s="120">
        <v>7.0891203703703748E-2</v>
      </c>
      <c r="I489" s="120">
        <v>0.12557870370370372</v>
      </c>
      <c r="J489" s="120"/>
    </row>
    <row r="490" spans="1:10" x14ac:dyDescent="0.35">
      <c r="A490" s="115" t="s">
        <v>10080</v>
      </c>
      <c r="B490" s="45">
        <v>2009</v>
      </c>
      <c r="C490" s="110" t="s">
        <v>4910</v>
      </c>
      <c r="D490" s="45" t="s">
        <v>37</v>
      </c>
      <c r="E490" s="122">
        <v>0.37724537037037037</v>
      </c>
      <c r="F490" s="122">
        <v>0.12938657407407408</v>
      </c>
      <c r="G490" s="122">
        <v>7.3263888888888892E-2</v>
      </c>
      <c r="H490" s="122">
        <v>7.6122685185185182E-2</v>
      </c>
      <c r="I490" s="122">
        <v>9.8449074074074078E-2</v>
      </c>
      <c r="J490" s="120"/>
    </row>
    <row r="491" spans="1:10" x14ac:dyDescent="0.35">
      <c r="A491" s="115" t="s">
        <v>11907</v>
      </c>
      <c r="B491" s="111">
        <v>2020</v>
      </c>
      <c r="C491" s="110" t="s">
        <v>4910</v>
      </c>
      <c r="D491" s="35" t="s">
        <v>39</v>
      </c>
      <c r="E491" s="126">
        <v>0.377349537037037</v>
      </c>
      <c r="F491" s="116" t="s">
        <v>11528</v>
      </c>
      <c r="G491" s="116" t="s">
        <v>11838</v>
      </c>
      <c r="H491" s="116" t="s">
        <v>9682</v>
      </c>
      <c r="I491" s="116" t="s">
        <v>7165</v>
      </c>
      <c r="J491" s="115" t="s">
        <v>5476</v>
      </c>
    </row>
    <row r="492" spans="1:10" x14ac:dyDescent="0.35">
      <c r="A492" s="20" t="s">
        <v>10081</v>
      </c>
      <c r="B492" s="20">
        <v>2008</v>
      </c>
      <c r="C492" s="110" t="s">
        <v>4910</v>
      </c>
      <c r="D492" s="20" t="s">
        <v>39</v>
      </c>
      <c r="E492" s="120">
        <v>0.37753472222222223</v>
      </c>
      <c r="F492" s="120">
        <v>0.1213425925925926</v>
      </c>
      <c r="G492" s="120">
        <v>6.6400462962962967E-2</v>
      </c>
      <c r="H492" s="120">
        <v>6.7928240740740747E-2</v>
      </c>
      <c r="I492" s="120">
        <v>0.12186342592592592</v>
      </c>
      <c r="J492" s="120"/>
    </row>
    <row r="493" spans="1:10" x14ac:dyDescent="0.35">
      <c r="A493" s="113" t="s">
        <v>10082</v>
      </c>
      <c r="B493" s="45">
        <v>2010</v>
      </c>
      <c r="C493" s="110" t="s">
        <v>4910</v>
      </c>
      <c r="D493" s="45" t="s">
        <v>4402</v>
      </c>
      <c r="E493" s="122">
        <v>0.37771990740740741</v>
      </c>
      <c r="F493" s="122">
        <v>0.12336805555555555</v>
      </c>
      <c r="G493" s="122">
        <v>6.5787037037037033E-2</v>
      </c>
      <c r="H493" s="122">
        <v>7.5196759259259255E-2</v>
      </c>
      <c r="I493" s="122">
        <v>0.11335648148148147</v>
      </c>
      <c r="J493" s="120"/>
    </row>
    <row r="494" spans="1:10" x14ac:dyDescent="0.35">
      <c r="A494" s="111" t="s">
        <v>10527</v>
      </c>
      <c r="B494" s="109">
        <v>2013</v>
      </c>
      <c r="C494" s="110" t="s">
        <v>4910</v>
      </c>
      <c r="D494" s="111" t="s">
        <v>39</v>
      </c>
      <c r="E494" s="126" t="s">
        <v>6277</v>
      </c>
      <c r="F494" s="126" t="s">
        <v>6278</v>
      </c>
      <c r="G494" s="126" t="s">
        <v>5860</v>
      </c>
      <c r="H494" s="126" t="s">
        <v>6279</v>
      </c>
      <c r="I494" s="126" t="s">
        <v>6280</v>
      </c>
      <c r="J494" s="120"/>
    </row>
    <row r="495" spans="1:10" x14ac:dyDescent="0.35">
      <c r="A495" s="113" t="s">
        <v>10083</v>
      </c>
      <c r="B495" s="45">
        <v>2010</v>
      </c>
      <c r="C495" s="109" t="s">
        <v>4972</v>
      </c>
      <c r="D495" s="45" t="s">
        <v>388</v>
      </c>
      <c r="E495" s="122">
        <v>0.37799768518518517</v>
      </c>
      <c r="F495" s="122">
        <v>0.12986111111111112</v>
      </c>
      <c r="G495" s="122">
        <v>6.1712962962962963E-2</v>
      </c>
      <c r="H495" s="122">
        <v>7.5057870370370372E-2</v>
      </c>
      <c r="I495" s="122">
        <v>0.11135416666666667</v>
      </c>
      <c r="J495" s="120"/>
    </row>
    <row r="496" spans="1:10" x14ac:dyDescent="0.35">
      <c r="A496" s="113" t="s">
        <v>10084</v>
      </c>
      <c r="B496" s="45">
        <v>2010</v>
      </c>
      <c r="C496" s="110" t="s">
        <v>4910</v>
      </c>
      <c r="D496" s="45" t="s">
        <v>39</v>
      </c>
      <c r="E496" s="122">
        <v>0.37802083333333331</v>
      </c>
      <c r="F496" s="122">
        <v>0.1272337962962963</v>
      </c>
      <c r="G496" s="122">
        <v>6.7523148148148152E-2</v>
      </c>
      <c r="H496" s="122">
        <v>7.2581018518518517E-2</v>
      </c>
      <c r="I496" s="122">
        <v>0.1106712962962963</v>
      </c>
      <c r="J496" s="120"/>
    </row>
    <row r="497" spans="1:10" x14ac:dyDescent="0.35">
      <c r="A497" s="74" t="s">
        <v>11131</v>
      </c>
      <c r="B497" s="121">
        <v>2012</v>
      </c>
      <c r="C497" s="110" t="s">
        <v>4910</v>
      </c>
      <c r="D497" s="97" t="s">
        <v>37</v>
      </c>
      <c r="E497" s="97" t="s">
        <v>4735</v>
      </c>
      <c r="F497" s="97" t="s">
        <v>10614</v>
      </c>
      <c r="G497" s="97" t="s">
        <v>10615</v>
      </c>
      <c r="H497" s="97" t="s">
        <v>5211</v>
      </c>
      <c r="I497" s="97" t="s">
        <v>6666</v>
      </c>
      <c r="J497" s="74"/>
    </row>
    <row r="498" spans="1:10" x14ac:dyDescent="0.35">
      <c r="A498" s="115" t="s">
        <v>10085</v>
      </c>
      <c r="B498" s="45">
        <v>2009</v>
      </c>
      <c r="C498" s="110" t="s">
        <v>4910</v>
      </c>
      <c r="D498" s="45" t="s">
        <v>37</v>
      </c>
      <c r="E498" s="122">
        <v>0.37817129629629631</v>
      </c>
      <c r="F498" s="122">
        <v>0.13237268518518519</v>
      </c>
      <c r="G498" s="122">
        <v>6.8078703703703697E-2</v>
      </c>
      <c r="H498" s="122">
        <v>8.1956018518518525E-2</v>
      </c>
      <c r="I498" s="122">
        <v>9.5740740740740737E-2</v>
      </c>
      <c r="J498" s="120"/>
    </row>
    <row r="499" spans="1:10" x14ac:dyDescent="0.35">
      <c r="A499" s="117" t="s">
        <v>10086</v>
      </c>
      <c r="B499" s="14">
        <v>2002</v>
      </c>
      <c r="C499" s="110" t="s">
        <v>4910</v>
      </c>
      <c r="D499" s="14" t="s">
        <v>37</v>
      </c>
      <c r="E499" s="120">
        <v>0.37837962962962968</v>
      </c>
      <c r="F499" s="124">
        <v>0.11436342592592592</v>
      </c>
      <c r="G499" s="124">
        <v>7.3206018518518517E-2</v>
      </c>
      <c r="H499" s="124">
        <v>7.633101851851852E-2</v>
      </c>
      <c r="I499" s="124">
        <v>0.11447916666666667</v>
      </c>
      <c r="J499" s="120"/>
    </row>
    <row r="500" spans="1:10" x14ac:dyDescent="0.35">
      <c r="A500" s="115" t="s">
        <v>11908</v>
      </c>
      <c r="B500" s="111">
        <v>2020</v>
      </c>
      <c r="C500" s="109" t="s">
        <v>4972</v>
      </c>
      <c r="D500" s="35" t="s">
        <v>388</v>
      </c>
      <c r="E500" s="126">
        <v>0.37843749999999998</v>
      </c>
      <c r="F500" s="116" t="s">
        <v>7230</v>
      </c>
      <c r="G500" s="116" t="s">
        <v>5690</v>
      </c>
      <c r="H500" s="116" t="s">
        <v>11808</v>
      </c>
      <c r="I500" s="115" t="s">
        <v>11809</v>
      </c>
      <c r="J500" s="115" t="s">
        <v>11810</v>
      </c>
    </row>
    <row r="501" spans="1:10" x14ac:dyDescent="0.35">
      <c r="A501" s="115" t="s">
        <v>9904</v>
      </c>
      <c r="B501" s="115">
        <v>1999</v>
      </c>
      <c r="C501" s="110" t="s">
        <v>4910</v>
      </c>
      <c r="D501" s="115" t="s">
        <v>37</v>
      </c>
      <c r="E501" s="120">
        <v>0.37856481481481485</v>
      </c>
      <c r="F501" s="120">
        <v>0.11627314814814815</v>
      </c>
      <c r="G501" s="120">
        <v>5.8750000000000004E-2</v>
      </c>
      <c r="H501" s="120">
        <v>7.440972222222221E-2</v>
      </c>
      <c r="I501" s="120">
        <v>0.12913194444444445</v>
      </c>
      <c r="J501" s="120"/>
    </row>
    <row r="502" spans="1:10" x14ac:dyDescent="0.35">
      <c r="A502" s="111" t="s">
        <v>10518</v>
      </c>
      <c r="B502" s="109">
        <v>2014</v>
      </c>
      <c r="C502" s="109" t="s">
        <v>4972</v>
      </c>
      <c r="D502" s="111" t="s">
        <v>388</v>
      </c>
      <c r="E502" s="126" t="s">
        <v>7476</v>
      </c>
      <c r="F502" s="126" t="s">
        <v>7477</v>
      </c>
      <c r="G502" s="126" t="s">
        <v>7478</v>
      </c>
      <c r="H502" s="126" t="s">
        <v>7479</v>
      </c>
      <c r="I502" s="126" t="s">
        <v>7480</v>
      </c>
      <c r="J502" s="120"/>
    </row>
    <row r="503" spans="1:10" x14ac:dyDescent="0.35">
      <c r="A503" s="115" t="s">
        <v>10087</v>
      </c>
      <c r="B503" s="45">
        <v>2009</v>
      </c>
      <c r="C503" s="110" t="s">
        <v>4910</v>
      </c>
      <c r="D503" s="45" t="s">
        <v>37</v>
      </c>
      <c r="E503" s="122">
        <v>0.37861111111111112</v>
      </c>
      <c r="F503" s="122">
        <v>0.1398726851851852</v>
      </c>
      <c r="G503" s="122">
        <v>6.7233796296296292E-2</v>
      </c>
      <c r="H503" s="122">
        <v>7.5763888888888895E-2</v>
      </c>
      <c r="I503" s="122">
        <v>9.5740740740740737E-2</v>
      </c>
      <c r="J503" s="120"/>
    </row>
    <row r="504" spans="1:10" x14ac:dyDescent="0.35">
      <c r="A504" s="115" t="s">
        <v>10088</v>
      </c>
      <c r="B504" s="115">
        <v>1998</v>
      </c>
      <c r="C504" s="110" t="s">
        <v>4910</v>
      </c>
      <c r="D504" s="115" t="s">
        <v>37</v>
      </c>
      <c r="E504" s="120">
        <v>0.37868055555555552</v>
      </c>
      <c r="F504" s="120">
        <v>0.11723379629629631</v>
      </c>
      <c r="G504" s="120">
        <v>6.7835648148148145E-2</v>
      </c>
      <c r="H504" s="120">
        <v>7.8541666666666662E-2</v>
      </c>
      <c r="I504" s="120">
        <v>0.11506944444444445</v>
      </c>
      <c r="J504" s="120"/>
    </row>
    <row r="505" spans="1:10" x14ac:dyDescent="0.35">
      <c r="A505" s="113" t="s">
        <v>10042</v>
      </c>
      <c r="B505" s="45">
        <v>2010</v>
      </c>
      <c r="C505" s="110" t="s">
        <v>4910</v>
      </c>
      <c r="D505" s="45" t="s">
        <v>4402</v>
      </c>
      <c r="E505" s="122">
        <v>0.37872685185185184</v>
      </c>
      <c r="F505" s="122">
        <v>0.12234953703703703</v>
      </c>
      <c r="G505" s="122">
        <v>6.6319444444444445E-2</v>
      </c>
      <c r="H505" s="122">
        <v>7.1319444444444449E-2</v>
      </c>
      <c r="I505" s="122">
        <v>0.11872685185185185</v>
      </c>
      <c r="J505" s="120"/>
    </row>
    <row r="506" spans="1:10" x14ac:dyDescent="0.35">
      <c r="A506" s="115" t="s">
        <v>9852</v>
      </c>
      <c r="B506" s="115">
        <v>1998</v>
      </c>
      <c r="C506" s="110" t="s">
        <v>4910</v>
      </c>
      <c r="D506" s="115" t="s">
        <v>37</v>
      </c>
      <c r="E506" s="120">
        <v>0.37878472222222226</v>
      </c>
      <c r="F506" s="120">
        <v>0.11344907407407408</v>
      </c>
      <c r="G506" s="120">
        <v>6.5740740740740738E-2</v>
      </c>
      <c r="H506" s="120">
        <v>7.947916666666667E-2</v>
      </c>
      <c r="I506" s="120">
        <v>0.12011574074074073</v>
      </c>
      <c r="J506" s="120"/>
    </row>
    <row r="507" spans="1:10" x14ac:dyDescent="0.35">
      <c r="A507" s="20" t="s">
        <v>10089</v>
      </c>
      <c r="B507" s="20">
        <v>2004</v>
      </c>
      <c r="C507" s="110" t="s">
        <v>4910</v>
      </c>
      <c r="D507" s="20" t="s">
        <v>37</v>
      </c>
      <c r="E507" s="125">
        <v>0.37883101851851847</v>
      </c>
      <c r="F507" s="123">
        <v>0.11238425925925927</v>
      </c>
      <c r="G507" s="123">
        <v>7.2303240740740737E-2</v>
      </c>
      <c r="H507" s="123">
        <v>7.9189814814814796E-2</v>
      </c>
      <c r="I507" s="125">
        <v>0.11495370370370367</v>
      </c>
      <c r="J507" s="120"/>
    </row>
    <row r="508" spans="1:10" x14ac:dyDescent="0.35">
      <c r="A508" s="111" t="s">
        <v>4647</v>
      </c>
      <c r="B508" s="109">
        <v>2013</v>
      </c>
      <c r="C508" s="110" t="s">
        <v>4910</v>
      </c>
      <c r="D508" s="111" t="s">
        <v>37</v>
      </c>
      <c r="E508" s="126" t="s">
        <v>6282</v>
      </c>
      <c r="F508" s="126" t="s">
        <v>6283</v>
      </c>
      <c r="G508" s="126" t="s">
        <v>6284</v>
      </c>
      <c r="H508" s="126" t="s">
        <v>6285</v>
      </c>
      <c r="I508" s="126" t="s">
        <v>6286</v>
      </c>
      <c r="J508" s="120"/>
    </row>
    <row r="509" spans="1:10" x14ac:dyDescent="0.35">
      <c r="A509" s="115" t="s">
        <v>9940</v>
      </c>
      <c r="B509" s="115">
        <v>1999</v>
      </c>
      <c r="C509" s="110" t="s">
        <v>4910</v>
      </c>
      <c r="D509" s="115" t="s">
        <v>39</v>
      </c>
      <c r="E509" s="120">
        <v>0.37888888888888889</v>
      </c>
      <c r="F509" s="120">
        <v>0.11949074074074074</v>
      </c>
      <c r="G509" s="120">
        <v>6.6747685185185188E-2</v>
      </c>
      <c r="H509" s="120">
        <v>7.4189814814814806E-2</v>
      </c>
      <c r="I509" s="120">
        <v>0.11846064814814815</v>
      </c>
      <c r="J509" s="120"/>
    </row>
    <row r="510" spans="1:10" x14ac:dyDescent="0.35">
      <c r="A510" s="20" t="s">
        <v>9997</v>
      </c>
      <c r="B510" s="20">
        <v>2004</v>
      </c>
      <c r="C510" s="110" t="s">
        <v>4910</v>
      </c>
      <c r="D510" s="20" t="s">
        <v>39</v>
      </c>
      <c r="E510" s="125">
        <v>0.37894675925925925</v>
      </c>
      <c r="F510" s="123">
        <v>0.11791666666666667</v>
      </c>
      <c r="G510" s="123">
        <v>6.8796296296296272E-2</v>
      </c>
      <c r="H510" s="123">
        <v>7.6747685185185183E-2</v>
      </c>
      <c r="I510" s="125">
        <v>0.11548611111111112</v>
      </c>
      <c r="J510" s="120"/>
    </row>
    <row r="511" spans="1:10" x14ac:dyDescent="0.35">
      <c r="A511" s="115" t="s">
        <v>10090</v>
      </c>
      <c r="B511" s="115">
        <v>1996</v>
      </c>
      <c r="C511" s="110" t="s">
        <v>4910</v>
      </c>
      <c r="D511" s="115" t="s">
        <v>39</v>
      </c>
      <c r="E511" s="120">
        <v>0.37912037037037033</v>
      </c>
      <c r="F511" s="120">
        <v>0.12107638888888889</v>
      </c>
      <c r="G511" s="120">
        <v>6.1793981481481484E-2</v>
      </c>
      <c r="H511" s="120">
        <v>7.5266203703703696E-2</v>
      </c>
      <c r="I511" s="120">
        <v>0.1209837962962963</v>
      </c>
      <c r="J511" s="120"/>
    </row>
    <row r="512" spans="1:10" x14ac:dyDescent="0.35">
      <c r="A512" s="121" t="s">
        <v>10528</v>
      </c>
      <c r="B512" s="109">
        <v>2016</v>
      </c>
      <c r="C512" s="110" t="s">
        <v>4910</v>
      </c>
      <c r="D512" s="121" t="s">
        <v>4402</v>
      </c>
      <c r="E512" s="127" t="s">
        <v>8930</v>
      </c>
      <c r="F512" s="127" t="s">
        <v>8931</v>
      </c>
      <c r="G512" s="127" t="s">
        <v>8932</v>
      </c>
      <c r="H512" s="127" t="s">
        <v>8933</v>
      </c>
      <c r="I512" s="127" t="s">
        <v>8934</v>
      </c>
      <c r="J512" s="127" t="s">
        <v>8935</v>
      </c>
    </row>
    <row r="513" spans="1:10" x14ac:dyDescent="0.35">
      <c r="A513" s="113" t="s">
        <v>10091</v>
      </c>
      <c r="B513" s="109">
        <v>2011</v>
      </c>
      <c r="C513" s="110" t="s">
        <v>4910</v>
      </c>
      <c r="D513" s="45" t="s">
        <v>39</v>
      </c>
      <c r="E513" s="122">
        <v>0.37934027777777779</v>
      </c>
      <c r="F513" s="122">
        <v>0.12487268518518518</v>
      </c>
      <c r="G513" s="122">
        <v>6.8078703703703697E-2</v>
      </c>
      <c r="H513" s="122">
        <v>6.9108796296296293E-2</v>
      </c>
      <c r="I513" s="122">
        <v>0.11725694444444444</v>
      </c>
      <c r="J513" s="120"/>
    </row>
    <row r="514" spans="1:10" x14ac:dyDescent="0.35">
      <c r="A514" s="20" t="s">
        <v>10092</v>
      </c>
      <c r="B514" s="20">
        <v>2008</v>
      </c>
      <c r="C514" s="110" t="s">
        <v>4910</v>
      </c>
      <c r="D514" s="20" t="s">
        <v>37</v>
      </c>
      <c r="E514" s="120">
        <v>0.37944444444444447</v>
      </c>
      <c r="F514" s="120">
        <v>0.11337962962962962</v>
      </c>
      <c r="G514" s="120">
        <v>6.212962962962966E-2</v>
      </c>
      <c r="H514" s="120">
        <v>7.0532407407407405E-2</v>
      </c>
      <c r="I514" s="120">
        <v>0.13340277777777779</v>
      </c>
      <c r="J514" s="120"/>
    </row>
    <row r="515" spans="1:10" x14ac:dyDescent="0.35">
      <c r="A515" s="20" t="s">
        <v>10093</v>
      </c>
      <c r="B515" s="30">
        <v>2005</v>
      </c>
      <c r="C515" s="110" t="s">
        <v>4910</v>
      </c>
      <c r="D515" s="20" t="s">
        <v>39</v>
      </c>
      <c r="E515" s="120">
        <v>0.37965277777777778</v>
      </c>
      <c r="F515" s="123">
        <v>0.12476851851851851</v>
      </c>
      <c r="G515" s="120">
        <v>6.4421296296296296E-2</v>
      </c>
      <c r="H515" s="120">
        <v>7.2037037037037038E-2</v>
      </c>
      <c r="I515" s="120">
        <v>0.11842592592592593</v>
      </c>
      <c r="J515" s="120"/>
    </row>
    <row r="516" spans="1:10" x14ac:dyDescent="0.35">
      <c r="A516" s="115" t="s">
        <v>10094</v>
      </c>
      <c r="B516" s="115">
        <v>1999</v>
      </c>
      <c r="C516" s="110" t="s">
        <v>4910</v>
      </c>
      <c r="D516" s="115" t="s">
        <v>37</v>
      </c>
      <c r="E516" s="120">
        <v>0.37969907407407411</v>
      </c>
      <c r="F516" s="120">
        <v>0.1110300925925926</v>
      </c>
      <c r="G516" s="120">
        <v>5.8958333333333335E-2</v>
      </c>
      <c r="H516" s="120">
        <v>7.4120370370370378E-2</v>
      </c>
      <c r="I516" s="120">
        <v>0.13559027777777777</v>
      </c>
      <c r="J516" s="120"/>
    </row>
    <row r="517" spans="1:10" x14ac:dyDescent="0.35">
      <c r="A517" s="115" t="s">
        <v>10095</v>
      </c>
      <c r="B517" s="115">
        <v>2003</v>
      </c>
      <c r="C517" s="109" t="s">
        <v>4972</v>
      </c>
      <c r="D517" s="115" t="s">
        <v>388</v>
      </c>
      <c r="E517" s="120">
        <v>0.37989583333333332</v>
      </c>
      <c r="F517" s="120">
        <v>0.1209837962962963</v>
      </c>
      <c r="G517" s="120">
        <v>7.2650462962962958E-2</v>
      </c>
      <c r="H517" s="120">
        <v>6.9918981481481471E-2</v>
      </c>
      <c r="I517" s="120">
        <v>0.11634259259259259</v>
      </c>
      <c r="J517" s="120"/>
    </row>
    <row r="518" spans="1:10" x14ac:dyDescent="0.35">
      <c r="A518" s="115" t="s">
        <v>10094</v>
      </c>
      <c r="B518" s="115">
        <v>1997</v>
      </c>
      <c r="C518" s="110" t="s">
        <v>4910</v>
      </c>
      <c r="D518" s="115" t="s">
        <v>37</v>
      </c>
      <c r="E518" s="120">
        <v>0.38011574074074073</v>
      </c>
      <c r="F518" s="120">
        <v>0.11024305555555557</v>
      </c>
      <c r="G518" s="120">
        <v>5.8668981481481482E-2</v>
      </c>
      <c r="H518" s="120">
        <v>7.3368055555555547E-2</v>
      </c>
      <c r="I518" s="120">
        <v>0.13783564814814817</v>
      </c>
      <c r="J518" s="120"/>
    </row>
    <row r="519" spans="1:10" x14ac:dyDescent="0.35">
      <c r="A519" s="111" t="s">
        <v>4640</v>
      </c>
      <c r="B519" s="109">
        <v>2018</v>
      </c>
      <c r="C519" s="110" t="s">
        <v>4910</v>
      </c>
      <c r="D519" s="111" t="s">
        <v>4402</v>
      </c>
      <c r="E519" s="125">
        <v>0.38020833333333337</v>
      </c>
      <c r="F519" s="126" t="s">
        <v>5162</v>
      </c>
      <c r="G519" s="126" t="s">
        <v>5254</v>
      </c>
      <c r="H519" s="126" t="s">
        <v>5255</v>
      </c>
      <c r="I519" s="126" t="s">
        <v>5256</v>
      </c>
      <c r="J519" s="126" t="s">
        <v>5257</v>
      </c>
    </row>
    <row r="520" spans="1:10" x14ac:dyDescent="0.35">
      <c r="A520" s="115" t="s">
        <v>10096</v>
      </c>
      <c r="B520" s="45">
        <v>2009</v>
      </c>
      <c r="C520" s="110" t="s">
        <v>4910</v>
      </c>
      <c r="D520" s="45" t="s">
        <v>39</v>
      </c>
      <c r="E520" s="122">
        <v>0.38032407407407409</v>
      </c>
      <c r="F520" s="122">
        <v>0.13520833333333335</v>
      </c>
      <c r="G520" s="122">
        <v>6.9490740740740742E-2</v>
      </c>
      <c r="H520" s="122">
        <v>7.9618055555555553E-2</v>
      </c>
      <c r="I520" s="122">
        <v>9.5983796296296303E-2</v>
      </c>
      <c r="J520" s="120"/>
    </row>
    <row r="521" spans="1:10" x14ac:dyDescent="0.35">
      <c r="A521" s="115" t="s">
        <v>11909</v>
      </c>
      <c r="B521" s="111">
        <v>2020</v>
      </c>
      <c r="C521" s="110" t="s">
        <v>4910</v>
      </c>
      <c r="D521" s="35" t="s">
        <v>37</v>
      </c>
      <c r="E521" s="126">
        <v>0.3805439814814815</v>
      </c>
      <c r="F521" s="116" t="s">
        <v>4993</v>
      </c>
      <c r="G521" s="116" t="s">
        <v>11770</v>
      </c>
      <c r="H521" s="116" t="s">
        <v>6593</v>
      </c>
      <c r="I521" s="115" t="s">
        <v>11771</v>
      </c>
      <c r="J521" s="115" t="s">
        <v>11772</v>
      </c>
    </row>
    <row r="522" spans="1:10" x14ac:dyDescent="0.35">
      <c r="A522" s="115" t="s">
        <v>10097</v>
      </c>
      <c r="B522" s="45">
        <v>2009</v>
      </c>
      <c r="C522" s="110" t="s">
        <v>4910</v>
      </c>
      <c r="D522" s="45" t="s">
        <v>37</v>
      </c>
      <c r="E522" s="122">
        <v>0.38055555555555554</v>
      </c>
      <c r="F522" s="122">
        <v>0.12714120370370371</v>
      </c>
      <c r="G522" s="122">
        <v>7.3425925925925922E-2</v>
      </c>
      <c r="H522" s="122">
        <v>7.4583333333333335E-2</v>
      </c>
      <c r="I522" s="122">
        <v>0.10540509259259259</v>
      </c>
      <c r="J522" s="120"/>
    </row>
    <row r="523" spans="1:10" x14ac:dyDescent="0.35">
      <c r="A523" s="115" t="s">
        <v>10098</v>
      </c>
      <c r="B523" s="115">
        <v>2001</v>
      </c>
      <c r="C523" s="110" t="s">
        <v>4910</v>
      </c>
      <c r="D523" s="115" t="s">
        <v>37</v>
      </c>
      <c r="E523" s="120">
        <v>0.38056712962962963</v>
      </c>
      <c r="F523" s="120">
        <v>0.1213425925925926</v>
      </c>
      <c r="G523" s="120">
        <v>6.9942129629629632E-2</v>
      </c>
      <c r="H523" s="120">
        <v>7.3981481481481481E-2</v>
      </c>
      <c r="I523" s="120">
        <v>0.11530092592592593</v>
      </c>
      <c r="J523" s="120"/>
    </row>
    <row r="524" spans="1:10" x14ac:dyDescent="0.35">
      <c r="A524" s="121" t="s">
        <v>10529</v>
      </c>
      <c r="B524" s="109">
        <v>2015</v>
      </c>
      <c r="C524" s="110" t="s">
        <v>4910</v>
      </c>
      <c r="D524" s="121" t="s">
        <v>39</v>
      </c>
      <c r="E524" s="127" t="s">
        <v>8002</v>
      </c>
      <c r="F524" s="127" t="s">
        <v>8003</v>
      </c>
      <c r="G524" s="127" t="s">
        <v>8004</v>
      </c>
      <c r="H524" s="127" t="s">
        <v>8005</v>
      </c>
      <c r="I524" s="127" t="s">
        <v>8006</v>
      </c>
      <c r="J524" s="127" t="s">
        <v>8007</v>
      </c>
    </row>
    <row r="525" spans="1:10" x14ac:dyDescent="0.35">
      <c r="A525" s="20" t="s">
        <v>10024</v>
      </c>
      <c r="B525" s="20">
        <v>2004</v>
      </c>
      <c r="C525" s="110" t="s">
        <v>4910</v>
      </c>
      <c r="D525" s="20" t="s">
        <v>37</v>
      </c>
      <c r="E525" s="125">
        <v>0.38067129629629631</v>
      </c>
      <c r="F525" s="123">
        <v>0.11447916666666667</v>
      </c>
      <c r="G525" s="123">
        <v>6.4351851851851868E-2</v>
      </c>
      <c r="H525" s="123">
        <v>7.3101851851851835E-2</v>
      </c>
      <c r="I525" s="125">
        <v>0.12873842592592594</v>
      </c>
      <c r="J525" s="120"/>
    </row>
    <row r="526" spans="1:10" x14ac:dyDescent="0.35">
      <c r="A526" s="115" t="s">
        <v>9907</v>
      </c>
      <c r="B526" s="115">
        <v>1997</v>
      </c>
      <c r="C526" s="110" t="s">
        <v>4910</v>
      </c>
      <c r="D526" s="115" t="s">
        <v>37</v>
      </c>
      <c r="E526" s="120">
        <v>0.38067129629629631</v>
      </c>
      <c r="F526" s="120">
        <v>0.10918981481481482</v>
      </c>
      <c r="G526" s="120">
        <v>5.3854166666666668E-2</v>
      </c>
      <c r="H526" s="120">
        <v>7.1099537037037031E-2</v>
      </c>
      <c r="I526" s="120">
        <v>0.14652777777777778</v>
      </c>
      <c r="J526" s="120"/>
    </row>
    <row r="527" spans="1:10" x14ac:dyDescent="0.35">
      <c r="A527" s="20" t="s">
        <v>10002</v>
      </c>
      <c r="B527" s="20">
        <v>2004</v>
      </c>
      <c r="C527" s="110" t="s">
        <v>4910</v>
      </c>
      <c r="D527" s="20" t="s">
        <v>37</v>
      </c>
      <c r="E527" s="125">
        <v>0.38074074074074077</v>
      </c>
      <c r="F527" s="123">
        <v>0.11862268518518519</v>
      </c>
      <c r="G527" s="123">
        <v>6.4976851851851827E-2</v>
      </c>
      <c r="H527" s="123">
        <v>7.5081018518518505E-2</v>
      </c>
      <c r="I527" s="125">
        <v>0.12206018518518524</v>
      </c>
      <c r="J527" s="120"/>
    </row>
    <row r="528" spans="1:10" x14ac:dyDescent="0.35">
      <c r="A528" s="115" t="s">
        <v>10090</v>
      </c>
      <c r="B528" s="115">
        <v>1995</v>
      </c>
      <c r="C528" s="110" t="s">
        <v>4910</v>
      </c>
      <c r="D528" s="115" t="s">
        <v>39</v>
      </c>
      <c r="E528" s="120">
        <v>0.38087962962962968</v>
      </c>
      <c r="F528" s="120">
        <v>0.12892361111111111</v>
      </c>
      <c r="G528" s="120">
        <v>6.1226851851851859E-2</v>
      </c>
      <c r="H528" s="120">
        <v>7.6099537037037035E-2</v>
      </c>
      <c r="I528" s="120">
        <v>0.11462962962962964</v>
      </c>
      <c r="J528" s="120"/>
    </row>
    <row r="529" spans="1:10" x14ac:dyDescent="0.35">
      <c r="A529" s="115" t="s">
        <v>10099</v>
      </c>
      <c r="B529" s="115">
        <v>1998</v>
      </c>
      <c r="C529" s="110" t="s">
        <v>4910</v>
      </c>
      <c r="D529" s="115" t="s">
        <v>37</v>
      </c>
      <c r="E529" s="120">
        <v>0.38092592592592589</v>
      </c>
      <c r="F529" s="120">
        <v>0.11719907407407408</v>
      </c>
      <c r="G529" s="120">
        <v>7.6759259259259263E-2</v>
      </c>
      <c r="H529" s="120">
        <v>7.8217592592592589E-2</v>
      </c>
      <c r="I529" s="120">
        <v>0.10875</v>
      </c>
      <c r="J529" s="120"/>
    </row>
    <row r="530" spans="1:10" x14ac:dyDescent="0.35">
      <c r="A530" s="20" t="s">
        <v>10100</v>
      </c>
      <c r="B530" s="30">
        <v>2005</v>
      </c>
      <c r="C530" s="110" t="s">
        <v>4910</v>
      </c>
      <c r="D530" s="20" t="s">
        <v>37</v>
      </c>
      <c r="E530" s="120">
        <v>0.38100694444444444</v>
      </c>
      <c r="F530" s="123">
        <v>0.11962962962962963</v>
      </c>
      <c r="G530" s="120">
        <v>7.1747685185185192E-2</v>
      </c>
      <c r="H530" s="120">
        <v>7.4224537037037047E-2</v>
      </c>
      <c r="I530" s="120">
        <v>0.11540509259259257</v>
      </c>
      <c r="J530" s="120"/>
    </row>
    <row r="531" spans="1:10" x14ac:dyDescent="0.35">
      <c r="A531" s="113" t="s">
        <v>10101</v>
      </c>
      <c r="B531" s="109">
        <v>2011</v>
      </c>
      <c r="C531" s="110" t="s">
        <v>4910</v>
      </c>
      <c r="D531" s="45" t="s">
        <v>39</v>
      </c>
      <c r="E531" s="122">
        <v>0.38105324074074076</v>
      </c>
      <c r="F531" s="122">
        <v>0.12184027777777778</v>
      </c>
      <c r="G531" s="122">
        <v>6.8587962962962962E-2</v>
      </c>
      <c r="H531" s="122">
        <v>7.3668981481481488E-2</v>
      </c>
      <c r="I531" s="122">
        <v>0.11693287037037037</v>
      </c>
      <c r="J531" s="120"/>
    </row>
    <row r="532" spans="1:10" x14ac:dyDescent="0.35">
      <c r="A532" s="115" t="s">
        <v>10102</v>
      </c>
      <c r="B532" s="45">
        <v>2009</v>
      </c>
      <c r="C532" s="110" t="s">
        <v>4910</v>
      </c>
      <c r="D532" s="45" t="s">
        <v>37</v>
      </c>
      <c r="E532" s="122">
        <v>0.3810763888888889</v>
      </c>
      <c r="F532" s="122">
        <v>0.12935185185185186</v>
      </c>
      <c r="G532" s="122">
        <v>6.4432870370370376E-2</v>
      </c>
      <c r="H532" s="122">
        <v>8.8773148148148143E-2</v>
      </c>
      <c r="I532" s="122">
        <v>9.8506944444444439E-2</v>
      </c>
      <c r="J532" s="120"/>
    </row>
    <row r="533" spans="1:10" x14ac:dyDescent="0.35">
      <c r="A533" s="113" t="s">
        <v>10087</v>
      </c>
      <c r="B533" s="45">
        <v>2010</v>
      </c>
      <c r="C533" s="110" t="s">
        <v>4910</v>
      </c>
      <c r="D533" s="45" t="s">
        <v>37</v>
      </c>
      <c r="E533" s="122">
        <v>0.38112268518518516</v>
      </c>
      <c r="F533" s="122">
        <v>0.1237037037037037</v>
      </c>
      <c r="G533" s="122">
        <v>6.5694444444444444E-2</v>
      </c>
      <c r="H533" s="122">
        <v>7.5983796296296299E-2</v>
      </c>
      <c r="I533" s="122">
        <v>0.11571759259259259</v>
      </c>
      <c r="J533" s="120"/>
    </row>
    <row r="534" spans="1:10" x14ac:dyDescent="0.35">
      <c r="A534" s="111" t="s">
        <v>4643</v>
      </c>
      <c r="B534" s="109">
        <v>2018</v>
      </c>
      <c r="C534" s="110" t="s">
        <v>4910</v>
      </c>
      <c r="D534" s="111" t="s">
        <v>37</v>
      </c>
      <c r="E534" s="125">
        <v>0.3811342592592592</v>
      </c>
      <c r="F534" s="126" t="s">
        <v>5260</v>
      </c>
      <c r="G534" s="126" t="s">
        <v>5261</v>
      </c>
      <c r="H534" s="126" t="s">
        <v>5262</v>
      </c>
      <c r="I534" s="126" t="s">
        <v>5263</v>
      </c>
      <c r="J534" s="126" t="s">
        <v>5264</v>
      </c>
    </row>
    <row r="535" spans="1:10" x14ac:dyDescent="0.35">
      <c r="A535" s="110" t="s">
        <v>10103</v>
      </c>
      <c r="B535" s="110">
        <v>2019</v>
      </c>
      <c r="C535" s="109" t="s">
        <v>4972</v>
      </c>
      <c r="D535" s="111" t="s">
        <v>405</v>
      </c>
      <c r="E535" s="112">
        <v>0.38113425925925931</v>
      </c>
      <c r="F535" s="112" t="s">
        <v>5984</v>
      </c>
      <c r="G535" s="112" t="s">
        <v>5985</v>
      </c>
      <c r="H535" s="112" t="s">
        <v>5986</v>
      </c>
      <c r="I535" s="112" t="s">
        <v>5549</v>
      </c>
      <c r="J535" s="112" t="s">
        <v>5987</v>
      </c>
    </row>
    <row r="536" spans="1:10" x14ac:dyDescent="0.35">
      <c r="A536" s="121" t="s">
        <v>4642</v>
      </c>
      <c r="B536" s="109">
        <v>2016</v>
      </c>
      <c r="C536" s="109" t="s">
        <v>4972</v>
      </c>
      <c r="D536" s="121" t="s">
        <v>405</v>
      </c>
      <c r="E536" s="127" t="s">
        <v>9050</v>
      </c>
      <c r="F536" s="127" t="s">
        <v>7480</v>
      </c>
      <c r="G536" s="127" t="s">
        <v>9051</v>
      </c>
      <c r="H536" s="127" t="s">
        <v>9052</v>
      </c>
      <c r="I536" s="127" t="s">
        <v>9053</v>
      </c>
      <c r="J536" s="127" t="s">
        <v>9054</v>
      </c>
    </row>
    <row r="537" spans="1:10" x14ac:dyDescent="0.35">
      <c r="A537" s="35" t="s">
        <v>10044</v>
      </c>
      <c r="B537" s="35">
        <v>2007</v>
      </c>
      <c r="C537" s="109" t="s">
        <v>4972</v>
      </c>
      <c r="D537" s="35" t="s">
        <v>388</v>
      </c>
      <c r="E537" s="120">
        <v>0.3812962962962963</v>
      </c>
      <c r="F537" s="120">
        <v>0.1189236111111111</v>
      </c>
      <c r="G537" s="120">
        <v>6.3472222222222235E-2</v>
      </c>
      <c r="H537" s="120">
        <v>8.4641203703703677E-2</v>
      </c>
      <c r="I537" s="120">
        <v>0.11425925925925928</v>
      </c>
      <c r="J537" s="120"/>
    </row>
    <row r="538" spans="1:10" x14ac:dyDescent="0.35">
      <c r="A538" s="121" t="s">
        <v>10501</v>
      </c>
      <c r="B538" s="109">
        <v>2015</v>
      </c>
      <c r="C538" s="110" t="s">
        <v>4910</v>
      </c>
      <c r="D538" s="121" t="s">
        <v>37</v>
      </c>
      <c r="E538" s="127" t="s">
        <v>7873</v>
      </c>
      <c r="F538" s="127" t="s">
        <v>7874</v>
      </c>
      <c r="G538" s="127" t="s">
        <v>7875</v>
      </c>
      <c r="H538" s="127" t="s">
        <v>7876</v>
      </c>
      <c r="I538" s="127" t="s">
        <v>5286</v>
      </c>
      <c r="J538" s="127" t="s">
        <v>7877</v>
      </c>
    </row>
    <row r="539" spans="1:10" x14ac:dyDescent="0.35">
      <c r="A539" s="20" t="s">
        <v>10104</v>
      </c>
      <c r="B539" s="20">
        <v>2008</v>
      </c>
      <c r="C539" s="110" t="s">
        <v>4910</v>
      </c>
      <c r="D539" s="20" t="s">
        <v>4402</v>
      </c>
      <c r="E539" s="120">
        <v>0.38142361111111112</v>
      </c>
      <c r="F539" s="120">
        <v>0.11547453703703703</v>
      </c>
      <c r="G539" s="120">
        <v>6.6759259259259268E-2</v>
      </c>
      <c r="H539" s="120">
        <v>7.1249999999999994E-2</v>
      </c>
      <c r="I539" s="120">
        <v>0.12793981481481481</v>
      </c>
      <c r="J539" s="120"/>
    </row>
    <row r="540" spans="1:10" x14ac:dyDescent="0.35">
      <c r="A540" s="117" t="s">
        <v>9993</v>
      </c>
      <c r="B540" s="14">
        <v>2002</v>
      </c>
      <c r="C540" s="109" t="s">
        <v>4972</v>
      </c>
      <c r="D540" s="14" t="s">
        <v>388</v>
      </c>
      <c r="E540" s="120">
        <v>0.38143518518518527</v>
      </c>
      <c r="F540" s="124">
        <v>0.12278935185185186</v>
      </c>
      <c r="G540" s="124">
        <v>6.8113425925925938E-2</v>
      </c>
      <c r="H540" s="124">
        <v>7.3078703703703715E-2</v>
      </c>
      <c r="I540" s="124">
        <v>0.11745370370370371</v>
      </c>
      <c r="J540" s="120"/>
    </row>
    <row r="541" spans="1:10" x14ac:dyDescent="0.35">
      <c r="A541" s="20" t="s">
        <v>10105</v>
      </c>
      <c r="B541" s="20">
        <v>2008</v>
      </c>
      <c r="C541" s="109" t="s">
        <v>4972</v>
      </c>
      <c r="D541" s="20" t="s">
        <v>388</v>
      </c>
      <c r="E541" s="120">
        <v>0.38145833333333329</v>
      </c>
      <c r="F541" s="120">
        <v>0.11846064814814815</v>
      </c>
      <c r="G541" s="120">
        <v>6.4965277777777761E-2</v>
      </c>
      <c r="H541" s="120">
        <v>7.5879629629629658E-2</v>
      </c>
      <c r="I541" s="120">
        <v>0.12215277777777772</v>
      </c>
      <c r="J541" s="120"/>
    </row>
    <row r="542" spans="1:10" x14ac:dyDescent="0.35">
      <c r="A542" s="20" t="s">
        <v>10106</v>
      </c>
      <c r="B542" s="30">
        <v>2005</v>
      </c>
      <c r="C542" s="110" t="s">
        <v>4910</v>
      </c>
      <c r="D542" s="20" t="s">
        <v>37</v>
      </c>
      <c r="E542" s="120">
        <v>0.38148148148148148</v>
      </c>
      <c r="F542" s="123">
        <v>0.11755787037037037</v>
      </c>
      <c r="G542" s="120">
        <v>6.8425925925925904E-2</v>
      </c>
      <c r="H542" s="120">
        <v>7.1064814814814831E-2</v>
      </c>
      <c r="I542" s="120">
        <v>0.12443287037037037</v>
      </c>
      <c r="J542" s="120"/>
    </row>
    <row r="543" spans="1:10" x14ac:dyDescent="0.35">
      <c r="A543" s="113" t="s">
        <v>10107</v>
      </c>
      <c r="B543" s="109">
        <v>2011</v>
      </c>
      <c r="C543" s="110" t="s">
        <v>4910</v>
      </c>
      <c r="D543" s="45" t="s">
        <v>39</v>
      </c>
      <c r="E543" s="122">
        <v>0.3815162037037037</v>
      </c>
      <c r="F543" s="122">
        <v>0.12200231481481481</v>
      </c>
      <c r="G543" s="122">
        <v>6.8287037037037035E-2</v>
      </c>
      <c r="H543" s="122">
        <v>7.6527777777777778E-2</v>
      </c>
      <c r="I543" s="122">
        <v>0.1146875</v>
      </c>
      <c r="J543" s="120"/>
    </row>
    <row r="544" spans="1:10" x14ac:dyDescent="0.35">
      <c r="A544" s="115" t="s">
        <v>10108</v>
      </c>
      <c r="B544" s="115">
        <v>1999</v>
      </c>
      <c r="C544" s="110" t="s">
        <v>4910</v>
      </c>
      <c r="D544" s="115" t="s">
        <v>37</v>
      </c>
      <c r="E544" s="120">
        <v>0.38162037037037033</v>
      </c>
      <c r="F544" s="120">
        <v>0.10815972222222221</v>
      </c>
      <c r="G544" s="120">
        <v>6.3449074074074074E-2</v>
      </c>
      <c r="H544" s="120">
        <v>7.3993055555555562E-2</v>
      </c>
      <c r="I544" s="120">
        <v>0.13601851851851851</v>
      </c>
      <c r="J544" s="120"/>
    </row>
    <row r="545" spans="1:10" x14ac:dyDescent="0.35">
      <c r="A545" s="121" t="s">
        <v>4642</v>
      </c>
      <c r="B545" s="109">
        <v>2015</v>
      </c>
      <c r="C545" s="109" t="s">
        <v>4972</v>
      </c>
      <c r="D545" s="121" t="s">
        <v>388</v>
      </c>
      <c r="E545" s="127" t="s">
        <v>7967</v>
      </c>
      <c r="F545" s="127" t="s">
        <v>7968</v>
      </c>
      <c r="G545" s="127" t="s">
        <v>7969</v>
      </c>
      <c r="H545" s="127" t="s">
        <v>7970</v>
      </c>
      <c r="I545" s="127" t="s">
        <v>7971</v>
      </c>
      <c r="J545" s="127" t="s">
        <v>7972</v>
      </c>
    </row>
    <row r="546" spans="1:10" x14ac:dyDescent="0.35">
      <c r="A546" s="20" t="s">
        <v>10109</v>
      </c>
      <c r="B546" s="30">
        <v>2005</v>
      </c>
      <c r="C546" s="110" t="s">
        <v>4910</v>
      </c>
      <c r="D546" s="20" t="s">
        <v>37</v>
      </c>
      <c r="E546" s="120">
        <v>0.38163194444444448</v>
      </c>
      <c r="F546" s="123">
        <v>0.12282407407407407</v>
      </c>
      <c r="G546" s="120">
        <v>6.4525462962962979E-2</v>
      </c>
      <c r="H546" s="120">
        <v>7.0405092592592589E-2</v>
      </c>
      <c r="I546" s="120">
        <v>0.12387731481481484</v>
      </c>
      <c r="J546" s="120"/>
    </row>
    <row r="547" spans="1:10" x14ac:dyDescent="0.35">
      <c r="A547" s="115" t="s">
        <v>10047</v>
      </c>
      <c r="B547" s="115">
        <v>2000</v>
      </c>
      <c r="C547" s="110" t="s">
        <v>4910</v>
      </c>
      <c r="D547" s="115" t="s">
        <v>37</v>
      </c>
      <c r="E547" s="120">
        <v>0.38166666666666665</v>
      </c>
      <c r="F547" s="120">
        <v>0.11425925925925927</v>
      </c>
      <c r="G547" s="120">
        <v>5.7233796296296297E-2</v>
      </c>
      <c r="H547" s="120">
        <v>6.9328703703703712E-2</v>
      </c>
      <c r="I547" s="120">
        <v>0.1408449074074074</v>
      </c>
      <c r="J547" s="120"/>
    </row>
    <row r="548" spans="1:10" x14ac:dyDescent="0.35">
      <c r="A548" s="113" t="s">
        <v>10110</v>
      </c>
      <c r="B548" s="109">
        <v>2011</v>
      </c>
      <c r="C548" s="110" t="s">
        <v>4910</v>
      </c>
      <c r="D548" s="45" t="s">
        <v>39</v>
      </c>
      <c r="E548" s="122">
        <v>0.38190972222222225</v>
      </c>
      <c r="F548" s="122">
        <v>0.12015046296296296</v>
      </c>
      <c r="G548" s="122">
        <v>6.5277777777777782E-2</v>
      </c>
      <c r="H548" s="122">
        <v>7.7245370370370367E-2</v>
      </c>
      <c r="I548" s="122">
        <v>0.11921296296296297</v>
      </c>
      <c r="J548" s="120"/>
    </row>
    <row r="549" spans="1:10" x14ac:dyDescent="0.35">
      <c r="A549" s="115" t="s">
        <v>10111</v>
      </c>
      <c r="B549" s="115">
        <v>2001</v>
      </c>
      <c r="C549" s="110" t="s">
        <v>4910</v>
      </c>
      <c r="D549" s="115" t="s">
        <v>37</v>
      </c>
      <c r="E549" s="120">
        <v>0.38197916666666665</v>
      </c>
      <c r="F549" s="120">
        <v>0.12523148148148147</v>
      </c>
      <c r="G549" s="120">
        <v>7.2824074074074083E-2</v>
      </c>
      <c r="H549" s="120">
        <v>7.8472222222222221E-2</v>
      </c>
      <c r="I549" s="120">
        <v>0.10545138888888889</v>
      </c>
      <c r="J549" s="120"/>
    </row>
    <row r="550" spans="1:10" x14ac:dyDescent="0.35">
      <c r="A550" s="35" t="s">
        <v>10112</v>
      </c>
      <c r="B550" s="35">
        <v>2007</v>
      </c>
      <c r="C550" s="110" t="s">
        <v>4910</v>
      </c>
      <c r="D550" s="35" t="s">
        <v>39</v>
      </c>
      <c r="E550" s="120">
        <v>0.38212962962962965</v>
      </c>
      <c r="F550" s="120">
        <v>0.12130787037037037</v>
      </c>
      <c r="G550" s="120">
        <v>6.6041666666666679E-2</v>
      </c>
      <c r="H550" s="120">
        <v>7.6666666666666661E-2</v>
      </c>
      <c r="I550" s="120">
        <v>0.11811342592592594</v>
      </c>
      <c r="J550" s="120"/>
    </row>
    <row r="551" spans="1:10" x14ac:dyDescent="0.35">
      <c r="A551" s="115" t="s">
        <v>10113</v>
      </c>
      <c r="B551" s="115">
        <v>2001</v>
      </c>
      <c r="C551" s="110" t="s">
        <v>4910</v>
      </c>
      <c r="D551" s="115" t="s">
        <v>37</v>
      </c>
      <c r="E551" s="120">
        <v>0.38219907407407405</v>
      </c>
      <c r="F551" s="120">
        <v>0.11815972222222222</v>
      </c>
      <c r="G551" s="120">
        <v>7.4328703703703702E-2</v>
      </c>
      <c r="H551" s="120">
        <v>7.2743055555555561E-2</v>
      </c>
      <c r="I551" s="120">
        <v>0.1169675925925926</v>
      </c>
      <c r="J551" s="120"/>
    </row>
    <row r="552" spans="1:10" x14ac:dyDescent="0.35">
      <c r="A552" s="35" t="s">
        <v>10074</v>
      </c>
      <c r="B552" s="35">
        <v>2007</v>
      </c>
      <c r="C552" s="110" t="s">
        <v>4910</v>
      </c>
      <c r="D552" s="35" t="s">
        <v>37</v>
      </c>
      <c r="E552" s="120">
        <v>0.38221064814814815</v>
      </c>
      <c r="F552" s="120">
        <v>0.11663194444444445</v>
      </c>
      <c r="G552" s="120">
        <v>6.8541666666666654E-2</v>
      </c>
      <c r="H552" s="120">
        <v>7.3125000000000023E-2</v>
      </c>
      <c r="I552" s="120">
        <v>0.12391203703703701</v>
      </c>
      <c r="J552" s="120"/>
    </row>
    <row r="553" spans="1:10" x14ac:dyDescent="0.35">
      <c r="A553" s="113" t="s">
        <v>10114</v>
      </c>
      <c r="B553" s="109">
        <v>2011</v>
      </c>
      <c r="C553" s="110" t="s">
        <v>4910</v>
      </c>
      <c r="D553" s="45" t="s">
        <v>39</v>
      </c>
      <c r="E553" s="122">
        <v>0.38224537037037037</v>
      </c>
      <c r="F553" s="122">
        <v>0.11792824074074074</v>
      </c>
      <c r="G553" s="122">
        <v>7.0474537037037044E-2</v>
      </c>
      <c r="H553" s="122">
        <v>7.3749999999999996E-2</v>
      </c>
      <c r="I553" s="122">
        <v>0.12008101851851852</v>
      </c>
      <c r="J553" s="120"/>
    </row>
    <row r="554" spans="1:10" x14ac:dyDescent="0.35">
      <c r="A554" s="110" t="s">
        <v>10115</v>
      </c>
      <c r="B554" s="110">
        <v>2019</v>
      </c>
      <c r="C554" s="110" t="s">
        <v>4910</v>
      </c>
      <c r="D554" s="111" t="s">
        <v>4402</v>
      </c>
      <c r="E554" s="112">
        <v>0.38229166666666659</v>
      </c>
      <c r="F554" s="112" t="s">
        <v>5988</v>
      </c>
      <c r="G554" s="112" t="s">
        <v>5176</v>
      </c>
      <c r="H554" s="112" t="s">
        <v>5989</v>
      </c>
      <c r="I554" s="112" t="s">
        <v>5990</v>
      </c>
      <c r="J554" s="112" t="s">
        <v>5991</v>
      </c>
    </row>
    <row r="555" spans="1:10" x14ac:dyDescent="0.35">
      <c r="A555" s="115" t="s">
        <v>10116</v>
      </c>
      <c r="B555" s="115">
        <v>2001</v>
      </c>
      <c r="C555" s="110" t="s">
        <v>4910</v>
      </c>
      <c r="D555" s="115" t="s">
        <v>37</v>
      </c>
      <c r="E555" s="120">
        <v>0.38255787037037037</v>
      </c>
      <c r="F555" s="120">
        <v>0.10987268518518518</v>
      </c>
      <c r="G555" s="120">
        <v>7.2013888888888891E-2</v>
      </c>
      <c r="H555" s="120">
        <v>7.0532407407407405E-2</v>
      </c>
      <c r="I555" s="120">
        <v>0.13013888888888889</v>
      </c>
      <c r="J555" s="120"/>
    </row>
    <row r="556" spans="1:10" x14ac:dyDescent="0.35">
      <c r="A556" s="113" t="s">
        <v>9995</v>
      </c>
      <c r="B556" s="45">
        <v>2010</v>
      </c>
      <c r="C556" s="109" t="s">
        <v>4972</v>
      </c>
      <c r="D556" s="45" t="s">
        <v>388</v>
      </c>
      <c r="E556" s="122">
        <v>0.38290509259259259</v>
      </c>
      <c r="F556" s="122">
        <v>0.13177083333333334</v>
      </c>
      <c r="G556" s="122">
        <v>6.745370370370371E-2</v>
      </c>
      <c r="H556" s="122">
        <v>7.3206018518518517E-2</v>
      </c>
      <c r="I556" s="122">
        <v>0.11047453703703704</v>
      </c>
      <c r="J556" s="120"/>
    </row>
    <row r="557" spans="1:10" x14ac:dyDescent="0.35">
      <c r="A557" s="115" t="s">
        <v>10117</v>
      </c>
      <c r="B557" s="115">
        <v>1998</v>
      </c>
      <c r="C557" s="110" t="s">
        <v>4910</v>
      </c>
      <c r="D557" s="115" t="s">
        <v>37</v>
      </c>
      <c r="E557" s="120">
        <v>0.38297453703703704</v>
      </c>
      <c r="F557" s="120">
        <v>0.12292824074074075</v>
      </c>
      <c r="G557" s="120">
        <v>6.2824074074074074E-2</v>
      </c>
      <c r="H557" s="120">
        <v>8.8819444444444451E-2</v>
      </c>
      <c r="I557" s="120">
        <v>0.10840277777777778</v>
      </c>
      <c r="J557" s="120"/>
    </row>
    <row r="558" spans="1:10" x14ac:dyDescent="0.35">
      <c r="A558" s="117" t="s">
        <v>10118</v>
      </c>
      <c r="B558" s="14">
        <v>2002</v>
      </c>
      <c r="C558" s="109" t="s">
        <v>4972</v>
      </c>
      <c r="D558" s="14" t="s">
        <v>388</v>
      </c>
      <c r="E558" s="120">
        <v>0.3830439814814815</v>
      </c>
      <c r="F558" s="124">
        <v>0.12711805555555555</v>
      </c>
      <c r="G558" s="124">
        <v>6.6793981481481482E-2</v>
      </c>
      <c r="H558" s="124">
        <v>7.0925925925925934E-2</v>
      </c>
      <c r="I558" s="124">
        <v>0.11820601851851853</v>
      </c>
      <c r="J558" s="120"/>
    </row>
    <row r="559" spans="1:10" x14ac:dyDescent="0.35">
      <c r="A559" s="20" t="s">
        <v>10119</v>
      </c>
      <c r="B559" s="20">
        <v>2004</v>
      </c>
      <c r="C559" s="110" t="s">
        <v>4910</v>
      </c>
      <c r="D559" s="20" t="s">
        <v>39</v>
      </c>
      <c r="E559" s="125">
        <v>0.38312499999999999</v>
      </c>
      <c r="F559" s="123">
        <v>0.12586805555555555</v>
      </c>
      <c r="G559" s="123">
        <v>7.0104166666666662E-2</v>
      </c>
      <c r="H559" s="123">
        <v>7.5543981481481504E-2</v>
      </c>
      <c r="I559" s="125">
        <v>0.11160879629629628</v>
      </c>
      <c r="J559" s="120"/>
    </row>
    <row r="560" spans="1:10" x14ac:dyDescent="0.35">
      <c r="A560" s="117" t="s">
        <v>10120</v>
      </c>
      <c r="B560" s="14">
        <v>2002</v>
      </c>
      <c r="C560" s="110" t="s">
        <v>4910</v>
      </c>
      <c r="D560" s="14" t="s">
        <v>39</v>
      </c>
      <c r="E560" s="120">
        <v>0.38321759259259258</v>
      </c>
      <c r="F560" s="124">
        <v>0.11501157407407407</v>
      </c>
      <c r="G560" s="124">
        <v>6.6840277777777776E-2</v>
      </c>
      <c r="H560" s="124">
        <v>7.8796296296296295E-2</v>
      </c>
      <c r="I560" s="124">
        <v>0.12256944444444444</v>
      </c>
      <c r="J560" s="120"/>
    </row>
    <row r="561" spans="1:10" x14ac:dyDescent="0.35">
      <c r="A561" s="20" t="s">
        <v>10121</v>
      </c>
      <c r="B561" s="20">
        <v>2006</v>
      </c>
      <c r="C561" s="110" t="s">
        <v>4910</v>
      </c>
      <c r="D561" s="20" t="s">
        <v>39</v>
      </c>
      <c r="E561" s="120">
        <v>0.38325231481481481</v>
      </c>
      <c r="F561" s="123">
        <v>0.11896990740740741</v>
      </c>
      <c r="G561" s="120">
        <v>6.201388888888891E-2</v>
      </c>
      <c r="H561" s="123">
        <v>7.2025462962962944E-2</v>
      </c>
      <c r="I561" s="120">
        <v>0.13024305555555554</v>
      </c>
      <c r="J561" s="120"/>
    </row>
    <row r="562" spans="1:10" x14ac:dyDescent="0.35">
      <c r="A562" s="115" t="s">
        <v>10122</v>
      </c>
      <c r="B562" s="45">
        <v>2009</v>
      </c>
      <c r="C562" s="110" t="s">
        <v>4910</v>
      </c>
      <c r="D562" s="45" t="s">
        <v>37</v>
      </c>
      <c r="E562" s="122">
        <v>0.38335648148148149</v>
      </c>
      <c r="F562" s="122">
        <v>0.12394675925925926</v>
      </c>
      <c r="G562" s="122">
        <v>6.655092592592593E-2</v>
      </c>
      <c r="H562" s="122">
        <v>8.3229166666666674E-2</v>
      </c>
      <c r="I562" s="122">
        <v>0.10961805555555555</v>
      </c>
      <c r="J562" s="120"/>
    </row>
    <row r="563" spans="1:10" x14ac:dyDescent="0.35">
      <c r="A563" s="113" t="s">
        <v>10123</v>
      </c>
      <c r="B563" s="109">
        <v>2011</v>
      </c>
      <c r="C563" s="110" t="s">
        <v>4910</v>
      </c>
      <c r="D563" s="45" t="s">
        <v>37</v>
      </c>
      <c r="E563" s="122">
        <v>0.38348379629629631</v>
      </c>
      <c r="F563" s="122">
        <v>0.12324074074074073</v>
      </c>
      <c r="G563" s="122">
        <v>6.3576388888888891E-2</v>
      </c>
      <c r="H563" s="122">
        <v>7.1643518518518523E-2</v>
      </c>
      <c r="I563" s="122">
        <v>0.12501157407407407</v>
      </c>
      <c r="J563" s="120"/>
    </row>
    <row r="564" spans="1:10" x14ac:dyDescent="0.35">
      <c r="A564" s="121" t="s">
        <v>4642</v>
      </c>
      <c r="B564" s="109">
        <v>2017</v>
      </c>
      <c r="C564" s="109" t="s">
        <v>4972</v>
      </c>
      <c r="D564" s="121" t="s">
        <v>388</v>
      </c>
      <c r="E564" s="127" t="s">
        <v>9629</v>
      </c>
      <c r="F564" s="127" t="s">
        <v>9630</v>
      </c>
      <c r="G564" s="127" t="s">
        <v>9631</v>
      </c>
      <c r="H564" s="127" t="s">
        <v>7650</v>
      </c>
      <c r="I564" s="127" t="s">
        <v>9632</v>
      </c>
      <c r="J564" s="127" t="s">
        <v>9633</v>
      </c>
    </row>
    <row r="565" spans="1:10" x14ac:dyDescent="0.35">
      <c r="A565" s="115" t="s">
        <v>10124</v>
      </c>
      <c r="B565" s="115">
        <v>1999</v>
      </c>
      <c r="C565" s="110" t="s">
        <v>4910</v>
      </c>
      <c r="D565" s="115" t="s">
        <v>39</v>
      </c>
      <c r="E565" s="120">
        <v>0.383738425925926</v>
      </c>
      <c r="F565" s="120">
        <v>0.11039351851851853</v>
      </c>
      <c r="G565" s="120">
        <v>6.9629629629629639E-2</v>
      </c>
      <c r="H565" s="120">
        <v>7.6423611111111109E-2</v>
      </c>
      <c r="I565" s="120">
        <v>0.12729166666666666</v>
      </c>
      <c r="J565" s="120"/>
    </row>
    <row r="566" spans="1:10" x14ac:dyDescent="0.35">
      <c r="A566" s="35" t="s">
        <v>10105</v>
      </c>
      <c r="B566" s="35">
        <v>2007</v>
      </c>
      <c r="C566" s="109" t="s">
        <v>4972</v>
      </c>
      <c r="D566" s="35" t="s">
        <v>388</v>
      </c>
      <c r="E566" s="120">
        <v>0.38379629629629625</v>
      </c>
      <c r="F566" s="120">
        <v>0.12716435185185185</v>
      </c>
      <c r="G566" s="120">
        <v>6.6203703703703709E-2</v>
      </c>
      <c r="H566" s="120">
        <v>7.1493055555555546E-2</v>
      </c>
      <c r="I566" s="120">
        <v>0.11893518518518514</v>
      </c>
      <c r="J566" s="120"/>
    </row>
    <row r="567" spans="1:10" x14ac:dyDescent="0.35">
      <c r="A567" s="20" t="s">
        <v>9903</v>
      </c>
      <c r="B567" s="20">
        <v>2006</v>
      </c>
      <c r="C567" s="110" t="s">
        <v>4910</v>
      </c>
      <c r="D567" s="20" t="s">
        <v>37</v>
      </c>
      <c r="E567" s="120">
        <v>0.38381944444444444</v>
      </c>
      <c r="F567" s="123">
        <v>0.12070601851851852</v>
      </c>
      <c r="G567" s="120">
        <v>5.7210648148148122E-2</v>
      </c>
      <c r="H567" s="123">
        <v>6.9571759259259291E-2</v>
      </c>
      <c r="I567" s="120">
        <v>0.1363310185185185</v>
      </c>
      <c r="J567" s="120"/>
    </row>
    <row r="568" spans="1:10" x14ac:dyDescent="0.35">
      <c r="A568" s="115" t="s">
        <v>10003</v>
      </c>
      <c r="B568" s="115">
        <v>2003</v>
      </c>
      <c r="C568" s="110" t="s">
        <v>4910</v>
      </c>
      <c r="D568" s="115" t="s">
        <v>39</v>
      </c>
      <c r="E568" s="120">
        <v>0.38398148148148148</v>
      </c>
      <c r="F568" s="120">
        <v>0.11761574074074073</v>
      </c>
      <c r="G568" s="120">
        <v>7.2037037037037038E-2</v>
      </c>
      <c r="H568" s="120">
        <v>7.5104166666666666E-2</v>
      </c>
      <c r="I568" s="120">
        <v>0.11922453703703705</v>
      </c>
      <c r="J568" s="120"/>
    </row>
    <row r="569" spans="1:10" x14ac:dyDescent="0.35">
      <c r="A569" s="20" t="s">
        <v>10125</v>
      </c>
      <c r="B569" s="30">
        <v>2005</v>
      </c>
      <c r="C569" s="110" t="s">
        <v>4910</v>
      </c>
      <c r="D569" s="20" t="s">
        <v>39</v>
      </c>
      <c r="E569" s="120">
        <v>0.3840277777777778</v>
      </c>
      <c r="F569" s="123">
        <v>0.1216087962962963</v>
      </c>
      <c r="G569" s="120">
        <v>7.1678240740740765E-2</v>
      </c>
      <c r="H569" s="120">
        <v>7.2685185185185158E-2</v>
      </c>
      <c r="I569" s="120">
        <v>0.11805555555555558</v>
      </c>
      <c r="J569" s="120"/>
    </row>
    <row r="570" spans="1:10" x14ac:dyDescent="0.35">
      <c r="A570" s="111" t="s">
        <v>10530</v>
      </c>
      <c r="B570" s="109">
        <v>2013</v>
      </c>
      <c r="C570" s="110" t="s">
        <v>4910</v>
      </c>
      <c r="D570" s="111" t="s">
        <v>37</v>
      </c>
      <c r="E570" s="126" t="s">
        <v>6324</v>
      </c>
      <c r="F570" s="126" t="s">
        <v>6325</v>
      </c>
      <c r="G570" s="126" t="s">
        <v>6326</v>
      </c>
      <c r="H570" s="126" t="s">
        <v>5616</v>
      </c>
      <c r="I570" s="126" t="s">
        <v>6327</v>
      </c>
      <c r="J570" s="120"/>
    </row>
    <row r="571" spans="1:10" x14ac:dyDescent="0.35">
      <c r="A571" s="20" t="s">
        <v>10089</v>
      </c>
      <c r="B571" s="30">
        <v>2005</v>
      </c>
      <c r="C571" s="110" t="s">
        <v>4910</v>
      </c>
      <c r="D571" s="20" t="s">
        <v>37</v>
      </c>
      <c r="E571" s="120">
        <v>0.38403935185185184</v>
      </c>
      <c r="F571" s="123">
        <v>0.11844907407407408</v>
      </c>
      <c r="G571" s="120">
        <v>7.4826388888888887E-2</v>
      </c>
      <c r="H571" s="120">
        <v>7.2719907407407386E-2</v>
      </c>
      <c r="I571" s="120">
        <v>0.11804398148148149</v>
      </c>
      <c r="J571" s="120"/>
    </row>
    <row r="572" spans="1:10" x14ac:dyDescent="0.35">
      <c r="A572" s="115" t="s">
        <v>10126</v>
      </c>
      <c r="B572" s="115">
        <v>2001</v>
      </c>
      <c r="C572" s="110" t="s">
        <v>4910</v>
      </c>
      <c r="D572" s="115" t="s">
        <v>39</v>
      </c>
      <c r="E572" s="120">
        <v>0.38421296296296298</v>
      </c>
      <c r="F572" s="120">
        <v>0.12195601851851852</v>
      </c>
      <c r="G572" s="120">
        <v>7.7627314814814816E-2</v>
      </c>
      <c r="H572" s="120">
        <v>7.3414351851851856E-2</v>
      </c>
      <c r="I572" s="120">
        <v>0.11121527777777777</v>
      </c>
      <c r="J572" s="120"/>
    </row>
    <row r="573" spans="1:10" x14ac:dyDescent="0.35">
      <c r="A573" s="115" t="s">
        <v>11910</v>
      </c>
      <c r="B573" s="111">
        <v>2020</v>
      </c>
      <c r="C573" s="110" t="s">
        <v>4910</v>
      </c>
      <c r="D573" s="35" t="s">
        <v>37</v>
      </c>
      <c r="E573" s="126">
        <v>0.38436342592592598</v>
      </c>
      <c r="F573" s="116" t="s">
        <v>11483</v>
      </c>
      <c r="G573" s="116" t="s">
        <v>11828</v>
      </c>
      <c r="H573" s="116" t="s">
        <v>10737</v>
      </c>
      <c r="I573" s="115" t="s">
        <v>11829</v>
      </c>
      <c r="J573" s="115" t="s">
        <v>11830</v>
      </c>
    </row>
    <row r="574" spans="1:10" x14ac:dyDescent="0.35">
      <c r="A574" s="20" t="s">
        <v>10081</v>
      </c>
      <c r="B574" s="20">
        <v>2006</v>
      </c>
      <c r="C574" s="110" t="s">
        <v>4910</v>
      </c>
      <c r="D574" s="20" t="s">
        <v>39</v>
      </c>
      <c r="E574" s="120">
        <v>0.38450231481481478</v>
      </c>
      <c r="F574" s="123">
        <v>0.11259259259259259</v>
      </c>
      <c r="G574" s="120">
        <v>6.4131944444444436E-2</v>
      </c>
      <c r="H574" s="123">
        <v>7.4525462962962946E-2</v>
      </c>
      <c r="I574" s="120">
        <v>0.13325231481481481</v>
      </c>
      <c r="J574" s="120"/>
    </row>
    <row r="575" spans="1:10" x14ac:dyDescent="0.35">
      <c r="A575" s="115" t="s">
        <v>10127</v>
      </c>
      <c r="B575" s="45">
        <v>2009</v>
      </c>
      <c r="C575" s="109" t="s">
        <v>4972</v>
      </c>
      <c r="D575" s="45" t="s">
        <v>388</v>
      </c>
      <c r="E575" s="122">
        <v>0.38461805555555556</v>
      </c>
      <c r="F575" s="122">
        <v>0.13221064814814815</v>
      </c>
      <c r="G575" s="122">
        <v>6.8148148148148152E-2</v>
      </c>
      <c r="H575" s="122">
        <v>7.9571759259259259E-2</v>
      </c>
      <c r="I575" s="122">
        <v>0.10467592592592592</v>
      </c>
      <c r="J575" s="120"/>
    </row>
    <row r="576" spans="1:10" x14ac:dyDescent="0.35">
      <c r="A576" s="20" t="s">
        <v>10128</v>
      </c>
      <c r="B576" s="20">
        <v>2008</v>
      </c>
      <c r="C576" s="110" t="s">
        <v>4910</v>
      </c>
      <c r="D576" s="20" t="s">
        <v>37</v>
      </c>
      <c r="E576" s="120">
        <v>0.38469907407407411</v>
      </c>
      <c r="F576" s="120">
        <v>0.12108796296296297</v>
      </c>
      <c r="G576" s="120">
        <v>6.2442129629629625E-2</v>
      </c>
      <c r="H576" s="120">
        <v>7.2627314814814797E-2</v>
      </c>
      <c r="I576" s="120">
        <v>0.12854166666666672</v>
      </c>
      <c r="J576" s="120"/>
    </row>
    <row r="577" spans="1:10" x14ac:dyDescent="0.35">
      <c r="A577" s="111" t="s">
        <v>10129</v>
      </c>
      <c r="B577" s="109">
        <v>2018</v>
      </c>
      <c r="C577" s="110" t="s">
        <v>4910</v>
      </c>
      <c r="D577" s="111" t="s">
        <v>39</v>
      </c>
      <c r="E577" s="125">
        <v>0.38475694444444442</v>
      </c>
      <c r="F577" s="126" t="s">
        <v>5272</v>
      </c>
      <c r="G577" s="126" t="s">
        <v>5273</v>
      </c>
      <c r="H577" s="126" t="s">
        <v>5274</v>
      </c>
      <c r="I577" s="126" t="s">
        <v>5275</v>
      </c>
      <c r="J577" s="126" t="s">
        <v>5276</v>
      </c>
    </row>
    <row r="578" spans="1:10" x14ac:dyDescent="0.35">
      <c r="A578" s="115" t="s">
        <v>10130</v>
      </c>
      <c r="B578" s="115">
        <v>2001</v>
      </c>
      <c r="C578" s="110" t="s">
        <v>4910</v>
      </c>
      <c r="D578" s="115" t="s">
        <v>37</v>
      </c>
      <c r="E578" s="120">
        <v>0.384849537037037</v>
      </c>
      <c r="F578" s="120">
        <v>0.12416666666666666</v>
      </c>
      <c r="G578" s="120">
        <v>7.9004629629629633E-2</v>
      </c>
      <c r="H578" s="120">
        <v>7.4942129629629636E-2</v>
      </c>
      <c r="I578" s="120">
        <v>0.1067361111111111</v>
      </c>
      <c r="J578" s="120"/>
    </row>
    <row r="579" spans="1:10" x14ac:dyDescent="0.35">
      <c r="A579" s="20" t="s">
        <v>10131</v>
      </c>
      <c r="B579" s="20">
        <v>2008</v>
      </c>
      <c r="C579" s="110" t="s">
        <v>4910</v>
      </c>
      <c r="D579" s="20" t="s">
        <v>37</v>
      </c>
      <c r="E579" s="120">
        <v>0.38489583333333338</v>
      </c>
      <c r="F579" s="120">
        <v>0.12158564814814815</v>
      </c>
      <c r="G579" s="120">
        <v>6.4930555555555547E-2</v>
      </c>
      <c r="H579" s="120">
        <v>7.2303240740740737E-2</v>
      </c>
      <c r="I579" s="120">
        <v>0.12607638888888895</v>
      </c>
      <c r="J579" s="120"/>
    </row>
    <row r="580" spans="1:10" x14ac:dyDescent="0.35">
      <c r="A580" s="20" t="s">
        <v>10132</v>
      </c>
      <c r="B580" s="20">
        <v>2004</v>
      </c>
      <c r="C580" s="110" t="s">
        <v>4910</v>
      </c>
      <c r="D580" s="20" t="s">
        <v>37</v>
      </c>
      <c r="E580" s="125">
        <v>0.38497685185185188</v>
      </c>
      <c r="F580" s="123">
        <v>0.11627314814814815</v>
      </c>
      <c r="G580" s="123">
        <v>6.9224537037037015E-2</v>
      </c>
      <c r="H580" s="123">
        <v>8.6192129629629632E-2</v>
      </c>
      <c r="I580" s="125">
        <v>0.11328703703703707</v>
      </c>
      <c r="J580" s="120"/>
    </row>
    <row r="581" spans="1:10" x14ac:dyDescent="0.35">
      <c r="A581" s="121" t="s">
        <v>10531</v>
      </c>
      <c r="B581" s="109">
        <v>2016</v>
      </c>
      <c r="C581" s="110" t="s">
        <v>4910</v>
      </c>
      <c r="D581" s="121" t="s">
        <v>4402</v>
      </c>
      <c r="E581" s="127" t="s">
        <v>8944</v>
      </c>
      <c r="F581" s="127" t="s">
        <v>8945</v>
      </c>
      <c r="G581" s="127" t="s">
        <v>5148</v>
      </c>
      <c r="H581" s="127" t="s">
        <v>5231</v>
      </c>
      <c r="I581" s="127"/>
      <c r="J581" s="127"/>
    </row>
    <row r="582" spans="1:10" x14ac:dyDescent="0.35">
      <c r="A582" s="20" t="s">
        <v>9996</v>
      </c>
      <c r="B582" s="30">
        <v>2005</v>
      </c>
      <c r="C582" s="110" t="s">
        <v>4910</v>
      </c>
      <c r="D582" s="20" t="s">
        <v>37</v>
      </c>
      <c r="E582" s="120">
        <v>0.38502314814814814</v>
      </c>
      <c r="F582" s="123">
        <v>0.12201388888888888</v>
      </c>
      <c r="G582" s="120">
        <v>6.5740740740740752E-2</v>
      </c>
      <c r="H582" s="120">
        <v>7.1967592592592611E-2</v>
      </c>
      <c r="I582" s="120">
        <v>0.1253009259259259</v>
      </c>
      <c r="J582" s="120"/>
    </row>
    <row r="583" spans="1:10" x14ac:dyDescent="0.35">
      <c r="A583" s="115" t="s">
        <v>10133</v>
      </c>
      <c r="B583" s="45">
        <v>2009</v>
      </c>
      <c r="C583" s="110" t="s">
        <v>4910</v>
      </c>
      <c r="D583" s="45" t="s">
        <v>39</v>
      </c>
      <c r="E583" s="122">
        <v>0.38505787037037037</v>
      </c>
      <c r="F583" s="122">
        <v>0.12194444444444444</v>
      </c>
      <c r="G583" s="122">
        <v>7.1909722222222222E-2</v>
      </c>
      <c r="H583" s="122">
        <v>8.1261574074074069E-2</v>
      </c>
      <c r="I583" s="122">
        <v>0.10991898148148148</v>
      </c>
      <c r="J583" s="120"/>
    </row>
    <row r="584" spans="1:10" x14ac:dyDescent="0.35">
      <c r="A584" s="115" t="s">
        <v>10134</v>
      </c>
      <c r="B584" s="115">
        <v>2000</v>
      </c>
      <c r="C584" s="110" t="s">
        <v>4910</v>
      </c>
      <c r="D584" s="115" t="s">
        <v>39</v>
      </c>
      <c r="E584" s="120">
        <v>0.38519675925925928</v>
      </c>
      <c r="F584" s="120">
        <v>0.12041666666666667</v>
      </c>
      <c r="G584" s="120">
        <v>6.7650462962962968E-2</v>
      </c>
      <c r="H584" s="120">
        <v>7.4849537037037034E-2</v>
      </c>
      <c r="I584" s="120">
        <v>0.12228009259259259</v>
      </c>
      <c r="J584" s="120"/>
    </row>
    <row r="585" spans="1:10" x14ac:dyDescent="0.35">
      <c r="A585" s="35" t="s">
        <v>10135</v>
      </c>
      <c r="B585" s="35">
        <v>2007</v>
      </c>
      <c r="C585" s="109" t="s">
        <v>4972</v>
      </c>
      <c r="D585" s="35" t="s">
        <v>388</v>
      </c>
      <c r="E585" s="120">
        <v>0.38553240740740741</v>
      </c>
      <c r="F585" s="120">
        <v>0.12555555555555556</v>
      </c>
      <c r="G585" s="120">
        <v>6.3124999999999987E-2</v>
      </c>
      <c r="H585" s="120">
        <v>7.7534722222222269E-2</v>
      </c>
      <c r="I585" s="120">
        <v>0.11931712962962959</v>
      </c>
      <c r="J585" s="120"/>
    </row>
    <row r="586" spans="1:10" x14ac:dyDescent="0.35">
      <c r="A586" s="74" t="s">
        <v>4645</v>
      </c>
      <c r="B586" s="121">
        <v>2012</v>
      </c>
      <c r="C586" s="110" t="s">
        <v>4910</v>
      </c>
      <c r="D586" s="97" t="s">
        <v>39</v>
      </c>
      <c r="E586" s="97" t="s">
        <v>4738</v>
      </c>
      <c r="F586" s="97" t="s">
        <v>10671</v>
      </c>
      <c r="G586" s="97" t="s">
        <v>10672</v>
      </c>
      <c r="H586" s="97" t="s">
        <v>10673</v>
      </c>
      <c r="I586" s="97" t="s">
        <v>10674</v>
      </c>
      <c r="J586" s="74"/>
    </row>
    <row r="587" spans="1:10" x14ac:dyDescent="0.35">
      <c r="A587" s="20" t="s">
        <v>10136</v>
      </c>
      <c r="B587" s="20">
        <v>2008</v>
      </c>
      <c r="C587" s="110" t="s">
        <v>4910</v>
      </c>
      <c r="D587" s="20" t="s">
        <v>39</v>
      </c>
      <c r="E587" s="120">
        <v>0.38582175925925927</v>
      </c>
      <c r="F587" s="120">
        <v>0.12262731481481481</v>
      </c>
      <c r="G587" s="120">
        <v>6.6967592592592579E-2</v>
      </c>
      <c r="H587" s="120">
        <v>7.3159722222222251E-2</v>
      </c>
      <c r="I587" s="120">
        <v>0.12306712962962962</v>
      </c>
      <c r="J587" s="120"/>
    </row>
    <row r="588" spans="1:10" x14ac:dyDescent="0.35">
      <c r="A588" s="20" t="s">
        <v>10137</v>
      </c>
      <c r="B588" s="20">
        <v>2008</v>
      </c>
      <c r="C588" s="110" t="s">
        <v>4910</v>
      </c>
      <c r="D588" s="20" t="s">
        <v>39</v>
      </c>
      <c r="E588" s="120">
        <v>0.38583333333333331</v>
      </c>
      <c r="F588" s="120">
        <v>0.11719907407407408</v>
      </c>
      <c r="G588" s="120">
        <v>6.2326388888888903E-2</v>
      </c>
      <c r="H588" s="120">
        <v>7.7083333333333309E-2</v>
      </c>
      <c r="I588" s="120">
        <v>0.12922453703703701</v>
      </c>
      <c r="J588" s="120"/>
    </row>
    <row r="589" spans="1:10" x14ac:dyDescent="0.35">
      <c r="A589" s="113" t="s">
        <v>10138</v>
      </c>
      <c r="B589" s="45">
        <v>2010</v>
      </c>
      <c r="C589" s="110" t="s">
        <v>4910</v>
      </c>
      <c r="D589" s="45" t="s">
        <v>37</v>
      </c>
      <c r="E589" s="122">
        <v>0.38603009259259258</v>
      </c>
      <c r="F589" s="122">
        <v>0.12188657407407408</v>
      </c>
      <c r="G589" s="122">
        <v>6.7268518518518519E-2</v>
      </c>
      <c r="H589" s="122">
        <v>7.9247685185185185E-2</v>
      </c>
      <c r="I589" s="122">
        <v>0.11761574074074074</v>
      </c>
      <c r="J589" s="120"/>
    </row>
    <row r="590" spans="1:10" x14ac:dyDescent="0.35">
      <c r="A590" s="113" t="s">
        <v>10040</v>
      </c>
      <c r="B590" s="45">
        <v>2010</v>
      </c>
      <c r="C590" s="109" t="s">
        <v>4972</v>
      </c>
      <c r="D590" s="45" t="s">
        <v>388</v>
      </c>
      <c r="E590" s="122">
        <v>0.38603009259259258</v>
      </c>
      <c r="F590" s="122">
        <v>0.11814814814814815</v>
      </c>
      <c r="G590" s="122">
        <v>6.8761574074074072E-2</v>
      </c>
      <c r="H590" s="122">
        <v>7.8194444444444441E-2</v>
      </c>
      <c r="I590" s="122">
        <v>0.12090277777777778</v>
      </c>
      <c r="J590" s="120"/>
    </row>
    <row r="591" spans="1:10" x14ac:dyDescent="0.35">
      <c r="A591" s="35" t="s">
        <v>10139</v>
      </c>
      <c r="B591" s="35">
        <v>2007</v>
      </c>
      <c r="C591" s="110" t="s">
        <v>4910</v>
      </c>
      <c r="D591" s="35" t="s">
        <v>37</v>
      </c>
      <c r="E591" s="120">
        <v>0.38608796296296299</v>
      </c>
      <c r="F591" s="120">
        <v>0.1212037037037037</v>
      </c>
      <c r="G591" s="120">
        <v>6.8159722222222219E-2</v>
      </c>
      <c r="H591" s="120">
        <v>7.2708333333333319E-2</v>
      </c>
      <c r="I591" s="120">
        <v>0.12401620370370375</v>
      </c>
      <c r="J591" s="120"/>
    </row>
    <row r="592" spans="1:10" x14ac:dyDescent="0.35">
      <c r="A592" s="111" t="s">
        <v>10532</v>
      </c>
      <c r="B592" s="109">
        <v>2013</v>
      </c>
      <c r="C592" s="109" t="s">
        <v>4972</v>
      </c>
      <c r="D592" s="111" t="s">
        <v>388</v>
      </c>
      <c r="E592" s="126" t="s">
        <v>6313</v>
      </c>
      <c r="F592" s="126" t="s">
        <v>6314</v>
      </c>
      <c r="G592" s="126" t="s">
        <v>6315</v>
      </c>
      <c r="H592" s="126" t="s">
        <v>6316</v>
      </c>
      <c r="I592" s="126" t="s">
        <v>6317</v>
      </c>
      <c r="J592" s="120"/>
    </row>
    <row r="593" spans="1:10" x14ac:dyDescent="0.35">
      <c r="A593" s="121" t="s">
        <v>10533</v>
      </c>
      <c r="B593" s="109">
        <v>2015</v>
      </c>
      <c r="C593" s="109" t="s">
        <v>4972</v>
      </c>
      <c r="D593" s="121" t="s">
        <v>388</v>
      </c>
      <c r="E593" s="127" t="s">
        <v>7934</v>
      </c>
      <c r="F593" s="127" t="s">
        <v>7935</v>
      </c>
      <c r="G593" s="127" t="s">
        <v>7936</v>
      </c>
      <c r="H593" s="127" t="s">
        <v>7937</v>
      </c>
      <c r="I593" s="127" t="s">
        <v>7938</v>
      </c>
      <c r="J593" s="127" t="s">
        <v>7939</v>
      </c>
    </row>
    <row r="594" spans="1:10" x14ac:dyDescent="0.35">
      <c r="A594" s="110" t="s">
        <v>10140</v>
      </c>
      <c r="B594" s="110">
        <v>2019</v>
      </c>
      <c r="C594" s="110" t="s">
        <v>4910</v>
      </c>
      <c r="D594" s="111" t="s">
        <v>37</v>
      </c>
      <c r="E594" s="112">
        <v>0.38622685185185185</v>
      </c>
      <c r="F594" s="112" t="s">
        <v>6020</v>
      </c>
      <c r="G594" s="112" t="s">
        <v>6021</v>
      </c>
      <c r="H594" s="112" t="s">
        <v>6022</v>
      </c>
      <c r="I594" s="112" t="s">
        <v>6023</v>
      </c>
      <c r="J594" s="112" t="s">
        <v>6024</v>
      </c>
    </row>
    <row r="595" spans="1:10" x14ac:dyDescent="0.35">
      <c r="A595" s="115" t="s">
        <v>10141</v>
      </c>
      <c r="B595" s="115">
        <v>2000</v>
      </c>
      <c r="C595" s="110" t="s">
        <v>4910</v>
      </c>
      <c r="D595" s="115" t="s">
        <v>37</v>
      </c>
      <c r="E595" s="120">
        <v>0.38627314814814817</v>
      </c>
      <c r="F595" s="120">
        <v>0.12026620370370371</v>
      </c>
      <c r="G595" s="120">
        <v>6.87962962962963E-2</v>
      </c>
      <c r="H595" s="120">
        <v>7.228009259259259E-2</v>
      </c>
      <c r="I595" s="120">
        <v>0.12493055555555554</v>
      </c>
      <c r="J595" s="120"/>
    </row>
    <row r="596" spans="1:10" x14ac:dyDescent="0.35">
      <c r="A596" s="113" t="s">
        <v>12735</v>
      </c>
      <c r="B596" s="45">
        <v>2021</v>
      </c>
      <c r="C596" s="111" t="s">
        <v>4910</v>
      </c>
      <c r="D596" s="111" t="s">
        <v>12017</v>
      </c>
      <c r="E596" s="111" t="s">
        <v>12418</v>
      </c>
      <c r="F596" s="111" t="s">
        <v>12419</v>
      </c>
      <c r="G596" s="111" t="s">
        <v>12364</v>
      </c>
      <c r="H596" s="111" t="s">
        <v>12420</v>
      </c>
      <c r="I596" s="111" t="s">
        <v>12421</v>
      </c>
      <c r="J596" s="111" t="s">
        <v>12422</v>
      </c>
    </row>
    <row r="597" spans="1:10" x14ac:dyDescent="0.35">
      <c r="A597" s="117" t="s">
        <v>10012</v>
      </c>
      <c r="B597" s="14">
        <v>2002</v>
      </c>
      <c r="C597" s="109" t="s">
        <v>4972</v>
      </c>
      <c r="D597" s="14" t="s">
        <v>405</v>
      </c>
      <c r="E597" s="120">
        <v>0.38634259259259257</v>
      </c>
      <c r="F597" s="124">
        <v>0.12251157407407408</v>
      </c>
      <c r="G597" s="124">
        <v>7.0682870370370368E-2</v>
      </c>
      <c r="H597" s="124">
        <v>7.1631944444444443E-2</v>
      </c>
      <c r="I597" s="124">
        <v>0.12151620370370371</v>
      </c>
      <c r="J597" s="120"/>
    </row>
    <row r="598" spans="1:10" x14ac:dyDescent="0.35">
      <c r="A598" s="20" t="s">
        <v>10142</v>
      </c>
      <c r="B598" s="30">
        <v>2005</v>
      </c>
      <c r="C598" s="110" t="s">
        <v>4910</v>
      </c>
      <c r="D598" s="20" t="s">
        <v>37</v>
      </c>
      <c r="E598" s="120">
        <v>0.38642361111111106</v>
      </c>
      <c r="F598" s="123">
        <v>0.12982638888888889</v>
      </c>
      <c r="G598" s="120">
        <v>6.6203703703703709E-2</v>
      </c>
      <c r="H598" s="120">
        <v>7.0763888888888876E-2</v>
      </c>
      <c r="I598" s="120">
        <v>0.11962962962962959</v>
      </c>
      <c r="J598" s="120"/>
    </row>
    <row r="599" spans="1:10" x14ac:dyDescent="0.35">
      <c r="A599" s="20" t="s">
        <v>10143</v>
      </c>
      <c r="B599" s="20">
        <v>2004</v>
      </c>
      <c r="C599" s="110" t="s">
        <v>4910</v>
      </c>
      <c r="D599" s="20" t="s">
        <v>37</v>
      </c>
      <c r="E599" s="125">
        <v>0.38643518518518521</v>
      </c>
      <c r="F599" s="123">
        <v>0.11275462962962964</v>
      </c>
      <c r="G599" s="123">
        <v>6.9664351851851838E-2</v>
      </c>
      <c r="H599" s="123">
        <v>7.5740740740740747E-2</v>
      </c>
      <c r="I599" s="125">
        <v>0.12827546296296299</v>
      </c>
      <c r="J599" s="120"/>
    </row>
    <row r="600" spans="1:10" x14ac:dyDescent="0.35">
      <c r="A600" s="115" t="s">
        <v>10144</v>
      </c>
      <c r="B600" s="115">
        <v>2001</v>
      </c>
      <c r="C600" s="110" t="s">
        <v>4910</v>
      </c>
      <c r="D600" s="115" t="s">
        <v>39</v>
      </c>
      <c r="E600" s="120">
        <v>0.38651620370370365</v>
      </c>
      <c r="F600" s="120">
        <v>0.11944444444444445</v>
      </c>
      <c r="G600" s="120">
        <v>6.6157407407407401E-2</v>
      </c>
      <c r="H600" s="120">
        <v>7.3877314814814812E-2</v>
      </c>
      <c r="I600" s="120">
        <v>0.12703703703703703</v>
      </c>
      <c r="J600" s="120"/>
    </row>
    <row r="601" spans="1:10" x14ac:dyDescent="0.35">
      <c r="A601" s="111" t="s">
        <v>10515</v>
      </c>
      <c r="B601" s="109">
        <v>2014</v>
      </c>
      <c r="C601" s="110" t="s">
        <v>4910</v>
      </c>
      <c r="D601" s="111" t="s">
        <v>37</v>
      </c>
      <c r="E601" s="126" t="s">
        <v>7449</v>
      </c>
      <c r="F601" s="126" t="s">
        <v>6945</v>
      </c>
      <c r="G601" s="126" t="s">
        <v>7450</v>
      </c>
      <c r="H601" s="126" t="s">
        <v>7451</v>
      </c>
      <c r="I601" s="126" t="s">
        <v>7452</v>
      </c>
      <c r="J601" s="120"/>
    </row>
    <row r="602" spans="1:10" x14ac:dyDescent="0.35">
      <c r="A602" s="113" t="s">
        <v>10145</v>
      </c>
      <c r="B602" s="45">
        <v>2010</v>
      </c>
      <c r="C602" s="110" t="s">
        <v>4910</v>
      </c>
      <c r="D602" s="45" t="s">
        <v>37</v>
      </c>
      <c r="E602" s="122">
        <v>0.38678240740740738</v>
      </c>
      <c r="F602" s="122">
        <v>0.12885416666666666</v>
      </c>
      <c r="G602" s="122">
        <v>6.6701388888888893E-2</v>
      </c>
      <c r="H602" s="122">
        <v>7.2893518518518524E-2</v>
      </c>
      <c r="I602" s="122">
        <v>0.11832175925925927</v>
      </c>
      <c r="J602" s="120"/>
    </row>
    <row r="603" spans="1:10" x14ac:dyDescent="0.35">
      <c r="A603" s="20" t="s">
        <v>10146</v>
      </c>
      <c r="B603" s="20">
        <v>2004</v>
      </c>
      <c r="C603" s="110" t="s">
        <v>4910</v>
      </c>
      <c r="D603" s="20" t="s">
        <v>37</v>
      </c>
      <c r="E603" s="125">
        <v>0.38681712962962966</v>
      </c>
      <c r="F603" s="123">
        <v>0.12351851851851851</v>
      </c>
      <c r="G603" s="123">
        <v>6.4398148148148135E-2</v>
      </c>
      <c r="H603" s="123">
        <v>8.1817129629629642E-2</v>
      </c>
      <c r="I603" s="125">
        <v>0.11708333333333337</v>
      </c>
      <c r="J603" s="120"/>
    </row>
    <row r="604" spans="1:10" x14ac:dyDescent="0.35">
      <c r="A604" s="111" t="s">
        <v>10534</v>
      </c>
      <c r="B604" s="109">
        <v>2013</v>
      </c>
      <c r="C604" s="110" t="s">
        <v>4910</v>
      </c>
      <c r="D604" s="111" t="s">
        <v>39</v>
      </c>
      <c r="E604" s="126" t="s">
        <v>6289</v>
      </c>
      <c r="F604" s="126" t="s">
        <v>6290</v>
      </c>
      <c r="G604" s="126" t="s">
        <v>6291</v>
      </c>
      <c r="H604" s="126" t="s">
        <v>6292</v>
      </c>
      <c r="I604" s="126" t="s">
        <v>6293</v>
      </c>
      <c r="J604" s="120"/>
    </row>
    <row r="605" spans="1:10" x14ac:dyDescent="0.35">
      <c r="A605" s="113" t="s">
        <v>12736</v>
      </c>
      <c r="B605" s="45">
        <v>2021</v>
      </c>
      <c r="C605" s="111" t="s">
        <v>4972</v>
      </c>
      <c r="D605" s="111" t="s">
        <v>12005</v>
      </c>
      <c r="E605" s="111" t="s">
        <v>12423</v>
      </c>
      <c r="F605" s="111" t="s">
        <v>8824</v>
      </c>
      <c r="G605" s="111" t="s">
        <v>6649</v>
      </c>
      <c r="H605" s="111" t="s">
        <v>11586</v>
      </c>
      <c r="I605" s="111" t="s">
        <v>12424</v>
      </c>
      <c r="J605" s="111" t="s">
        <v>12425</v>
      </c>
    </row>
    <row r="606" spans="1:10" x14ac:dyDescent="0.35">
      <c r="A606" s="113" t="s">
        <v>12737</v>
      </c>
      <c r="B606" s="45">
        <v>2021</v>
      </c>
      <c r="C606" s="111" t="s">
        <v>4910</v>
      </c>
      <c r="D606" s="111" t="s">
        <v>12005</v>
      </c>
      <c r="E606" s="111" t="s">
        <v>12428</v>
      </c>
      <c r="F606" s="111" t="s">
        <v>12429</v>
      </c>
      <c r="G606" s="111" t="s">
        <v>12430</v>
      </c>
      <c r="H606" s="111" t="s">
        <v>12431</v>
      </c>
      <c r="I606" s="111" t="s">
        <v>12432</v>
      </c>
      <c r="J606" s="111" t="s">
        <v>12433</v>
      </c>
    </row>
    <row r="607" spans="1:10" x14ac:dyDescent="0.35">
      <c r="A607" s="113" t="s">
        <v>12738</v>
      </c>
      <c r="B607" s="45">
        <v>2021</v>
      </c>
      <c r="C607" s="111" t="s">
        <v>4910</v>
      </c>
      <c r="D607" s="111" t="s">
        <v>12017</v>
      </c>
      <c r="E607" s="111" t="s">
        <v>12435</v>
      </c>
      <c r="F607" s="111" t="s">
        <v>12436</v>
      </c>
      <c r="G607" s="111" t="s">
        <v>12437</v>
      </c>
      <c r="H607" s="111" t="s">
        <v>12438</v>
      </c>
      <c r="I607" s="111" t="s">
        <v>12183</v>
      </c>
      <c r="J607" s="111" t="s">
        <v>12439</v>
      </c>
    </row>
    <row r="608" spans="1:10" x14ac:dyDescent="0.35">
      <c r="A608" s="115" t="s">
        <v>10147</v>
      </c>
      <c r="B608" s="45">
        <v>2009</v>
      </c>
      <c r="C608" s="110" t="s">
        <v>4910</v>
      </c>
      <c r="D608" s="45" t="s">
        <v>4402</v>
      </c>
      <c r="E608" s="122">
        <v>0.38732638888888887</v>
      </c>
      <c r="F608" s="122">
        <v>0.12991898148148148</v>
      </c>
      <c r="G608" s="122">
        <v>7.0567129629629632E-2</v>
      </c>
      <c r="H608" s="122">
        <v>7.9745370370370369E-2</v>
      </c>
      <c r="I608" s="122">
        <v>0.10708333333333334</v>
      </c>
      <c r="J608" s="120"/>
    </row>
    <row r="609" spans="1:10" x14ac:dyDescent="0.35">
      <c r="A609" s="20" t="s">
        <v>10148</v>
      </c>
      <c r="B609" s="20">
        <v>2004</v>
      </c>
      <c r="C609" s="109" t="s">
        <v>4972</v>
      </c>
      <c r="D609" s="20" t="s">
        <v>388</v>
      </c>
      <c r="E609" s="125">
        <v>0.3873611111111111</v>
      </c>
      <c r="F609" s="123">
        <v>0.12987268518518519</v>
      </c>
      <c r="G609" s="123">
        <v>6.1874999999999986E-2</v>
      </c>
      <c r="H609" s="123">
        <v>7.8981481481481458E-2</v>
      </c>
      <c r="I609" s="125">
        <v>0.11663194444444447</v>
      </c>
      <c r="J609" s="120"/>
    </row>
    <row r="610" spans="1:10" x14ac:dyDescent="0.35">
      <c r="A610" s="115" t="s">
        <v>9886</v>
      </c>
      <c r="B610" s="115">
        <v>2000</v>
      </c>
      <c r="C610" s="110" t="s">
        <v>4910</v>
      </c>
      <c r="D610" s="115" t="s">
        <v>37</v>
      </c>
      <c r="E610" s="120">
        <v>0.38765046296296296</v>
      </c>
      <c r="F610" s="120">
        <v>0.12342592592592593</v>
      </c>
      <c r="G610" s="120">
        <v>6.6157407407407401E-2</v>
      </c>
      <c r="H610" s="120">
        <v>6.8449074074074079E-2</v>
      </c>
      <c r="I610" s="120">
        <v>0.12961805555555556</v>
      </c>
      <c r="J610" s="120"/>
    </row>
    <row r="611" spans="1:10" x14ac:dyDescent="0.35">
      <c r="A611" s="113" t="s">
        <v>10084</v>
      </c>
      <c r="B611" s="109">
        <v>2011</v>
      </c>
      <c r="C611" s="110" t="s">
        <v>4910</v>
      </c>
      <c r="D611" s="45" t="s">
        <v>39</v>
      </c>
      <c r="E611" s="122">
        <v>0.38770833333333332</v>
      </c>
      <c r="F611" s="122">
        <v>0.13775462962962962</v>
      </c>
      <c r="G611" s="122">
        <v>7.0092592592592595E-2</v>
      </c>
      <c r="H611" s="122">
        <v>6.9571759259259264E-2</v>
      </c>
      <c r="I611" s="122">
        <v>0.1102662037037037</v>
      </c>
      <c r="J611" s="120"/>
    </row>
    <row r="612" spans="1:10" x14ac:dyDescent="0.35">
      <c r="A612" s="111" t="s">
        <v>10149</v>
      </c>
      <c r="B612" s="109">
        <v>2018</v>
      </c>
      <c r="C612" s="110" t="s">
        <v>4910</v>
      </c>
      <c r="D612" s="111" t="s">
        <v>39</v>
      </c>
      <c r="E612" s="125">
        <v>0.38777777777777778</v>
      </c>
      <c r="F612" s="126" t="s">
        <v>5279</v>
      </c>
      <c r="G612" s="126" t="s">
        <v>5280</v>
      </c>
      <c r="H612" s="126" t="s">
        <v>5281</v>
      </c>
      <c r="I612" s="126" t="s">
        <v>5282</v>
      </c>
      <c r="J612" s="126" t="s">
        <v>5283</v>
      </c>
    </row>
    <row r="613" spans="1:10" x14ac:dyDescent="0.35">
      <c r="A613" s="20" t="s">
        <v>10150</v>
      </c>
      <c r="B613" s="20">
        <v>2006</v>
      </c>
      <c r="C613" s="109" t="s">
        <v>4972</v>
      </c>
      <c r="D613" s="20" t="s">
        <v>388</v>
      </c>
      <c r="E613" s="120">
        <v>0.3878125</v>
      </c>
      <c r="F613" s="123">
        <v>0.12128472222222221</v>
      </c>
      <c r="G613" s="120">
        <v>6.1226851851851852E-2</v>
      </c>
      <c r="H613" s="123">
        <v>7.3483796296296339E-2</v>
      </c>
      <c r="I613" s="120">
        <v>0.1318171296296296</v>
      </c>
      <c r="J613" s="120"/>
    </row>
    <row r="614" spans="1:10" x14ac:dyDescent="0.35">
      <c r="A614" s="20" t="s">
        <v>10151</v>
      </c>
      <c r="B614" s="20">
        <v>2004</v>
      </c>
      <c r="C614" s="110" t="s">
        <v>4910</v>
      </c>
      <c r="D614" s="20" t="s">
        <v>37</v>
      </c>
      <c r="E614" s="125">
        <v>0.38799768518518518</v>
      </c>
      <c r="F614" s="123">
        <v>0.11586805555555556</v>
      </c>
      <c r="G614" s="123">
        <v>6.9629629629629611E-2</v>
      </c>
      <c r="H614" s="123">
        <v>8.0300925925925914E-2</v>
      </c>
      <c r="I614" s="125">
        <v>0.1221990740740741</v>
      </c>
      <c r="J614" s="120"/>
    </row>
    <row r="615" spans="1:10" x14ac:dyDescent="0.35">
      <c r="A615" s="115" t="s">
        <v>11911</v>
      </c>
      <c r="B615" s="111">
        <v>2020</v>
      </c>
      <c r="C615" s="110" t="s">
        <v>4910</v>
      </c>
      <c r="D615" s="35" t="s">
        <v>37</v>
      </c>
      <c r="E615" s="126">
        <v>0.3881134259259259</v>
      </c>
      <c r="F615" s="116" t="s">
        <v>11762</v>
      </c>
      <c r="G615" s="116" t="s">
        <v>11763</v>
      </c>
      <c r="H615" s="116" t="s">
        <v>11764</v>
      </c>
      <c r="I615" s="115" t="s">
        <v>11765</v>
      </c>
      <c r="J615" s="115" t="s">
        <v>11766</v>
      </c>
    </row>
    <row r="616" spans="1:10" x14ac:dyDescent="0.35">
      <c r="A616" s="115" t="s">
        <v>10116</v>
      </c>
      <c r="B616" s="115">
        <v>1999</v>
      </c>
      <c r="C616" s="110" t="s">
        <v>4910</v>
      </c>
      <c r="D616" s="115" t="s">
        <v>37</v>
      </c>
      <c r="E616" s="120">
        <v>0.38811342592592596</v>
      </c>
      <c r="F616" s="120">
        <v>0.10870370370370371</v>
      </c>
      <c r="G616" s="120">
        <v>6.7222222222222225E-2</v>
      </c>
      <c r="H616" s="120">
        <v>7.3865740740740746E-2</v>
      </c>
      <c r="I616" s="120">
        <v>0.13832175925925927</v>
      </c>
      <c r="J616" s="120"/>
    </row>
    <row r="617" spans="1:10" x14ac:dyDescent="0.35">
      <c r="A617" s="115" t="s">
        <v>9981</v>
      </c>
      <c r="B617" s="115">
        <v>1996</v>
      </c>
      <c r="C617" s="110" t="s">
        <v>4910</v>
      </c>
      <c r="D617" s="115" t="s">
        <v>37</v>
      </c>
      <c r="E617" s="120">
        <v>0.38814814814814813</v>
      </c>
      <c r="F617" s="120">
        <v>0.12061342592592593</v>
      </c>
      <c r="G617" s="120">
        <v>6.7245370370370372E-2</v>
      </c>
      <c r="H617" s="120">
        <v>8.3761574074074072E-2</v>
      </c>
      <c r="I617" s="120">
        <v>0.11652777777777779</v>
      </c>
      <c r="J617" s="120"/>
    </row>
    <row r="618" spans="1:10" x14ac:dyDescent="0.35">
      <c r="A618" s="20" t="s">
        <v>10152</v>
      </c>
      <c r="B618" s="20">
        <v>2004</v>
      </c>
      <c r="C618" s="110" t="s">
        <v>4910</v>
      </c>
      <c r="D618" s="20" t="s">
        <v>37</v>
      </c>
      <c r="E618" s="125">
        <v>0.38826388888888891</v>
      </c>
      <c r="F618" s="123">
        <v>0.11115740740740741</v>
      </c>
      <c r="G618" s="123">
        <v>6.2337962962962942E-2</v>
      </c>
      <c r="H618" s="123">
        <v>8.3287037037037021E-2</v>
      </c>
      <c r="I618" s="125">
        <v>0.13148148148148153</v>
      </c>
      <c r="J618" s="120"/>
    </row>
    <row r="619" spans="1:10" x14ac:dyDescent="0.35">
      <c r="A619" s="35" t="s">
        <v>10153</v>
      </c>
      <c r="B619" s="35">
        <v>2007</v>
      </c>
      <c r="C619" s="110" t="s">
        <v>4910</v>
      </c>
      <c r="D619" s="35" t="s">
        <v>39</v>
      </c>
      <c r="E619" s="120">
        <v>0.38829861111111108</v>
      </c>
      <c r="F619" s="120">
        <v>0.12469907407407409</v>
      </c>
      <c r="G619" s="120">
        <v>6.7800925925925917E-2</v>
      </c>
      <c r="H619" s="120">
        <v>7.5902777777777763E-2</v>
      </c>
      <c r="I619" s="120">
        <v>0.11989583333333331</v>
      </c>
      <c r="J619" s="120"/>
    </row>
    <row r="620" spans="1:10" x14ac:dyDescent="0.35">
      <c r="A620" s="115" t="s">
        <v>10154</v>
      </c>
      <c r="B620" s="45">
        <v>2009</v>
      </c>
      <c r="C620" s="110" t="s">
        <v>4910</v>
      </c>
      <c r="D620" s="45" t="s">
        <v>37</v>
      </c>
      <c r="E620" s="122">
        <v>0.38833333333333331</v>
      </c>
      <c r="F620" s="122">
        <v>0.12534722222222222</v>
      </c>
      <c r="G620" s="122">
        <v>7.0011574074074073E-2</v>
      </c>
      <c r="H620" s="122">
        <v>8.1550925925925929E-2</v>
      </c>
      <c r="I620" s="122">
        <v>0.11142361111111111</v>
      </c>
      <c r="J620" s="120"/>
    </row>
    <row r="621" spans="1:10" x14ac:dyDescent="0.35">
      <c r="A621" s="115" t="s">
        <v>9911</v>
      </c>
      <c r="B621" s="115">
        <v>1997</v>
      </c>
      <c r="C621" s="110" t="s">
        <v>4910</v>
      </c>
      <c r="D621" s="115" t="s">
        <v>37</v>
      </c>
      <c r="E621" s="120">
        <v>0.3883449074074074</v>
      </c>
      <c r="F621" s="120">
        <v>0.11304398148148148</v>
      </c>
      <c r="G621" s="120">
        <v>5.7453703703703701E-2</v>
      </c>
      <c r="H621" s="120">
        <v>7.0902777777777773E-2</v>
      </c>
      <c r="I621" s="120">
        <v>0.14694444444444446</v>
      </c>
      <c r="J621" s="120"/>
    </row>
    <row r="622" spans="1:10" x14ac:dyDescent="0.35">
      <c r="A622" s="115" t="s">
        <v>10155</v>
      </c>
      <c r="B622" s="45">
        <v>2009</v>
      </c>
      <c r="C622" s="110" t="s">
        <v>4910</v>
      </c>
      <c r="D622" s="45" t="s">
        <v>37</v>
      </c>
      <c r="E622" s="122">
        <v>0.3883564814814815</v>
      </c>
      <c r="F622" s="122">
        <v>0.13913194444444443</v>
      </c>
      <c r="G622" s="122">
        <v>6.9629629629629625E-2</v>
      </c>
      <c r="H622" s="122">
        <v>7.1469907407407413E-2</v>
      </c>
      <c r="I622" s="122">
        <v>0.10811342592592593</v>
      </c>
      <c r="J622" s="120"/>
    </row>
    <row r="623" spans="1:10" x14ac:dyDescent="0.35">
      <c r="A623" s="20" t="s">
        <v>10017</v>
      </c>
      <c r="B623" s="20">
        <v>2004</v>
      </c>
      <c r="C623" s="110" t="s">
        <v>4910</v>
      </c>
      <c r="D623" s="20" t="s">
        <v>37</v>
      </c>
      <c r="E623" s="125">
        <v>0.38841435185185186</v>
      </c>
      <c r="F623" s="123">
        <v>0.11572916666666666</v>
      </c>
      <c r="G623" s="123">
        <v>6.6909722222222245E-2</v>
      </c>
      <c r="H623" s="123">
        <v>7.6122685185185168E-2</v>
      </c>
      <c r="I623" s="125">
        <v>0.12965277777777778</v>
      </c>
      <c r="J623" s="120"/>
    </row>
    <row r="624" spans="1:10" x14ac:dyDescent="0.35">
      <c r="A624" s="20" t="s">
        <v>10156</v>
      </c>
      <c r="B624" s="30">
        <v>2005</v>
      </c>
      <c r="C624" s="110" t="s">
        <v>4910</v>
      </c>
      <c r="D624" s="20" t="s">
        <v>37</v>
      </c>
      <c r="E624" s="120">
        <v>0.38848379629629631</v>
      </c>
      <c r="F624" s="123">
        <v>0.12646990740740741</v>
      </c>
      <c r="G624" s="120">
        <v>6.0891203703703711E-2</v>
      </c>
      <c r="H624" s="120">
        <v>7.0601851851851832E-2</v>
      </c>
      <c r="I624" s="120">
        <v>0.13052083333333336</v>
      </c>
      <c r="J624" s="120"/>
    </row>
    <row r="625" spans="1:10" x14ac:dyDescent="0.35">
      <c r="A625" s="115" t="s">
        <v>10086</v>
      </c>
      <c r="B625" s="115">
        <v>1999</v>
      </c>
      <c r="C625" s="110" t="s">
        <v>4910</v>
      </c>
      <c r="D625" s="115" t="s">
        <v>37</v>
      </c>
      <c r="E625" s="120">
        <v>0.38850694444444445</v>
      </c>
      <c r="F625" s="120">
        <v>0.11319444444444444</v>
      </c>
      <c r="G625" s="120">
        <v>6.8877314814814808E-2</v>
      </c>
      <c r="H625" s="120">
        <v>7.5081018518518519E-2</v>
      </c>
      <c r="I625" s="120">
        <v>0.13135416666666666</v>
      </c>
      <c r="J625" s="120"/>
    </row>
    <row r="626" spans="1:10" x14ac:dyDescent="0.35">
      <c r="A626" s="115" t="s">
        <v>10086</v>
      </c>
      <c r="B626" s="115">
        <v>2000</v>
      </c>
      <c r="C626" s="110" t="s">
        <v>4910</v>
      </c>
      <c r="D626" s="115" t="s">
        <v>37</v>
      </c>
      <c r="E626" s="120">
        <v>0.38862268518518522</v>
      </c>
      <c r="F626" s="120">
        <v>0.11503472222222222</v>
      </c>
      <c r="G626" s="120">
        <v>7.1180555555555566E-2</v>
      </c>
      <c r="H626" s="120">
        <v>7.9513888888888884E-2</v>
      </c>
      <c r="I626" s="120">
        <v>0.12289351851851853</v>
      </c>
      <c r="J626" s="120"/>
    </row>
    <row r="627" spans="1:10" x14ac:dyDescent="0.35">
      <c r="A627" s="20" t="s">
        <v>10157</v>
      </c>
      <c r="B627" s="20">
        <v>2006</v>
      </c>
      <c r="C627" s="110" t="s">
        <v>4910</v>
      </c>
      <c r="D627" s="20" t="s">
        <v>37</v>
      </c>
      <c r="E627" s="120">
        <v>0.38863425925925926</v>
      </c>
      <c r="F627" s="123">
        <v>0.11802083333333334</v>
      </c>
      <c r="G627" s="120">
        <v>5.7997685185185152E-2</v>
      </c>
      <c r="H627" s="123">
        <v>7.7025462962963004E-2</v>
      </c>
      <c r="I627" s="120">
        <v>0.13559027777777777</v>
      </c>
      <c r="J627" s="120"/>
    </row>
    <row r="628" spans="1:10" x14ac:dyDescent="0.35">
      <c r="A628" s="115" t="s">
        <v>10151</v>
      </c>
      <c r="B628" s="115">
        <v>2003</v>
      </c>
      <c r="C628" s="110" t="s">
        <v>4910</v>
      </c>
      <c r="D628" s="115" t="s">
        <v>37</v>
      </c>
      <c r="E628" s="120">
        <v>0.3886574074074074</v>
      </c>
      <c r="F628" s="120">
        <v>0.11499999999999999</v>
      </c>
      <c r="G628" s="120">
        <v>6.9259259259259257E-2</v>
      </c>
      <c r="H628" s="120">
        <v>7.5312500000000004E-2</v>
      </c>
      <c r="I628" s="120">
        <v>0.12908564814814813</v>
      </c>
      <c r="J628" s="120"/>
    </row>
    <row r="629" spans="1:10" x14ac:dyDescent="0.35">
      <c r="A629" s="113" t="s">
        <v>10158</v>
      </c>
      <c r="B629" s="45">
        <v>2010</v>
      </c>
      <c r="C629" s="110" t="s">
        <v>4910</v>
      </c>
      <c r="D629" s="45" t="s">
        <v>37</v>
      </c>
      <c r="E629" s="122">
        <v>0.38885416666666667</v>
      </c>
      <c r="F629" s="122">
        <v>0.12568287037037038</v>
      </c>
      <c r="G629" s="122">
        <v>6.9062499999999999E-2</v>
      </c>
      <c r="H629" s="122">
        <v>7.3726851851851849E-2</v>
      </c>
      <c r="I629" s="122">
        <v>0.12037037037037036</v>
      </c>
      <c r="J629" s="120"/>
    </row>
    <row r="630" spans="1:10" x14ac:dyDescent="0.35">
      <c r="A630" s="111" t="s">
        <v>10535</v>
      </c>
      <c r="B630" s="109">
        <v>2014</v>
      </c>
      <c r="C630" s="109" t="s">
        <v>4972</v>
      </c>
      <c r="D630" s="111" t="s">
        <v>388</v>
      </c>
      <c r="E630" s="126" t="s">
        <v>7483</v>
      </c>
      <c r="F630" s="126" t="s">
        <v>7484</v>
      </c>
      <c r="G630" s="126" t="s">
        <v>7485</v>
      </c>
      <c r="H630" s="126" t="s">
        <v>7486</v>
      </c>
      <c r="I630" s="126" t="s">
        <v>7487</v>
      </c>
      <c r="J630" s="120"/>
    </row>
    <row r="631" spans="1:10" x14ac:dyDescent="0.35">
      <c r="A631" s="115" t="s">
        <v>10160</v>
      </c>
      <c r="B631" s="115">
        <v>2001</v>
      </c>
      <c r="C631" s="110" t="s">
        <v>4910</v>
      </c>
      <c r="D631" s="115" t="s">
        <v>37</v>
      </c>
      <c r="E631" s="120">
        <v>0.38921296296296298</v>
      </c>
      <c r="F631" s="120">
        <v>0.12197916666666668</v>
      </c>
      <c r="G631" s="120">
        <v>8.5543981481481471E-2</v>
      </c>
      <c r="H631" s="120">
        <v>7.6898148148148146E-2</v>
      </c>
      <c r="I631" s="120">
        <v>0.10479166666666667</v>
      </c>
      <c r="J631" s="120"/>
    </row>
    <row r="632" spans="1:10" x14ac:dyDescent="0.35">
      <c r="A632" s="115" t="s">
        <v>10159</v>
      </c>
      <c r="B632" s="115">
        <v>2001</v>
      </c>
      <c r="C632" s="110" t="s">
        <v>4910</v>
      </c>
      <c r="D632" s="115" t="s">
        <v>37</v>
      </c>
      <c r="E632" s="120">
        <v>0.38921296296296298</v>
      </c>
      <c r="F632" s="120">
        <v>0.12409722222222223</v>
      </c>
      <c r="G632" s="120">
        <v>7.0879629629629626E-2</v>
      </c>
      <c r="H632" s="120">
        <v>7.8090277777777786E-2</v>
      </c>
      <c r="I632" s="120">
        <v>0.11614583333333334</v>
      </c>
      <c r="J632" s="120"/>
    </row>
    <row r="633" spans="1:10" x14ac:dyDescent="0.35">
      <c r="A633" s="20" t="s">
        <v>10161</v>
      </c>
      <c r="B633" s="20">
        <v>2004</v>
      </c>
      <c r="C633" s="110" t="s">
        <v>4910</v>
      </c>
      <c r="D633" s="20" t="s">
        <v>37</v>
      </c>
      <c r="E633" s="125">
        <v>0.38921296296296298</v>
      </c>
      <c r="F633" s="123">
        <v>0.11877314814814814</v>
      </c>
      <c r="G633" s="123">
        <v>6.4976851851851855E-2</v>
      </c>
      <c r="H633" s="123">
        <v>7.6863425925925905E-2</v>
      </c>
      <c r="I633" s="125">
        <v>0.12859953703703708</v>
      </c>
      <c r="J633" s="120"/>
    </row>
    <row r="634" spans="1:10" x14ac:dyDescent="0.35">
      <c r="A634" s="111" t="s">
        <v>9953</v>
      </c>
      <c r="B634" s="109">
        <v>2018</v>
      </c>
      <c r="C634" s="110" t="s">
        <v>4910</v>
      </c>
      <c r="D634" s="111" t="s">
        <v>37</v>
      </c>
      <c r="E634" s="125">
        <v>0.38927083333333334</v>
      </c>
      <c r="F634" s="126" t="s">
        <v>5286</v>
      </c>
      <c r="G634" s="126" t="s">
        <v>5287</v>
      </c>
      <c r="H634" s="126" t="s">
        <v>5288</v>
      </c>
      <c r="I634" s="126" t="s">
        <v>5289</v>
      </c>
      <c r="J634" s="126" t="s">
        <v>5290</v>
      </c>
    </row>
    <row r="635" spans="1:10" x14ac:dyDescent="0.35">
      <c r="A635" s="113" t="s">
        <v>10162</v>
      </c>
      <c r="B635" s="45">
        <v>2010</v>
      </c>
      <c r="C635" s="110" t="s">
        <v>4910</v>
      </c>
      <c r="D635" s="45" t="s">
        <v>37</v>
      </c>
      <c r="E635" s="122">
        <v>0.38953703703703701</v>
      </c>
      <c r="F635" s="122">
        <v>0.13171296296296298</v>
      </c>
      <c r="G635" s="122">
        <v>6.5462962962962959E-2</v>
      </c>
      <c r="H635" s="122">
        <v>7.8171296296296294E-2</v>
      </c>
      <c r="I635" s="122">
        <v>0.11416666666666667</v>
      </c>
      <c r="J635" s="120"/>
    </row>
    <row r="636" spans="1:10" x14ac:dyDescent="0.35">
      <c r="A636" s="113" t="s">
        <v>12739</v>
      </c>
      <c r="B636" s="45">
        <v>2021</v>
      </c>
      <c r="C636" s="111" t="s">
        <v>4910</v>
      </c>
      <c r="D636" s="111" t="s">
        <v>12005</v>
      </c>
      <c r="E636" s="111" t="s">
        <v>12447</v>
      </c>
      <c r="F636" s="111" t="s">
        <v>12448</v>
      </c>
      <c r="G636" s="111" t="s">
        <v>12449</v>
      </c>
      <c r="H636" s="111" t="s">
        <v>12450</v>
      </c>
      <c r="I636" s="111" t="s">
        <v>5835</v>
      </c>
      <c r="J636" s="111" t="s">
        <v>12451</v>
      </c>
    </row>
    <row r="637" spans="1:10" x14ac:dyDescent="0.35">
      <c r="A637" s="115" t="s">
        <v>9997</v>
      </c>
      <c r="B637" s="115">
        <v>2003</v>
      </c>
      <c r="C637" s="110" t="s">
        <v>4910</v>
      </c>
      <c r="D637" s="115" t="s">
        <v>39</v>
      </c>
      <c r="E637" s="120">
        <v>0.38980324074074074</v>
      </c>
      <c r="F637" s="120">
        <v>0.11908564814814815</v>
      </c>
      <c r="G637" s="120">
        <v>6.9675925925925933E-2</v>
      </c>
      <c r="H637" s="120">
        <v>7.8692129629629626E-2</v>
      </c>
      <c r="I637" s="120">
        <v>0.12234953703703703</v>
      </c>
      <c r="J637" s="120"/>
    </row>
    <row r="638" spans="1:10" x14ac:dyDescent="0.35">
      <c r="A638" s="111" t="s">
        <v>4647</v>
      </c>
      <c r="B638" s="109">
        <v>2014</v>
      </c>
      <c r="C638" s="110" t="s">
        <v>4910</v>
      </c>
      <c r="D638" s="111" t="s">
        <v>37</v>
      </c>
      <c r="E638" s="126" t="s">
        <v>7538</v>
      </c>
      <c r="F638" s="126" t="s">
        <v>7255</v>
      </c>
      <c r="G638" s="126" t="s">
        <v>7539</v>
      </c>
      <c r="H638" s="126" t="s">
        <v>7540</v>
      </c>
      <c r="I638" s="126" t="s">
        <v>7541</v>
      </c>
      <c r="J638" s="120"/>
    </row>
    <row r="639" spans="1:10" x14ac:dyDescent="0.35">
      <c r="A639" s="115" t="s">
        <v>10163</v>
      </c>
      <c r="B639" s="115">
        <v>2001</v>
      </c>
      <c r="C639" s="110" t="s">
        <v>4910</v>
      </c>
      <c r="D639" s="115" t="s">
        <v>37</v>
      </c>
      <c r="E639" s="120">
        <v>0.38994212962962965</v>
      </c>
      <c r="F639" s="120">
        <v>0.12189814814814814</v>
      </c>
      <c r="G639" s="120">
        <v>7.694444444444444E-2</v>
      </c>
      <c r="H639" s="120">
        <v>7.8831018518518522E-2</v>
      </c>
      <c r="I639" s="120">
        <v>0.11226851851851853</v>
      </c>
      <c r="J639" s="120"/>
    </row>
    <row r="640" spans="1:10" x14ac:dyDescent="0.35">
      <c r="A640" s="121" t="s">
        <v>10536</v>
      </c>
      <c r="B640" s="109">
        <v>2017</v>
      </c>
      <c r="C640" s="110" t="s">
        <v>4910</v>
      </c>
      <c r="D640" s="121" t="s">
        <v>39</v>
      </c>
      <c r="E640" s="127" t="s">
        <v>9574</v>
      </c>
      <c r="F640" s="127" t="s">
        <v>6947</v>
      </c>
      <c r="G640" s="127" t="s">
        <v>5886</v>
      </c>
      <c r="H640" s="127" t="s">
        <v>9575</v>
      </c>
      <c r="I640" s="127" t="s">
        <v>9576</v>
      </c>
      <c r="J640" s="127" t="s">
        <v>9577</v>
      </c>
    </row>
    <row r="641" spans="1:10" x14ac:dyDescent="0.35">
      <c r="A641" s="20" t="s">
        <v>10164</v>
      </c>
      <c r="B641" s="20">
        <v>2008</v>
      </c>
      <c r="C641" s="110" t="s">
        <v>4910</v>
      </c>
      <c r="D641" s="20" t="s">
        <v>37</v>
      </c>
      <c r="E641" s="120">
        <v>0.39019675925925923</v>
      </c>
      <c r="F641" s="120">
        <v>0.12505787037037039</v>
      </c>
      <c r="G641" s="120">
        <v>6.7511574074074043E-2</v>
      </c>
      <c r="H641" s="120">
        <v>7.3518518518518511E-2</v>
      </c>
      <c r="I641" s="120">
        <v>0.12410879629629629</v>
      </c>
      <c r="J641" s="120"/>
    </row>
    <row r="642" spans="1:10" x14ac:dyDescent="0.35">
      <c r="A642" s="74" t="s">
        <v>11132</v>
      </c>
      <c r="B642" s="121">
        <v>2012</v>
      </c>
      <c r="C642" s="110" t="s">
        <v>4910</v>
      </c>
      <c r="D642" s="97" t="s">
        <v>37</v>
      </c>
      <c r="E642" s="97" t="s">
        <v>4743</v>
      </c>
      <c r="F642" s="97" t="s">
        <v>10666</v>
      </c>
      <c r="G642" s="97" t="s">
        <v>7601</v>
      </c>
      <c r="H642" s="97" t="s">
        <v>10667</v>
      </c>
      <c r="I642" s="97" t="s">
        <v>7007</v>
      </c>
      <c r="J642" s="74"/>
    </row>
    <row r="643" spans="1:10" x14ac:dyDescent="0.35">
      <c r="A643" s="115" t="s">
        <v>10165</v>
      </c>
      <c r="B643" s="115">
        <v>2001</v>
      </c>
      <c r="C643" s="110" t="s">
        <v>4910</v>
      </c>
      <c r="D643" s="115" t="s">
        <v>37</v>
      </c>
      <c r="E643" s="120">
        <v>0.39096064814814813</v>
      </c>
      <c r="F643" s="120">
        <v>0.12354166666666666</v>
      </c>
      <c r="G643" s="120">
        <v>5.9085648148148151E-2</v>
      </c>
      <c r="H643" s="120">
        <v>8.1666666666666665E-2</v>
      </c>
      <c r="I643" s="120">
        <v>0.12666666666666668</v>
      </c>
      <c r="J643" s="120"/>
    </row>
    <row r="644" spans="1:10" x14ac:dyDescent="0.35">
      <c r="A644" s="115" t="s">
        <v>10166</v>
      </c>
      <c r="B644" s="115">
        <v>1999</v>
      </c>
      <c r="C644" s="110" t="s">
        <v>4910</v>
      </c>
      <c r="D644" s="115" t="s">
        <v>39</v>
      </c>
      <c r="E644" s="120">
        <v>0.39120370370370372</v>
      </c>
      <c r="F644" s="120">
        <v>0.1124074074074074</v>
      </c>
      <c r="G644" s="120">
        <v>7.0208333333333331E-2</v>
      </c>
      <c r="H644" s="120">
        <v>6.924768518518519E-2</v>
      </c>
      <c r="I644" s="120">
        <v>0.13934027777777777</v>
      </c>
      <c r="J644" s="120"/>
    </row>
    <row r="645" spans="1:10" x14ac:dyDescent="0.35">
      <c r="A645" s="110" t="s">
        <v>10167</v>
      </c>
      <c r="B645" s="110">
        <v>2019</v>
      </c>
      <c r="C645" s="109" t="s">
        <v>4972</v>
      </c>
      <c r="D645" s="111" t="s">
        <v>405</v>
      </c>
      <c r="E645" s="112">
        <v>0.39123842592592589</v>
      </c>
      <c r="F645" s="112" t="s">
        <v>6048</v>
      </c>
      <c r="G645" s="112" t="s">
        <v>6049</v>
      </c>
      <c r="H645" s="112" t="s">
        <v>6050</v>
      </c>
      <c r="I645" s="112" t="s">
        <v>6051</v>
      </c>
      <c r="J645" s="112" t="s">
        <v>6052</v>
      </c>
    </row>
    <row r="646" spans="1:10" x14ac:dyDescent="0.35">
      <c r="A646" s="115" t="s">
        <v>10065</v>
      </c>
      <c r="B646" s="115">
        <v>1999</v>
      </c>
      <c r="C646" s="110" t="s">
        <v>4910</v>
      </c>
      <c r="D646" s="115" t="s">
        <v>37</v>
      </c>
      <c r="E646" s="120">
        <v>0.39127314814814818</v>
      </c>
      <c r="F646" s="120">
        <v>0.11832175925925925</v>
      </c>
      <c r="G646" s="120">
        <v>6.1018518518518521E-2</v>
      </c>
      <c r="H646" s="120">
        <v>7.6875000000000013E-2</v>
      </c>
      <c r="I646" s="120">
        <v>0.13505787037037037</v>
      </c>
      <c r="J646" s="120"/>
    </row>
    <row r="647" spans="1:10" x14ac:dyDescent="0.35">
      <c r="A647" s="115" t="s">
        <v>10168</v>
      </c>
      <c r="B647" s="115">
        <v>2000</v>
      </c>
      <c r="C647" s="110" t="s">
        <v>4910</v>
      </c>
      <c r="D647" s="115" t="s">
        <v>37</v>
      </c>
      <c r="E647" s="120">
        <v>0.39141203703703709</v>
      </c>
      <c r="F647" s="120">
        <v>0.1154513888888889</v>
      </c>
      <c r="G647" s="120">
        <v>6.8020833333333336E-2</v>
      </c>
      <c r="H647" s="120">
        <v>7.7916666666666676E-2</v>
      </c>
      <c r="I647" s="120">
        <v>0.13002314814814817</v>
      </c>
      <c r="J647" s="120"/>
    </row>
    <row r="648" spans="1:10" x14ac:dyDescent="0.35">
      <c r="A648" s="115" t="s">
        <v>10169</v>
      </c>
      <c r="B648" s="115">
        <v>2003</v>
      </c>
      <c r="C648" s="110" t="s">
        <v>4910</v>
      </c>
      <c r="D648" s="115" t="s">
        <v>37</v>
      </c>
      <c r="E648" s="120">
        <v>0.39143518518518516</v>
      </c>
      <c r="F648" s="120">
        <v>0.11311342592592592</v>
      </c>
      <c r="G648" s="120">
        <v>6.6087962962962959E-2</v>
      </c>
      <c r="H648" s="120">
        <v>6.7523148148148152E-2</v>
      </c>
      <c r="I648" s="120">
        <v>0.14471064814814816</v>
      </c>
      <c r="J648" s="120"/>
    </row>
    <row r="649" spans="1:10" x14ac:dyDescent="0.35">
      <c r="A649" s="121" t="s">
        <v>10537</v>
      </c>
      <c r="B649" s="109">
        <v>2016</v>
      </c>
      <c r="C649" s="109" t="s">
        <v>4972</v>
      </c>
      <c r="D649" s="121" t="s">
        <v>388</v>
      </c>
      <c r="E649" s="127" t="s">
        <v>8927</v>
      </c>
      <c r="F649" s="127" t="s">
        <v>8928</v>
      </c>
      <c r="G649" s="127" t="s">
        <v>8929</v>
      </c>
      <c r="H649" s="127"/>
      <c r="I649" s="127"/>
      <c r="J649" s="127"/>
    </row>
    <row r="650" spans="1:10" x14ac:dyDescent="0.35">
      <c r="A650" s="113" t="s">
        <v>12740</v>
      </c>
      <c r="B650" s="45">
        <v>2021</v>
      </c>
      <c r="C650" s="111" t="s">
        <v>4910</v>
      </c>
      <c r="D650" s="111" t="s">
        <v>12029</v>
      </c>
      <c r="E650" s="111" t="s">
        <v>12453</v>
      </c>
      <c r="F650" s="111" t="s">
        <v>10787</v>
      </c>
      <c r="G650" s="111" t="s">
        <v>12454</v>
      </c>
      <c r="H650" s="111" t="s">
        <v>12455</v>
      </c>
      <c r="I650" s="111" t="s">
        <v>5750</v>
      </c>
      <c r="J650" s="111" t="s">
        <v>5881</v>
      </c>
    </row>
    <row r="651" spans="1:10" x14ac:dyDescent="0.35">
      <c r="A651" s="117" t="s">
        <v>10170</v>
      </c>
      <c r="B651" s="14">
        <v>2002</v>
      </c>
      <c r="C651" s="110" t="s">
        <v>4910</v>
      </c>
      <c r="D651" s="14" t="s">
        <v>37</v>
      </c>
      <c r="E651" s="120">
        <v>0.39162037037037034</v>
      </c>
      <c r="F651" s="124">
        <v>0.12525462962962963</v>
      </c>
      <c r="G651" s="124">
        <v>6.3506944444444449E-2</v>
      </c>
      <c r="H651" s="124">
        <v>7.5347222222222218E-2</v>
      </c>
      <c r="I651" s="124">
        <v>0.12751157407407407</v>
      </c>
      <c r="J651" s="120"/>
    </row>
    <row r="652" spans="1:10" x14ac:dyDescent="0.35">
      <c r="A652" s="20" t="s">
        <v>10171</v>
      </c>
      <c r="B652" s="20">
        <v>2008</v>
      </c>
      <c r="C652" s="110" t="s">
        <v>4910</v>
      </c>
      <c r="D652" s="20" t="s">
        <v>39</v>
      </c>
      <c r="E652" s="120">
        <v>0.39177083333333335</v>
      </c>
      <c r="F652" s="120">
        <v>0.12697916666666667</v>
      </c>
      <c r="G652" s="120">
        <v>6.7291666666666639E-2</v>
      </c>
      <c r="H652" s="120">
        <v>7.5381944444444487E-2</v>
      </c>
      <c r="I652" s="120">
        <v>0.12211805555555555</v>
      </c>
      <c r="J652" s="120"/>
    </row>
    <row r="653" spans="1:10" x14ac:dyDescent="0.35">
      <c r="A653" s="115" t="s">
        <v>10172</v>
      </c>
      <c r="B653" s="115">
        <v>1998</v>
      </c>
      <c r="C653" s="110" t="s">
        <v>4910</v>
      </c>
      <c r="D653" s="115" t="s">
        <v>37</v>
      </c>
      <c r="E653" s="120">
        <v>0.39187499999999997</v>
      </c>
      <c r="F653" s="120">
        <v>0.12744212962962961</v>
      </c>
      <c r="G653" s="120">
        <v>7.5740740740740733E-2</v>
      </c>
      <c r="H653" s="120">
        <v>7.4155092592592592E-2</v>
      </c>
      <c r="I653" s="120">
        <v>0.11453703703703703</v>
      </c>
      <c r="J653" s="120"/>
    </row>
    <row r="654" spans="1:10" x14ac:dyDescent="0.35">
      <c r="A654" s="121" t="s">
        <v>10514</v>
      </c>
      <c r="B654" s="109">
        <v>2015</v>
      </c>
      <c r="C654" s="110" t="s">
        <v>4910</v>
      </c>
      <c r="D654" s="121" t="s">
        <v>39</v>
      </c>
      <c r="E654" s="127" t="s">
        <v>7940</v>
      </c>
      <c r="F654" s="127" t="s">
        <v>7941</v>
      </c>
      <c r="G654" s="127" t="s">
        <v>5163</v>
      </c>
      <c r="H654" s="127" t="s">
        <v>7942</v>
      </c>
      <c r="I654" s="127" t="s">
        <v>7943</v>
      </c>
      <c r="J654" s="127" t="s">
        <v>7944</v>
      </c>
    </row>
    <row r="655" spans="1:10" x14ac:dyDescent="0.35">
      <c r="A655" s="20" t="s">
        <v>10173</v>
      </c>
      <c r="B655" s="20">
        <v>2006</v>
      </c>
      <c r="C655" s="110" t="s">
        <v>4910</v>
      </c>
      <c r="D655" s="20" t="s">
        <v>37</v>
      </c>
      <c r="E655" s="120">
        <v>0.39218750000000002</v>
      </c>
      <c r="F655" s="123">
        <v>0.11824074074074074</v>
      </c>
      <c r="G655" s="120">
        <v>6.201388888888891E-2</v>
      </c>
      <c r="H655" s="123">
        <v>7.7847222222222207E-2</v>
      </c>
      <c r="I655" s="120">
        <v>0.13408564814814816</v>
      </c>
      <c r="J655" s="120"/>
    </row>
    <row r="656" spans="1:10" x14ac:dyDescent="0.35">
      <c r="A656" s="20" t="s">
        <v>10174</v>
      </c>
      <c r="B656" s="20">
        <v>2008</v>
      </c>
      <c r="C656" s="110" t="s">
        <v>4910</v>
      </c>
      <c r="D656" s="20" t="s">
        <v>39</v>
      </c>
      <c r="E656" s="120">
        <v>0.39229166666666665</v>
      </c>
      <c r="F656" s="120">
        <v>0.12177083333333333</v>
      </c>
      <c r="G656" s="120">
        <v>6.2870370370370382E-2</v>
      </c>
      <c r="H656" s="120">
        <v>7.1168981481481458E-2</v>
      </c>
      <c r="I656" s="120">
        <v>0.13648148148148148</v>
      </c>
      <c r="J656" s="120"/>
    </row>
    <row r="657" spans="1:10" x14ac:dyDescent="0.35">
      <c r="A657" s="115" t="s">
        <v>10175</v>
      </c>
      <c r="B657" s="115">
        <v>1996</v>
      </c>
      <c r="C657" s="110" t="s">
        <v>4910</v>
      </c>
      <c r="D657" s="115" t="s">
        <v>37</v>
      </c>
      <c r="E657" s="120">
        <v>0.39248842592592598</v>
      </c>
      <c r="F657" s="120">
        <v>0.13355324074074074</v>
      </c>
      <c r="G657" s="120">
        <v>6.6770833333333335E-2</v>
      </c>
      <c r="H657" s="120">
        <v>7.6435185185185189E-2</v>
      </c>
      <c r="I657" s="120">
        <v>0.11572916666666666</v>
      </c>
      <c r="J657" s="120"/>
    </row>
    <row r="658" spans="1:10" x14ac:dyDescent="0.35">
      <c r="A658" s="115" t="s">
        <v>11912</v>
      </c>
      <c r="B658" s="111">
        <v>2020</v>
      </c>
      <c r="C658" s="110" t="s">
        <v>4910</v>
      </c>
      <c r="D658" s="35" t="s">
        <v>37</v>
      </c>
      <c r="E658" s="126">
        <v>0.39249999999999996</v>
      </c>
      <c r="F658" s="116" t="s">
        <v>11793</v>
      </c>
      <c r="G658" s="116" t="s">
        <v>5280</v>
      </c>
      <c r="H658" s="116" t="s">
        <v>11794</v>
      </c>
      <c r="I658" s="115" t="s">
        <v>11795</v>
      </c>
      <c r="J658" s="115" t="s">
        <v>11796</v>
      </c>
    </row>
    <row r="659" spans="1:10" x14ac:dyDescent="0.35">
      <c r="A659" s="115" t="s">
        <v>10176</v>
      </c>
      <c r="B659" s="45">
        <v>2009</v>
      </c>
      <c r="C659" s="110" t="s">
        <v>4910</v>
      </c>
      <c r="D659" s="45" t="s">
        <v>37</v>
      </c>
      <c r="E659" s="122">
        <v>0.39254629629629628</v>
      </c>
      <c r="F659" s="122">
        <v>0.13704861111111111</v>
      </c>
      <c r="G659" s="122">
        <v>7.0613425925925927E-2</v>
      </c>
      <c r="H659" s="122">
        <v>7.2638888888888892E-2</v>
      </c>
      <c r="I659" s="122">
        <v>0.11223379629629629</v>
      </c>
      <c r="J659" s="120"/>
    </row>
    <row r="660" spans="1:10" x14ac:dyDescent="0.35">
      <c r="A660" s="115" t="s">
        <v>10177</v>
      </c>
      <c r="B660" s="115">
        <v>2000</v>
      </c>
      <c r="C660" s="110" t="s">
        <v>4910</v>
      </c>
      <c r="D660" s="115" t="s">
        <v>37</v>
      </c>
      <c r="E660" s="120">
        <v>0.39263888888888887</v>
      </c>
      <c r="F660" s="120">
        <v>0.12898148148148147</v>
      </c>
      <c r="G660" s="120">
        <v>6.6122685185185187E-2</v>
      </c>
      <c r="H660" s="120">
        <v>7.6493055555555564E-2</v>
      </c>
      <c r="I660" s="120">
        <v>0.12104166666666666</v>
      </c>
      <c r="J660" s="120"/>
    </row>
    <row r="661" spans="1:10" x14ac:dyDescent="0.35">
      <c r="A661" s="35" t="s">
        <v>10178</v>
      </c>
      <c r="B661" s="35">
        <v>2007</v>
      </c>
      <c r="C661" s="109" t="s">
        <v>4972</v>
      </c>
      <c r="D661" s="35" t="s">
        <v>388</v>
      </c>
      <c r="E661" s="120">
        <v>0.39268518518518519</v>
      </c>
      <c r="F661" s="120">
        <v>0.12835648148148149</v>
      </c>
      <c r="G661" s="120">
        <v>6.5914351851851821E-2</v>
      </c>
      <c r="H661" s="120">
        <v>7.6377314814814828E-2</v>
      </c>
      <c r="I661" s="120">
        <v>0.12203703703703705</v>
      </c>
      <c r="J661" s="120"/>
    </row>
    <row r="662" spans="1:10" x14ac:dyDescent="0.35">
      <c r="A662" s="20" t="s">
        <v>10179</v>
      </c>
      <c r="B662" s="30">
        <v>2005</v>
      </c>
      <c r="C662" s="109" t="s">
        <v>4972</v>
      </c>
      <c r="D662" s="20" t="s">
        <v>388</v>
      </c>
      <c r="E662" s="120">
        <v>0.39276620370370369</v>
      </c>
      <c r="F662" s="123">
        <v>0.12745370370370371</v>
      </c>
      <c r="G662" s="120">
        <v>6.3506944444444435E-2</v>
      </c>
      <c r="H662" s="120">
        <v>7.7418981481481491E-2</v>
      </c>
      <c r="I662" s="120">
        <v>0.12438657407407405</v>
      </c>
      <c r="J662" s="120"/>
    </row>
    <row r="663" spans="1:10" x14ac:dyDescent="0.35">
      <c r="A663" s="20" t="s">
        <v>10180</v>
      </c>
      <c r="B663" s="30">
        <v>2005</v>
      </c>
      <c r="C663" s="110" t="s">
        <v>4910</v>
      </c>
      <c r="D663" s="20" t="s">
        <v>39</v>
      </c>
      <c r="E663" s="120">
        <v>0.39321759259259265</v>
      </c>
      <c r="F663" s="123">
        <v>0.12414351851851851</v>
      </c>
      <c r="G663" s="120">
        <v>6.6782407407407429E-2</v>
      </c>
      <c r="H663" s="120">
        <v>7.6226851851851851E-2</v>
      </c>
      <c r="I663" s="120">
        <v>0.12606481481481485</v>
      </c>
      <c r="J663" s="120"/>
    </row>
    <row r="664" spans="1:10" x14ac:dyDescent="0.35">
      <c r="A664" s="121" t="s">
        <v>10538</v>
      </c>
      <c r="B664" s="109">
        <v>2016</v>
      </c>
      <c r="C664" s="110" t="s">
        <v>4910</v>
      </c>
      <c r="D664" s="121" t="s">
        <v>37</v>
      </c>
      <c r="E664" s="127" t="s">
        <v>8909</v>
      </c>
      <c r="F664" s="127" t="s">
        <v>8910</v>
      </c>
      <c r="G664" s="127" t="s">
        <v>8911</v>
      </c>
      <c r="H664" s="127" t="s">
        <v>8912</v>
      </c>
      <c r="I664" s="127"/>
      <c r="J664" s="127"/>
    </row>
    <row r="665" spans="1:10" x14ac:dyDescent="0.35">
      <c r="A665" s="20" t="s">
        <v>10181</v>
      </c>
      <c r="B665" s="20">
        <v>2008</v>
      </c>
      <c r="C665" s="110" t="s">
        <v>4910</v>
      </c>
      <c r="D665" s="20" t="s">
        <v>39</v>
      </c>
      <c r="E665" s="120">
        <v>0.3933680555555556</v>
      </c>
      <c r="F665" s="120">
        <v>0.12623842592592593</v>
      </c>
      <c r="G665" s="120">
        <v>5.7152777777777747E-2</v>
      </c>
      <c r="H665" s="120">
        <v>8.4212962962963017E-2</v>
      </c>
      <c r="I665" s="120">
        <v>0.1257638888888889</v>
      </c>
      <c r="J665" s="120"/>
    </row>
    <row r="666" spans="1:10" x14ac:dyDescent="0.35">
      <c r="A666" s="113" t="s">
        <v>12741</v>
      </c>
      <c r="B666" s="45">
        <v>2021</v>
      </c>
      <c r="C666" s="111" t="s">
        <v>4910</v>
      </c>
      <c r="D666" s="111" t="s">
        <v>12005</v>
      </c>
      <c r="E666" s="111" t="s">
        <v>12458</v>
      </c>
      <c r="F666" s="111" t="s">
        <v>5328</v>
      </c>
      <c r="G666" s="111" t="s">
        <v>6430</v>
      </c>
      <c r="H666" s="111" t="s">
        <v>12459</v>
      </c>
      <c r="I666" s="111" t="s">
        <v>12460</v>
      </c>
      <c r="J666" s="111" t="s">
        <v>7884</v>
      </c>
    </row>
    <row r="667" spans="1:10" x14ac:dyDescent="0.35">
      <c r="A667" s="115" t="s">
        <v>10182</v>
      </c>
      <c r="B667" s="45">
        <v>2009</v>
      </c>
      <c r="C667" s="110" t="s">
        <v>4910</v>
      </c>
      <c r="D667" s="45" t="s">
        <v>37</v>
      </c>
      <c r="E667" s="122">
        <v>0.39344907407407409</v>
      </c>
      <c r="F667" s="122">
        <v>0.140625</v>
      </c>
      <c r="G667" s="122">
        <v>6.7997685185185189E-2</v>
      </c>
      <c r="H667" s="122">
        <v>8.4409722222222219E-2</v>
      </c>
      <c r="I667" s="122">
        <v>0.10039351851851852</v>
      </c>
      <c r="J667" s="120"/>
    </row>
    <row r="668" spans="1:10" x14ac:dyDescent="0.35">
      <c r="A668" s="74" t="s">
        <v>11133</v>
      </c>
      <c r="B668" s="121">
        <v>2012</v>
      </c>
      <c r="C668" s="110" t="s">
        <v>4910</v>
      </c>
      <c r="D668" s="97" t="s">
        <v>37</v>
      </c>
      <c r="E668" s="97" t="s">
        <v>4745</v>
      </c>
      <c r="F668" s="97" t="s">
        <v>10725</v>
      </c>
      <c r="G668" s="97" t="s">
        <v>10726</v>
      </c>
      <c r="H668" s="97" t="s">
        <v>9737</v>
      </c>
      <c r="I668" s="97" t="s">
        <v>8650</v>
      </c>
      <c r="J668" s="74"/>
    </row>
    <row r="669" spans="1:10" x14ac:dyDescent="0.35">
      <c r="A669" s="35" t="s">
        <v>10183</v>
      </c>
      <c r="B669" s="35">
        <v>2007</v>
      </c>
      <c r="C669" s="110" t="s">
        <v>4910</v>
      </c>
      <c r="D669" s="35" t="s">
        <v>37</v>
      </c>
      <c r="E669" s="120">
        <v>0.39364583333333331</v>
      </c>
      <c r="F669" s="120">
        <v>0.12240740740740741</v>
      </c>
      <c r="G669" s="120">
        <v>6.4965277777777802E-2</v>
      </c>
      <c r="H669" s="120">
        <v>7.2928240740740696E-2</v>
      </c>
      <c r="I669" s="120">
        <v>0.1333449074074074</v>
      </c>
      <c r="J669" s="120"/>
    </row>
    <row r="670" spans="1:10" x14ac:dyDescent="0.35">
      <c r="A670" s="121" t="s">
        <v>10539</v>
      </c>
      <c r="B670" s="109">
        <v>2016</v>
      </c>
      <c r="C670" s="110" t="s">
        <v>4910</v>
      </c>
      <c r="D670" s="121" t="s">
        <v>37</v>
      </c>
      <c r="E670" s="127" t="s">
        <v>8969</v>
      </c>
      <c r="F670" s="127" t="s">
        <v>8970</v>
      </c>
      <c r="G670" s="127" t="s">
        <v>8971</v>
      </c>
      <c r="H670" s="127" t="s">
        <v>7937</v>
      </c>
      <c r="I670" s="127"/>
      <c r="J670" s="127"/>
    </row>
    <row r="671" spans="1:10" x14ac:dyDescent="0.35">
      <c r="A671" s="35" t="s">
        <v>10184</v>
      </c>
      <c r="B671" s="35">
        <v>2007</v>
      </c>
      <c r="C671" s="109" t="s">
        <v>4972</v>
      </c>
      <c r="D671" s="35" t="s">
        <v>388</v>
      </c>
      <c r="E671" s="120">
        <v>0.39380787037037041</v>
      </c>
      <c r="F671" s="120">
        <v>0.12821759259259261</v>
      </c>
      <c r="G671" s="120">
        <v>6.5949074074074077E-2</v>
      </c>
      <c r="H671" s="120">
        <v>7.8715277777777731E-2</v>
      </c>
      <c r="I671" s="120">
        <v>0.12092592592592599</v>
      </c>
      <c r="J671" s="120"/>
    </row>
    <row r="672" spans="1:10" x14ac:dyDescent="0.35">
      <c r="A672" s="20" t="s">
        <v>10185</v>
      </c>
      <c r="B672" s="20">
        <v>2008</v>
      </c>
      <c r="C672" s="109" t="s">
        <v>4972</v>
      </c>
      <c r="D672" s="20" t="s">
        <v>388</v>
      </c>
      <c r="E672" s="120">
        <v>0.39383101851851854</v>
      </c>
      <c r="F672" s="120">
        <v>0.12212962962962963</v>
      </c>
      <c r="G672" s="120">
        <v>6.7430555555555535E-2</v>
      </c>
      <c r="H672" s="120">
        <v>7.8541666666666704E-2</v>
      </c>
      <c r="I672" s="120">
        <v>0.12572916666666667</v>
      </c>
      <c r="J672" s="120"/>
    </row>
    <row r="673" spans="1:10" x14ac:dyDescent="0.35">
      <c r="A673" s="121" t="s">
        <v>10540</v>
      </c>
      <c r="B673" s="109">
        <v>2017</v>
      </c>
      <c r="C673" s="110" t="s">
        <v>4910</v>
      </c>
      <c r="D673" s="121" t="s">
        <v>39</v>
      </c>
      <c r="E673" s="127" t="s">
        <v>9546</v>
      </c>
      <c r="F673" s="127" t="s">
        <v>6283</v>
      </c>
      <c r="G673" s="127" t="s">
        <v>5782</v>
      </c>
      <c r="H673" s="127" t="s">
        <v>9547</v>
      </c>
      <c r="I673" s="127" t="s">
        <v>9548</v>
      </c>
      <c r="J673" s="127" t="s">
        <v>9549</v>
      </c>
    </row>
    <row r="674" spans="1:10" x14ac:dyDescent="0.35">
      <c r="A674" s="111" t="s">
        <v>10541</v>
      </c>
      <c r="B674" s="109">
        <v>2013</v>
      </c>
      <c r="C674" s="109" t="s">
        <v>4972</v>
      </c>
      <c r="D674" s="111" t="s">
        <v>388</v>
      </c>
      <c r="E674" s="126" t="s">
        <v>6340</v>
      </c>
      <c r="F674" s="126" t="s">
        <v>6341</v>
      </c>
      <c r="G674" s="126" t="s">
        <v>6342</v>
      </c>
      <c r="H674" s="126" t="s">
        <v>5384</v>
      </c>
      <c r="I674" s="126" t="s">
        <v>6343</v>
      </c>
      <c r="J674" s="120"/>
    </row>
    <row r="675" spans="1:10" x14ac:dyDescent="0.35">
      <c r="A675" s="117" t="s">
        <v>10186</v>
      </c>
      <c r="B675" s="14">
        <v>2002</v>
      </c>
      <c r="C675" s="110" t="s">
        <v>4910</v>
      </c>
      <c r="D675" s="14" t="s">
        <v>37</v>
      </c>
      <c r="E675" s="120">
        <v>0.3941782407407407</v>
      </c>
      <c r="F675" s="124">
        <v>0.11809027777777777</v>
      </c>
      <c r="G675" s="124">
        <v>6.7708333333333329E-2</v>
      </c>
      <c r="H675" s="124">
        <v>7.739583333333333E-2</v>
      </c>
      <c r="I675" s="124">
        <v>0.13098379629629628</v>
      </c>
      <c r="J675" s="120"/>
    </row>
    <row r="676" spans="1:10" x14ac:dyDescent="0.35">
      <c r="A676" s="115" t="s">
        <v>10077</v>
      </c>
      <c r="B676" s="115">
        <v>2000</v>
      </c>
      <c r="C676" s="110" t="s">
        <v>4910</v>
      </c>
      <c r="D676" s="115" t="s">
        <v>37</v>
      </c>
      <c r="E676" s="120">
        <v>0.39420138888888889</v>
      </c>
      <c r="F676" s="120">
        <v>0.11710648148148149</v>
      </c>
      <c r="G676" s="120">
        <v>5.859953703703704E-2</v>
      </c>
      <c r="H676" s="120">
        <v>7.8784722222222228E-2</v>
      </c>
      <c r="I676" s="120">
        <v>0.13971064814814815</v>
      </c>
      <c r="J676" s="120"/>
    </row>
    <row r="677" spans="1:10" x14ac:dyDescent="0.35">
      <c r="A677" s="113" t="s">
        <v>10187</v>
      </c>
      <c r="B677" s="109">
        <v>2011</v>
      </c>
      <c r="C677" s="110" t="s">
        <v>4910</v>
      </c>
      <c r="D677" s="45" t="s">
        <v>39</v>
      </c>
      <c r="E677" s="122">
        <v>0.39425925925925925</v>
      </c>
      <c r="F677" s="122">
        <v>0.12561342592592592</v>
      </c>
      <c r="G677" s="122">
        <v>6.9664351851851852E-2</v>
      </c>
      <c r="H677" s="122">
        <v>8.0243055555555554E-2</v>
      </c>
      <c r="I677" s="122">
        <v>0.11871527777777778</v>
      </c>
      <c r="J677" s="120"/>
    </row>
    <row r="678" spans="1:10" x14ac:dyDescent="0.35">
      <c r="A678" s="117" t="s">
        <v>9921</v>
      </c>
      <c r="B678" s="14">
        <v>2002</v>
      </c>
      <c r="C678" s="110" t="s">
        <v>4910</v>
      </c>
      <c r="D678" s="14" t="s">
        <v>37</v>
      </c>
      <c r="E678" s="120">
        <v>0.39450231481481479</v>
      </c>
      <c r="F678" s="124">
        <v>0.12133101851851852</v>
      </c>
      <c r="G678" s="124">
        <v>6.3437499999999994E-2</v>
      </c>
      <c r="H678" s="124">
        <v>7.9247685185185185E-2</v>
      </c>
      <c r="I678" s="124">
        <v>0.13048611111111111</v>
      </c>
      <c r="J678" s="120"/>
    </row>
    <row r="679" spans="1:10" x14ac:dyDescent="0.35">
      <c r="A679" s="20" t="s">
        <v>10118</v>
      </c>
      <c r="B679" s="20">
        <v>2004</v>
      </c>
      <c r="C679" s="109" t="s">
        <v>4972</v>
      </c>
      <c r="D679" s="20" t="s">
        <v>388</v>
      </c>
      <c r="E679" s="125">
        <v>0.39451388888888889</v>
      </c>
      <c r="F679" s="123">
        <v>0.12204861111111111</v>
      </c>
      <c r="G679" s="123">
        <v>6.5231481481481488E-2</v>
      </c>
      <c r="H679" s="123">
        <v>8.1041666666666679E-2</v>
      </c>
      <c r="I679" s="125">
        <v>0.12619212962962961</v>
      </c>
      <c r="J679" s="120"/>
    </row>
    <row r="680" spans="1:10" x14ac:dyDescent="0.35">
      <c r="A680" s="115" t="s">
        <v>9904</v>
      </c>
      <c r="B680" s="115">
        <v>1997</v>
      </c>
      <c r="C680" s="110" t="s">
        <v>4910</v>
      </c>
      <c r="D680" s="115" t="s">
        <v>37</v>
      </c>
      <c r="E680" s="120">
        <v>0.39461805555555557</v>
      </c>
      <c r="F680" s="120">
        <v>0.11879629629629629</v>
      </c>
      <c r="G680" s="120">
        <v>5.4988425925925927E-2</v>
      </c>
      <c r="H680" s="120">
        <v>7.5972222222222219E-2</v>
      </c>
      <c r="I680" s="120">
        <v>0.14486111111111111</v>
      </c>
      <c r="J680" s="120"/>
    </row>
    <row r="681" spans="1:10" x14ac:dyDescent="0.35">
      <c r="A681" s="115" t="s">
        <v>11913</v>
      </c>
      <c r="B681" s="111">
        <v>2020</v>
      </c>
      <c r="C681" s="110" t="s">
        <v>4910</v>
      </c>
      <c r="D681" s="35" t="s">
        <v>37</v>
      </c>
      <c r="E681" s="126">
        <v>0.3946412037037037</v>
      </c>
      <c r="F681" s="116" t="s">
        <v>5883</v>
      </c>
      <c r="G681" s="116" t="s">
        <v>7645</v>
      </c>
      <c r="H681" s="116" t="s">
        <v>5254</v>
      </c>
      <c r="I681" s="115" t="s">
        <v>11884</v>
      </c>
      <c r="J681" s="115" t="s">
        <v>11885</v>
      </c>
    </row>
    <row r="682" spans="1:10" x14ac:dyDescent="0.35">
      <c r="A682" s="111" t="s">
        <v>10188</v>
      </c>
      <c r="B682" s="109">
        <v>2018</v>
      </c>
      <c r="C682" s="109" t="s">
        <v>4972</v>
      </c>
      <c r="D682" s="111" t="s">
        <v>388</v>
      </c>
      <c r="E682" s="125">
        <v>0.39474537037037039</v>
      </c>
      <c r="F682" s="126" t="s">
        <v>5040</v>
      </c>
      <c r="G682" s="126" t="s">
        <v>5315</v>
      </c>
      <c r="H682" s="126" t="s">
        <v>5316</v>
      </c>
      <c r="I682" s="126" t="s">
        <v>5317</v>
      </c>
      <c r="J682" s="126" t="s">
        <v>5318</v>
      </c>
    </row>
    <row r="683" spans="1:10" x14ac:dyDescent="0.35">
      <c r="A683" s="20" t="s">
        <v>10081</v>
      </c>
      <c r="B683" s="30">
        <v>2005</v>
      </c>
      <c r="C683" s="110" t="s">
        <v>4910</v>
      </c>
      <c r="D683" s="20" t="s">
        <v>39</v>
      </c>
      <c r="E683" s="120">
        <v>0.39476851851851852</v>
      </c>
      <c r="F683" s="123">
        <v>0.11511574074074075</v>
      </c>
      <c r="G683" s="120">
        <v>6.2025462962962949E-2</v>
      </c>
      <c r="H683" s="120">
        <v>7.3807870370370371E-2</v>
      </c>
      <c r="I683" s="120">
        <v>0.14381944444444444</v>
      </c>
      <c r="J683" s="120"/>
    </row>
    <row r="684" spans="1:10" x14ac:dyDescent="0.35">
      <c r="A684" s="35" t="s">
        <v>10189</v>
      </c>
      <c r="B684" s="35">
        <v>2007</v>
      </c>
      <c r="C684" s="109" t="s">
        <v>4972</v>
      </c>
      <c r="D684" s="35" t="s">
        <v>388</v>
      </c>
      <c r="E684" s="120">
        <v>0.39481481481481479</v>
      </c>
      <c r="F684" s="120">
        <v>0.12461805555555555</v>
      </c>
      <c r="G684" s="120">
        <v>6.5474537037037039E-2</v>
      </c>
      <c r="H684" s="120">
        <v>7.6111111111111129E-2</v>
      </c>
      <c r="I684" s="120">
        <v>0.12861111111111106</v>
      </c>
      <c r="J684" s="120"/>
    </row>
    <row r="685" spans="1:10" x14ac:dyDescent="0.35">
      <c r="A685" s="115" t="s">
        <v>10020</v>
      </c>
      <c r="B685" s="115">
        <v>1997</v>
      </c>
      <c r="C685" s="110" t="s">
        <v>4910</v>
      </c>
      <c r="D685" s="115" t="s">
        <v>37</v>
      </c>
      <c r="E685" s="120">
        <v>0.39483796296296297</v>
      </c>
      <c r="F685" s="120">
        <v>0.11475694444444444</v>
      </c>
      <c r="G685" s="120">
        <v>6.7488425925925924E-2</v>
      </c>
      <c r="H685" s="120">
        <v>7.2858796296296297E-2</v>
      </c>
      <c r="I685" s="120">
        <v>0.13973379629629631</v>
      </c>
      <c r="J685" s="120"/>
    </row>
    <row r="686" spans="1:10" x14ac:dyDescent="0.35">
      <c r="A686" s="113" t="s">
        <v>9988</v>
      </c>
      <c r="B686" s="45">
        <v>2010</v>
      </c>
      <c r="C686" s="110" t="s">
        <v>4910</v>
      </c>
      <c r="D686" s="45" t="s">
        <v>39</v>
      </c>
      <c r="E686" s="122">
        <v>0.39484953703703701</v>
      </c>
      <c r="F686" s="122">
        <v>0.12210648148148148</v>
      </c>
      <c r="G686" s="122">
        <v>7.0601851851851846E-2</v>
      </c>
      <c r="H686" s="122">
        <v>7.8761574074074067E-2</v>
      </c>
      <c r="I686" s="122">
        <v>0.12336805555555555</v>
      </c>
      <c r="J686" s="120"/>
    </row>
    <row r="687" spans="1:10" x14ac:dyDescent="0.35">
      <c r="A687" s="115" t="s">
        <v>10190</v>
      </c>
      <c r="B687" s="115">
        <v>1994</v>
      </c>
      <c r="C687" s="110" t="s">
        <v>4910</v>
      </c>
      <c r="D687" s="115" t="s">
        <v>37</v>
      </c>
      <c r="E687" s="120">
        <v>0.39509259259259261</v>
      </c>
      <c r="F687" s="120">
        <v>0.12016203703703704</v>
      </c>
      <c r="G687" s="120">
        <v>7.1805555555555553E-2</v>
      </c>
      <c r="H687" s="120">
        <v>7.9108796296296288E-2</v>
      </c>
      <c r="I687" s="120">
        <v>0.1240162037037037</v>
      </c>
      <c r="J687" s="120"/>
    </row>
    <row r="688" spans="1:10" x14ac:dyDescent="0.35">
      <c r="A688" s="115" t="s">
        <v>10191</v>
      </c>
      <c r="B688" s="45">
        <v>2009</v>
      </c>
      <c r="C688" s="110" t="s">
        <v>4910</v>
      </c>
      <c r="D688" s="45" t="s">
        <v>37</v>
      </c>
      <c r="E688" s="122">
        <v>0.39515046296296297</v>
      </c>
      <c r="F688" s="122">
        <v>0.10756944444444444</v>
      </c>
      <c r="G688" s="122">
        <v>6.4236111111111105E-2</v>
      </c>
      <c r="H688" s="122">
        <v>6.4861111111111105E-2</v>
      </c>
      <c r="I688" s="122">
        <v>0.15846064814814814</v>
      </c>
      <c r="J688" s="120"/>
    </row>
    <row r="689" spans="1:10" x14ac:dyDescent="0.35">
      <c r="A689" s="115" t="s">
        <v>11914</v>
      </c>
      <c r="B689" s="111">
        <v>2020</v>
      </c>
      <c r="C689" s="109" t="s">
        <v>4972</v>
      </c>
      <c r="D689" s="35" t="s">
        <v>388</v>
      </c>
      <c r="E689" s="126">
        <v>0.39534722222222218</v>
      </c>
      <c r="F689" s="116" t="s">
        <v>5011</v>
      </c>
      <c r="G689" s="116" t="s">
        <v>11800</v>
      </c>
      <c r="H689" s="116" t="s">
        <v>11801</v>
      </c>
      <c r="I689" s="115" t="s">
        <v>11802</v>
      </c>
      <c r="J689" s="115" t="s">
        <v>11803</v>
      </c>
    </row>
    <row r="690" spans="1:10" x14ac:dyDescent="0.35">
      <c r="A690" s="111" t="s">
        <v>10542</v>
      </c>
      <c r="B690" s="109">
        <v>2013</v>
      </c>
      <c r="C690" s="110" t="s">
        <v>4910</v>
      </c>
      <c r="D690" s="111" t="s">
        <v>39</v>
      </c>
      <c r="E690" s="126" t="s">
        <v>6380</v>
      </c>
      <c r="F690" s="126" t="s">
        <v>6381</v>
      </c>
      <c r="G690" s="126" t="s">
        <v>6382</v>
      </c>
      <c r="H690" s="126" t="s">
        <v>6383</v>
      </c>
      <c r="I690" s="126" t="s">
        <v>6384</v>
      </c>
      <c r="J690" s="120"/>
    </row>
    <row r="691" spans="1:10" x14ac:dyDescent="0.35">
      <c r="A691" s="121" t="s">
        <v>10543</v>
      </c>
      <c r="B691" s="109">
        <v>2016</v>
      </c>
      <c r="C691" s="110" t="s">
        <v>4910</v>
      </c>
      <c r="D691" s="121" t="s">
        <v>39</v>
      </c>
      <c r="E691" s="127" t="s">
        <v>8993</v>
      </c>
      <c r="F691" s="127" t="s">
        <v>8994</v>
      </c>
      <c r="G691" s="127" t="s">
        <v>5738</v>
      </c>
      <c r="H691" s="127" t="s">
        <v>8995</v>
      </c>
      <c r="I691" s="127"/>
      <c r="J691" s="127"/>
    </row>
    <row r="692" spans="1:10" x14ac:dyDescent="0.35">
      <c r="A692" s="115" t="s">
        <v>10192</v>
      </c>
      <c r="B692" s="115">
        <v>2003</v>
      </c>
      <c r="C692" s="110" t="s">
        <v>4910</v>
      </c>
      <c r="D692" s="115" t="s">
        <v>39</v>
      </c>
      <c r="E692" s="120">
        <v>0.3959259259259259</v>
      </c>
      <c r="F692" s="120">
        <v>0.11862268518518519</v>
      </c>
      <c r="G692" s="120">
        <v>7.6030092592592594E-2</v>
      </c>
      <c r="H692" s="120">
        <v>7.5624999999999998E-2</v>
      </c>
      <c r="I692" s="120">
        <v>0.12564814814814815</v>
      </c>
      <c r="J692" s="120"/>
    </row>
    <row r="693" spans="1:10" x14ac:dyDescent="0.35">
      <c r="A693" s="111" t="s">
        <v>10544</v>
      </c>
      <c r="B693" s="109">
        <v>2013</v>
      </c>
      <c r="C693" s="109" t="s">
        <v>4972</v>
      </c>
      <c r="D693" s="111" t="s">
        <v>388</v>
      </c>
      <c r="E693" s="126" t="s">
        <v>6302</v>
      </c>
      <c r="F693" s="126" t="s">
        <v>6303</v>
      </c>
      <c r="G693" s="126" t="s">
        <v>6304</v>
      </c>
      <c r="H693" s="126" t="s">
        <v>6305</v>
      </c>
      <c r="I693" s="126" t="s">
        <v>6306</v>
      </c>
      <c r="J693" s="120"/>
    </row>
    <row r="694" spans="1:10" x14ac:dyDescent="0.35">
      <c r="A694" s="20" t="s">
        <v>10193</v>
      </c>
      <c r="B694" s="30">
        <v>2005</v>
      </c>
      <c r="C694" s="110" t="s">
        <v>4910</v>
      </c>
      <c r="D694" s="20" t="s">
        <v>39</v>
      </c>
      <c r="E694" s="120">
        <v>0.3959375</v>
      </c>
      <c r="F694" s="123">
        <v>0.12616898148148148</v>
      </c>
      <c r="G694" s="120">
        <v>7.0358796296296294E-2</v>
      </c>
      <c r="H694" s="120">
        <v>7.4884259259259262E-2</v>
      </c>
      <c r="I694" s="120">
        <v>0.12452546296296296</v>
      </c>
      <c r="J694" s="120"/>
    </row>
    <row r="695" spans="1:10" x14ac:dyDescent="0.35">
      <c r="A695" s="20" t="s">
        <v>10194</v>
      </c>
      <c r="B695" s="20">
        <v>2004</v>
      </c>
      <c r="C695" s="110" t="s">
        <v>4910</v>
      </c>
      <c r="D695" s="20" t="s">
        <v>39</v>
      </c>
      <c r="E695" s="125">
        <v>0.39596064814814813</v>
      </c>
      <c r="F695" s="123">
        <v>0.12297453703703703</v>
      </c>
      <c r="G695" s="123">
        <v>6.8009259259259242E-2</v>
      </c>
      <c r="H695" s="123">
        <v>8.6944444444444463E-2</v>
      </c>
      <c r="I695" s="125">
        <v>0.11803240740740739</v>
      </c>
      <c r="J695" s="120"/>
    </row>
    <row r="696" spans="1:10" x14ac:dyDescent="0.35">
      <c r="A696" s="121" t="s">
        <v>10545</v>
      </c>
      <c r="B696" s="109">
        <v>2015</v>
      </c>
      <c r="C696" s="110" t="s">
        <v>4910</v>
      </c>
      <c r="D696" s="121" t="s">
        <v>37</v>
      </c>
      <c r="E696" s="127" t="s">
        <v>7995</v>
      </c>
      <c r="F696" s="127" t="s">
        <v>7996</v>
      </c>
      <c r="G696" s="127" t="s">
        <v>7997</v>
      </c>
      <c r="H696" s="127" t="s">
        <v>7560</v>
      </c>
      <c r="I696" s="127" t="s">
        <v>7998</v>
      </c>
      <c r="J696" s="127" t="s">
        <v>7999</v>
      </c>
    </row>
    <row r="697" spans="1:10" x14ac:dyDescent="0.35">
      <c r="A697" s="20" t="s">
        <v>10195</v>
      </c>
      <c r="B697" s="20">
        <v>2006</v>
      </c>
      <c r="C697" s="109" t="s">
        <v>4972</v>
      </c>
      <c r="D697" s="20" t="s">
        <v>388</v>
      </c>
      <c r="E697" s="120">
        <v>0.39620370370370367</v>
      </c>
      <c r="F697" s="123">
        <v>0.12430555555555556</v>
      </c>
      <c r="G697" s="120">
        <v>6.789351851851852E-2</v>
      </c>
      <c r="H697" s="123">
        <v>7.6597222222222233E-2</v>
      </c>
      <c r="I697" s="120">
        <v>0.12740740740740736</v>
      </c>
      <c r="J697" s="120"/>
    </row>
    <row r="698" spans="1:10" x14ac:dyDescent="0.35">
      <c r="A698" s="115" t="s">
        <v>10196</v>
      </c>
      <c r="B698" s="45">
        <v>2009</v>
      </c>
      <c r="C698" s="110" t="s">
        <v>4910</v>
      </c>
      <c r="D698" s="45" t="s">
        <v>4402</v>
      </c>
      <c r="E698" s="122">
        <v>0.39635416666666667</v>
      </c>
      <c r="F698" s="122">
        <v>0.13335648148148149</v>
      </c>
      <c r="G698" s="122">
        <v>7.3124999999999996E-2</v>
      </c>
      <c r="H698" s="122">
        <v>8.245370370370371E-2</v>
      </c>
      <c r="I698" s="122">
        <v>0.10740740740740741</v>
      </c>
      <c r="J698" s="120"/>
    </row>
    <row r="699" spans="1:10" x14ac:dyDescent="0.35">
      <c r="A699" s="20" t="s">
        <v>10031</v>
      </c>
      <c r="B699" s="30">
        <v>2005</v>
      </c>
      <c r="C699" s="110" t="s">
        <v>4910</v>
      </c>
      <c r="D699" s="20" t="s">
        <v>39</v>
      </c>
      <c r="E699" s="120">
        <v>0.39663194444444444</v>
      </c>
      <c r="F699" s="123">
        <v>0.14749999999999999</v>
      </c>
      <c r="G699" s="120">
        <v>6.2256944444444462E-2</v>
      </c>
      <c r="H699" s="120">
        <v>6.7673611111111115E-2</v>
      </c>
      <c r="I699" s="120">
        <v>0.11920138888888887</v>
      </c>
      <c r="J699" s="120"/>
    </row>
    <row r="700" spans="1:10" x14ac:dyDescent="0.35">
      <c r="A700" s="113" t="s">
        <v>12742</v>
      </c>
      <c r="B700" s="45">
        <v>2021</v>
      </c>
      <c r="C700" s="111" t="s">
        <v>4910</v>
      </c>
      <c r="D700" s="111" t="s">
        <v>12093</v>
      </c>
      <c r="E700" s="111" t="s">
        <v>12475</v>
      </c>
      <c r="F700" s="111" t="s">
        <v>9178</v>
      </c>
      <c r="G700" s="111" t="s">
        <v>12476</v>
      </c>
      <c r="H700" s="111" t="s">
        <v>9713</v>
      </c>
      <c r="I700" s="111" t="s">
        <v>12477</v>
      </c>
      <c r="J700" s="111" t="s">
        <v>12478</v>
      </c>
    </row>
    <row r="701" spans="1:10" x14ac:dyDescent="0.35">
      <c r="A701" s="115" t="s">
        <v>3952</v>
      </c>
      <c r="B701" s="111">
        <v>2020</v>
      </c>
      <c r="C701" s="109" t="s">
        <v>4972</v>
      </c>
      <c r="D701" s="35" t="s">
        <v>405</v>
      </c>
      <c r="E701" s="126">
        <v>0.39675925925925926</v>
      </c>
      <c r="F701" s="116" t="s">
        <v>7230</v>
      </c>
      <c r="G701" s="116" t="s">
        <v>11848</v>
      </c>
      <c r="H701" s="116" t="s">
        <v>10865</v>
      </c>
      <c r="I701" s="115" t="s">
        <v>11849</v>
      </c>
      <c r="J701" s="115" t="s">
        <v>11850</v>
      </c>
    </row>
    <row r="702" spans="1:10" x14ac:dyDescent="0.35">
      <c r="A702" s="35" t="s">
        <v>10197</v>
      </c>
      <c r="B702" s="35">
        <v>2007</v>
      </c>
      <c r="C702" s="110" t="s">
        <v>4910</v>
      </c>
      <c r="D702" s="35" t="s">
        <v>37</v>
      </c>
      <c r="E702" s="120">
        <v>0.39681712962962962</v>
      </c>
      <c r="F702" s="120">
        <v>0.12121527777777778</v>
      </c>
      <c r="G702" s="120">
        <v>6.4548611111111084E-2</v>
      </c>
      <c r="H702" s="120">
        <v>7.6354166666666695E-2</v>
      </c>
      <c r="I702" s="120">
        <v>0.13469907407407405</v>
      </c>
      <c r="J702" s="120"/>
    </row>
    <row r="703" spans="1:10" x14ac:dyDescent="0.35">
      <c r="A703" s="115" t="s">
        <v>10198</v>
      </c>
      <c r="B703" s="115">
        <v>2003</v>
      </c>
      <c r="C703" s="110" t="s">
        <v>4910</v>
      </c>
      <c r="D703" s="115" t="s">
        <v>37</v>
      </c>
      <c r="E703" s="120">
        <v>0.39686342592592594</v>
      </c>
      <c r="F703" s="120">
        <v>0.13530092592592594</v>
      </c>
      <c r="G703" s="120">
        <v>6.8368055555555557E-2</v>
      </c>
      <c r="H703" s="120">
        <v>7.6574074074074072E-2</v>
      </c>
      <c r="I703" s="120">
        <v>0.11662037037037037</v>
      </c>
      <c r="J703" s="120"/>
    </row>
    <row r="704" spans="1:10" x14ac:dyDescent="0.35">
      <c r="A704" s="113" t="s">
        <v>10199</v>
      </c>
      <c r="B704" s="45">
        <v>2010</v>
      </c>
      <c r="C704" s="110" t="s">
        <v>4910</v>
      </c>
      <c r="D704" s="45" t="s">
        <v>37</v>
      </c>
      <c r="E704" s="122">
        <v>0.39689814814814817</v>
      </c>
      <c r="F704" s="122">
        <v>0.14401620370370372</v>
      </c>
      <c r="G704" s="122">
        <v>6.564814814814815E-2</v>
      </c>
      <c r="H704" s="122">
        <v>7.3495370370370364E-2</v>
      </c>
      <c r="I704" s="122">
        <v>0.11370370370370371</v>
      </c>
      <c r="J704" s="120"/>
    </row>
    <row r="705" spans="1:10" x14ac:dyDescent="0.35">
      <c r="A705" s="20" t="s">
        <v>10200</v>
      </c>
      <c r="B705" s="20">
        <v>2004</v>
      </c>
      <c r="C705" s="110" t="s">
        <v>4910</v>
      </c>
      <c r="D705" s="20" t="s">
        <v>37</v>
      </c>
      <c r="E705" s="125">
        <v>0.39700231481481479</v>
      </c>
      <c r="F705" s="123">
        <v>0.11918981481481482</v>
      </c>
      <c r="G705" s="123">
        <v>6.385416666666667E-2</v>
      </c>
      <c r="H705" s="123">
        <v>8.7129629629629612E-2</v>
      </c>
      <c r="I705" s="125">
        <v>0.12682870370370369</v>
      </c>
      <c r="J705" s="120"/>
    </row>
    <row r="706" spans="1:10" x14ac:dyDescent="0.35">
      <c r="A706" s="20" t="s">
        <v>10201</v>
      </c>
      <c r="B706" s="30">
        <v>2005</v>
      </c>
      <c r="C706" s="110" t="s">
        <v>4910</v>
      </c>
      <c r="D706" s="20" t="s">
        <v>39</v>
      </c>
      <c r="E706" s="120">
        <v>0.39711805555555557</v>
      </c>
      <c r="F706" s="123">
        <v>0.1330324074074074</v>
      </c>
      <c r="G706" s="120">
        <v>6.4317129629629627E-2</v>
      </c>
      <c r="H706" s="120">
        <v>7.5821759259259242E-2</v>
      </c>
      <c r="I706" s="120">
        <v>0.1239467592592593</v>
      </c>
      <c r="J706" s="120"/>
    </row>
    <row r="707" spans="1:10" x14ac:dyDescent="0.35">
      <c r="A707" s="113" t="s">
        <v>10202</v>
      </c>
      <c r="B707" s="45">
        <v>2010</v>
      </c>
      <c r="C707" s="110" t="s">
        <v>4910</v>
      </c>
      <c r="D707" s="45" t="s">
        <v>39</v>
      </c>
      <c r="E707" s="122">
        <v>0.39733796296296298</v>
      </c>
      <c r="F707" s="122">
        <v>0.12381944444444444</v>
      </c>
      <c r="G707" s="122">
        <v>6.1921296296296294E-2</v>
      </c>
      <c r="H707" s="122">
        <v>8.2349537037037041E-2</v>
      </c>
      <c r="I707" s="122">
        <v>0.12923611111111111</v>
      </c>
      <c r="J707" s="120"/>
    </row>
    <row r="708" spans="1:10" x14ac:dyDescent="0.35">
      <c r="A708" s="115" t="s">
        <v>10203</v>
      </c>
      <c r="B708" s="115">
        <v>2001</v>
      </c>
      <c r="C708" s="110" t="s">
        <v>4910</v>
      </c>
      <c r="D708" s="115" t="s">
        <v>39</v>
      </c>
      <c r="E708" s="120">
        <v>0.39747685185185183</v>
      </c>
      <c r="F708" s="120">
        <v>0.14109953703703704</v>
      </c>
      <c r="G708" s="120">
        <v>7.1759259259259259E-2</v>
      </c>
      <c r="H708" s="120">
        <v>7.0868055555555545E-2</v>
      </c>
      <c r="I708" s="120">
        <v>0.11375</v>
      </c>
      <c r="J708" s="120"/>
    </row>
    <row r="709" spans="1:10" x14ac:dyDescent="0.35">
      <c r="A709" s="113" t="s">
        <v>10204</v>
      </c>
      <c r="B709" s="45">
        <v>2010</v>
      </c>
      <c r="C709" s="110" t="s">
        <v>4910</v>
      </c>
      <c r="D709" s="45" t="s">
        <v>37</v>
      </c>
      <c r="E709" s="122">
        <v>0.39804398148148146</v>
      </c>
      <c r="F709" s="122">
        <v>0.13224537037037037</v>
      </c>
      <c r="G709" s="122">
        <v>6.7696759259259262E-2</v>
      </c>
      <c r="H709" s="122">
        <v>8.3888888888888888E-2</v>
      </c>
      <c r="I709" s="122">
        <v>0.11418981481481481</v>
      </c>
      <c r="J709" s="120"/>
    </row>
    <row r="710" spans="1:10" x14ac:dyDescent="0.35">
      <c r="A710" s="115" t="s">
        <v>11915</v>
      </c>
      <c r="B710" s="111">
        <v>2020</v>
      </c>
      <c r="C710" s="110" t="s">
        <v>4910</v>
      </c>
      <c r="D710" s="35" t="s">
        <v>39</v>
      </c>
      <c r="E710" s="126">
        <v>0.39812500000000006</v>
      </c>
      <c r="F710" s="116" t="s">
        <v>11625</v>
      </c>
      <c r="G710" s="116" t="s">
        <v>11843</v>
      </c>
      <c r="H710" s="116" t="s">
        <v>5198</v>
      </c>
      <c r="I710" s="115" t="s">
        <v>11844</v>
      </c>
      <c r="J710" s="115" t="s">
        <v>11845</v>
      </c>
    </row>
    <row r="711" spans="1:10" x14ac:dyDescent="0.35">
      <c r="A711" s="115" t="s">
        <v>10170</v>
      </c>
      <c r="B711" s="115">
        <v>2001</v>
      </c>
      <c r="C711" s="110" t="s">
        <v>4910</v>
      </c>
      <c r="D711" s="115" t="s">
        <v>37</v>
      </c>
      <c r="E711" s="120">
        <v>0.39813657407407405</v>
      </c>
      <c r="F711" s="120">
        <v>0.11293981481481481</v>
      </c>
      <c r="G711" s="120">
        <v>6.5335648148148143E-2</v>
      </c>
      <c r="H711" s="120">
        <v>7.0509259259259258E-2</v>
      </c>
      <c r="I711" s="120">
        <v>0.14935185185185185</v>
      </c>
      <c r="J711" s="120"/>
    </row>
    <row r="712" spans="1:10" x14ac:dyDescent="0.35">
      <c r="A712" s="74" t="s">
        <v>11134</v>
      </c>
      <c r="B712" s="121">
        <v>2012</v>
      </c>
      <c r="C712" s="110" t="s">
        <v>4910</v>
      </c>
      <c r="D712" s="97" t="s">
        <v>39</v>
      </c>
      <c r="E712" s="97" t="s">
        <v>4749</v>
      </c>
      <c r="F712" s="97" t="s">
        <v>6632</v>
      </c>
      <c r="G712" s="97" t="s">
        <v>8181</v>
      </c>
      <c r="H712" s="97" t="s">
        <v>5898</v>
      </c>
      <c r="I712" s="97" t="s">
        <v>10677</v>
      </c>
      <c r="J712" s="74"/>
    </row>
    <row r="713" spans="1:10" x14ac:dyDescent="0.35">
      <c r="A713" s="20" t="s">
        <v>10205</v>
      </c>
      <c r="B713" s="20">
        <v>2008</v>
      </c>
      <c r="C713" s="110" t="s">
        <v>4910</v>
      </c>
      <c r="D713" s="20" t="s">
        <v>37</v>
      </c>
      <c r="E713" s="120">
        <v>0.39819444444444446</v>
      </c>
      <c r="F713" s="120">
        <v>0.11826388888888889</v>
      </c>
      <c r="G713" s="120">
        <v>6.3888888888888912E-2</v>
      </c>
      <c r="H713" s="120">
        <v>7.7280092592592581E-2</v>
      </c>
      <c r="I713" s="120">
        <v>0.13876157407407408</v>
      </c>
      <c r="J713" s="120"/>
    </row>
    <row r="714" spans="1:10" x14ac:dyDescent="0.35">
      <c r="A714" s="35" t="s">
        <v>10206</v>
      </c>
      <c r="B714" s="35">
        <v>2007</v>
      </c>
      <c r="C714" s="110" t="s">
        <v>4910</v>
      </c>
      <c r="D714" s="35" t="s">
        <v>39</v>
      </c>
      <c r="E714" s="120">
        <v>0.39828703703703705</v>
      </c>
      <c r="F714" s="120">
        <v>0.11185185185185186</v>
      </c>
      <c r="G714" s="120">
        <v>7.5949074074074072E-2</v>
      </c>
      <c r="H714" s="120">
        <v>7.6168981481481463E-2</v>
      </c>
      <c r="I714" s="120">
        <v>0.13431712962962966</v>
      </c>
      <c r="J714" s="120"/>
    </row>
    <row r="715" spans="1:10" x14ac:dyDescent="0.35">
      <c r="A715" s="115" t="s">
        <v>10207</v>
      </c>
      <c r="B715" s="115">
        <v>2001</v>
      </c>
      <c r="C715" s="109" t="s">
        <v>4972</v>
      </c>
      <c r="D715" s="115" t="s">
        <v>388</v>
      </c>
      <c r="E715" s="120">
        <v>0.39831018518518518</v>
      </c>
      <c r="F715" s="120">
        <v>0.13833333333333334</v>
      </c>
      <c r="G715" s="120">
        <v>7.2650462962962958E-2</v>
      </c>
      <c r="H715" s="120">
        <v>7.7476851851851852E-2</v>
      </c>
      <c r="I715" s="120">
        <v>0.10984953703703704</v>
      </c>
      <c r="J715" s="120"/>
    </row>
    <row r="716" spans="1:10" x14ac:dyDescent="0.35">
      <c r="A716" s="111" t="s">
        <v>10546</v>
      </c>
      <c r="B716" s="109">
        <v>2013</v>
      </c>
      <c r="C716" s="110" t="s">
        <v>4910</v>
      </c>
      <c r="D716" s="111" t="s">
        <v>37</v>
      </c>
      <c r="E716" s="126" t="s">
        <v>6357</v>
      </c>
      <c r="F716" s="126" t="s">
        <v>6358</v>
      </c>
      <c r="G716" s="126" t="s">
        <v>6359</v>
      </c>
      <c r="H716" s="126" t="s">
        <v>6360</v>
      </c>
      <c r="I716" s="126" t="s">
        <v>6361</v>
      </c>
      <c r="J716" s="120"/>
    </row>
    <row r="717" spans="1:10" x14ac:dyDescent="0.35">
      <c r="A717" s="113" t="s">
        <v>10075</v>
      </c>
      <c r="B717" s="45">
        <v>2010</v>
      </c>
      <c r="C717" s="110" t="s">
        <v>4910</v>
      </c>
      <c r="D717" s="45" t="s">
        <v>39</v>
      </c>
      <c r="E717" s="122">
        <v>0.3984375</v>
      </c>
      <c r="F717" s="122">
        <v>0.12195601851851852</v>
      </c>
      <c r="G717" s="122">
        <v>6.0520833333333336E-2</v>
      </c>
      <c r="H717" s="122">
        <v>9.841435185185185E-2</v>
      </c>
      <c r="I717" s="122">
        <v>0.11753472222222222</v>
      </c>
      <c r="J717" s="120"/>
    </row>
    <row r="718" spans="1:10" x14ac:dyDescent="0.35">
      <c r="A718" s="20" t="s">
        <v>10208</v>
      </c>
      <c r="B718" s="30">
        <v>2005</v>
      </c>
      <c r="C718" s="110" t="s">
        <v>4910</v>
      </c>
      <c r="D718" s="20" t="s">
        <v>39</v>
      </c>
      <c r="E718" s="120">
        <v>0.3984375</v>
      </c>
      <c r="F718" s="123">
        <v>0.12361111111111112</v>
      </c>
      <c r="G718" s="120">
        <v>6.9988425925925912E-2</v>
      </c>
      <c r="H718" s="120">
        <v>8.1701388888888893E-2</v>
      </c>
      <c r="I718" s="120">
        <v>0.12313657407407408</v>
      </c>
      <c r="J718" s="120"/>
    </row>
    <row r="719" spans="1:10" x14ac:dyDescent="0.35">
      <c r="A719" s="113" t="s">
        <v>12743</v>
      </c>
      <c r="B719" s="45">
        <v>2021</v>
      </c>
      <c r="C719" s="111" t="s">
        <v>4972</v>
      </c>
      <c r="D719" s="111" t="s">
        <v>12005</v>
      </c>
      <c r="E719" s="111" t="s">
        <v>12479</v>
      </c>
      <c r="F719" s="111" t="s">
        <v>4989</v>
      </c>
      <c r="G719" s="111" t="s">
        <v>12480</v>
      </c>
      <c r="H719" s="111" t="s">
        <v>12481</v>
      </c>
      <c r="I719" s="111" t="s">
        <v>11448</v>
      </c>
      <c r="J719" s="111" t="s">
        <v>8941</v>
      </c>
    </row>
    <row r="720" spans="1:10" x14ac:dyDescent="0.35">
      <c r="A720" s="115" t="s">
        <v>10209</v>
      </c>
      <c r="B720" s="115">
        <v>2000</v>
      </c>
      <c r="C720" s="110" t="s">
        <v>4910</v>
      </c>
      <c r="D720" s="115" t="s">
        <v>37</v>
      </c>
      <c r="E720" s="120">
        <v>0.39853009259259264</v>
      </c>
      <c r="F720" s="120">
        <v>0.12552083333333333</v>
      </c>
      <c r="G720" s="120">
        <v>7.1608796296296295E-2</v>
      </c>
      <c r="H720" s="120">
        <v>7.8379629629629632E-2</v>
      </c>
      <c r="I720" s="120">
        <v>0.12302083333333334</v>
      </c>
      <c r="J720" s="120"/>
    </row>
    <row r="721" spans="1:10" x14ac:dyDescent="0.35">
      <c r="A721" s="121" t="s">
        <v>4650</v>
      </c>
      <c r="B721" s="109">
        <v>2016</v>
      </c>
      <c r="C721" s="110" t="s">
        <v>4910</v>
      </c>
      <c r="D721" s="121" t="s">
        <v>4402</v>
      </c>
      <c r="E721" s="127" t="s">
        <v>9014</v>
      </c>
      <c r="F721" s="127" t="s">
        <v>9015</v>
      </c>
      <c r="G721" s="127" t="s">
        <v>5913</v>
      </c>
      <c r="H721" s="127" t="s">
        <v>9016</v>
      </c>
      <c r="I721" s="127"/>
      <c r="J721" s="127"/>
    </row>
    <row r="722" spans="1:10" x14ac:dyDescent="0.35">
      <c r="A722" s="113" t="s">
        <v>10210</v>
      </c>
      <c r="B722" s="109">
        <v>2011</v>
      </c>
      <c r="C722" s="110" t="s">
        <v>4910</v>
      </c>
      <c r="D722" s="45" t="s">
        <v>39</v>
      </c>
      <c r="E722" s="122">
        <v>0.39863425925925927</v>
      </c>
      <c r="F722" s="122">
        <v>0.13193287037037038</v>
      </c>
      <c r="G722" s="122">
        <v>6.7511574074074071E-2</v>
      </c>
      <c r="H722" s="122">
        <v>7.7418981481481478E-2</v>
      </c>
      <c r="I722" s="122">
        <v>0.12175925925925926</v>
      </c>
      <c r="J722" s="120"/>
    </row>
    <row r="723" spans="1:10" x14ac:dyDescent="0.35">
      <c r="A723" s="20" t="s">
        <v>10211</v>
      </c>
      <c r="B723" s="20">
        <v>2004</v>
      </c>
      <c r="C723" s="110" t="s">
        <v>4910</v>
      </c>
      <c r="D723" s="20" t="s">
        <v>37</v>
      </c>
      <c r="E723" s="125">
        <v>0.39864583333333337</v>
      </c>
      <c r="F723" s="123">
        <v>0.12349537037037038</v>
      </c>
      <c r="G723" s="123">
        <v>6.9502314814814822E-2</v>
      </c>
      <c r="H723" s="123">
        <v>7.8564814814814782E-2</v>
      </c>
      <c r="I723" s="125">
        <v>0.12708333333333338</v>
      </c>
      <c r="J723" s="120"/>
    </row>
    <row r="724" spans="1:10" x14ac:dyDescent="0.35">
      <c r="A724" s="115" t="s">
        <v>10212</v>
      </c>
      <c r="B724" s="115">
        <v>2000</v>
      </c>
      <c r="C724" s="110" t="s">
        <v>4910</v>
      </c>
      <c r="D724" s="115" t="s">
        <v>39</v>
      </c>
      <c r="E724" s="120">
        <v>0.39870370370370373</v>
      </c>
      <c r="F724" s="120">
        <v>0.12435185185185187</v>
      </c>
      <c r="G724" s="120">
        <v>5.9189814814814813E-2</v>
      </c>
      <c r="H724" s="120">
        <v>7.6469907407407403E-2</v>
      </c>
      <c r="I724" s="120">
        <v>0.13869212962962962</v>
      </c>
      <c r="J724" s="120"/>
    </row>
    <row r="725" spans="1:10" x14ac:dyDescent="0.35">
      <c r="A725" s="110" t="s">
        <v>10213</v>
      </c>
      <c r="B725" s="110">
        <v>2019</v>
      </c>
      <c r="C725" s="110" t="s">
        <v>4910</v>
      </c>
      <c r="D725" s="111" t="s">
        <v>37</v>
      </c>
      <c r="E725" s="112">
        <v>0.39900462962962963</v>
      </c>
      <c r="F725" s="112" t="s">
        <v>6067</v>
      </c>
      <c r="G725" s="112" t="s">
        <v>6068</v>
      </c>
      <c r="H725" s="112" t="s">
        <v>6069</v>
      </c>
      <c r="I725" s="112" t="s">
        <v>6070</v>
      </c>
      <c r="J725" s="112" t="s">
        <v>6071</v>
      </c>
    </row>
    <row r="726" spans="1:10" x14ac:dyDescent="0.35">
      <c r="A726" s="115" t="s">
        <v>10214</v>
      </c>
      <c r="B726" s="115">
        <v>1998</v>
      </c>
      <c r="C726" s="110" t="s">
        <v>4910</v>
      </c>
      <c r="D726" s="115" t="s">
        <v>37</v>
      </c>
      <c r="E726" s="120">
        <v>0.3992592592592592</v>
      </c>
      <c r="F726" s="120">
        <v>0.12046296296296295</v>
      </c>
      <c r="G726" s="120">
        <v>7.2060185185185185E-2</v>
      </c>
      <c r="H726" s="120">
        <v>7.8773148148148148E-2</v>
      </c>
      <c r="I726" s="120">
        <v>0.12796296296296297</v>
      </c>
      <c r="J726" s="120"/>
    </row>
    <row r="727" spans="1:10" x14ac:dyDescent="0.35">
      <c r="A727" s="115" t="s">
        <v>10202</v>
      </c>
      <c r="B727" s="45">
        <v>2009</v>
      </c>
      <c r="C727" s="110" t="s">
        <v>4910</v>
      </c>
      <c r="D727" s="45" t="s">
        <v>39</v>
      </c>
      <c r="E727" s="122">
        <v>0.39936342592592594</v>
      </c>
      <c r="F727" s="122">
        <v>0.13325231481481481</v>
      </c>
      <c r="G727" s="122">
        <v>6.8275462962962968E-2</v>
      </c>
      <c r="H727" s="122">
        <v>9.1574074074074072E-2</v>
      </c>
      <c r="I727" s="122">
        <v>0.10623842592592593</v>
      </c>
      <c r="J727" s="120"/>
    </row>
    <row r="728" spans="1:10" x14ac:dyDescent="0.35">
      <c r="A728" s="115" t="s">
        <v>9998</v>
      </c>
      <c r="B728" s="115">
        <v>1996</v>
      </c>
      <c r="C728" s="110" t="s">
        <v>4910</v>
      </c>
      <c r="D728" s="115" t="s">
        <v>39</v>
      </c>
      <c r="E728" s="120">
        <v>0.39956018518518516</v>
      </c>
      <c r="F728" s="120">
        <v>0.11895833333333333</v>
      </c>
      <c r="G728" s="120">
        <v>6.190972222222222E-2</v>
      </c>
      <c r="H728" s="120">
        <v>9.0300925925925923E-2</v>
      </c>
      <c r="I728" s="120">
        <v>0.12839120370370369</v>
      </c>
      <c r="J728" s="120"/>
    </row>
    <row r="729" spans="1:10" x14ac:dyDescent="0.35">
      <c r="A729" s="121" t="s">
        <v>10547</v>
      </c>
      <c r="B729" s="109">
        <v>2015</v>
      </c>
      <c r="C729" s="109" t="s">
        <v>4972</v>
      </c>
      <c r="D729" s="121" t="s">
        <v>388</v>
      </c>
      <c r="E729" s="127" t="s">
        <v>7928</v>
      </c>
      <c r="F729" s="127" t="s">
        <v>7929</v>
      </c>
      <c r="G729" s="127" t="s">
        <v>7930</v>
      </c>
      <c r="H729" s="127" t="s">
        <v>7931</v>
      </c>
      <c r="I729" s="127" t="s">
        <v>7932</v>
      </c>
      <c r="J729" s="127" t="s">
        <v>7933</v>
      </c>
    </row>
    <row r="730" spans="1:10" x14ac:dyDescent="0.35">
      <c r="A730" s="115" t="s">
        <v>10215</v>
      </c>
      <c r="B730" s="115">
        <v>2003</v>
      </c>
      <c r="C730" s="110" t="s">
        <v>4910</v>
      </c>
      <c r="D730" s="115" t="s">
        <v>39</v>
      </c>
      <c r="E730" s="120">
        <v>0.39968750000000003</v>
      </c>
      <c r="F730" s="120">
        <v>0.13246527777777778</v>
      </c>
      <c r="G730" s="120">
        <v>7.6203703703703704E-2</v>
      </c>
      <c r="H730" s="120">
        <v>7.8946759259259258E-2</v>
      </c>
      <c r="I730" s="120">
        <v>0.11207175925925926</v>
      </c>
      <c r="J730" s="120"/>
    </row>
    <row r="731" spans="1:10" x14ac:dyDescent="0.35">
      <c r="A731" s="117" t="s">
        <v>10216</v>
      </c>
      <c r="B731" s="14">
        <v>2002</v>
      </c>
      <c r="C731" s="110" t="s">
        <v>4910</v>
      </c>
      <c r="D731" s="14" t="s">
        <v>37</v>
      </c>
      <c r="E731" s="120">
        <v>0.39969907407407401</v>
      </c>
      <c r="F731" s="124">
        <v>0.12662037037037036</v>
      </c>
      <c r="G731" s="124">
        <v>6.9467592592592595E-2</v>
      </c>
      <c r="H731" s="124">
        <v>7.6851851851851852E-2</v>
      </c>
      <c r="I731" s="124">
        <v>0.12675925925925927</v>
      </c>
      <c r="J731" s="120"/>
    </row>
    <row r="732" spans="1:10" x14ac:dyDescent="0.35">
      <c r="A732" s="35" t="s">
        <v>10217</v>
      </c>
      <c r="B732" s="35">
        <v>2007</v>
      </c>
      <c r="C732" s="110" t="s">
        <v>4910</v>
      </c>
      <c r="D732" s="35" t="s">
        <v>4402</v>
      </c>
      <c r="E732" s="120">
        <v>0.39972222222222226</v>
      </c>
      <c r="F732" s="120">
        <v>0.12149305555555556</v>
      </c>
      <c r="G732" s="120">
        <v>7.3958333333333348E-2</v>
      </c>
      <c r="H732" s="120">
        <v>8.1122685185185173E-2</v>
      </c>
      <c r="I732" s="120">
        <v>0.12314814814814817</v>
      </c>
      <c r="J732" s="120"/>
    </row>
    <row r="733" spans="1:10" x14ac:dyDescent="0.35">
      <c r="A733" s="115" t="s">
        <v>10090</v>
      </c>
      <c r="B733" s="115">
        <v>1997</v>
      </c>
      <c r="C733" s="110" t="s">
        <v>4910</v>
      </c>
      <c r="D733" s="115" t="s">
        <v>39</v>
      </c>
      <c r="E733" s="120">
        <v>0.39987268518518521</v>
      </c>
      <c r="F733" s="120">
        <v>0.12215277777777778</v>
      </c>
      <c r="G733" s="120">
        <v>6.3182870370370361E-2</v>
      </c>
      <c r="H733" s="120">
        <v>8.009259259259259E-2</v>
      </c>
      <c r="I733" s="120">
        <v>0.13444444444444445</v>
      </c>
      <c r="J733" s="120"/>
    </row>
    <row r="734" spans="1:10" x14ac:dyDescent="0.35">
      <c r="A734" s="113" t="s">
        <v>10218</v>
      </c>
      <c r="B734" s="109">
        <v>2011</v>
      </c>
      <c r="C734" s="110" t="s">
        <v>4910</v>
      </c>
      <c r="D734" s="45" t="s">
        <v>39</v>
      </c>
      <c r="E734" s="122">
        <v>0.39989583333333334</v>
      </c>
      <c r="F734" s="122">
        <v>0.13137731481481482</v>
      </c>
      <c r="G734" s="122">
        <v>7.1759259259259259E-2</v>
      </c>
      <c r="H734" s="122">
        <v>7.8726851851851853E-2</v>
      </c>
      <c r="I734" s="122">
        <v>0.11800925925925926</v>
      </c>
      <c r="J734" s="120"/>
    </row>
    <row r="735" spans="1:10" x14ac:dyDescent="0.35">
      <c r="A735" s="117" t="s">
        <v>10219</v>
      </c>
      <c r="B735" s="14">
        <v>2002</v>
      </c>
      <c r="C735" s="110" t="s">
        <v>4910</v>
      </c>
      <c r="D735" s="14" t="s">
        <v>37</v>
      </c>
      <c r="E735" s="120">
        <v>0.39996527777777779</v>
      </c>
      <c r="F735" s="124">
        <v>0.12998842592592594</v>
      </c>
      <c r="G735" s="124">
        <v>6.3194444444444442E-2</v>
      </c>
      <c r="H735" s="124">
        <v>7.9108796296296288E-2</v>
      </c>
      <c r="I735" s="124">
        <v>0.12767361111111111</v>
      </c>
      <c r="J735" s="120"/>
    </row>
    <row r="736" spans="1:10" x14ac:dyDescent="0.35">
      <c r="A736" s="20" t="s">
        <v>10220</v>
      </c>
      <c r="B736" s="20">
        <v>2008</v>
      </c>
      <c r="C736" s="110" t="s">
        <v>4910</v>
      </c>
      <c r="D736" s="20" t="s">
        <v>37</v>
      </c>
      <c r="E736" s="120">
        <v>0.40001157407407412</v>
      </c>
      <c r="F736" s="120">
        <v>0.11826388888888889</v>
      </c>
      <c r="G736" s="120">
        <v>7.2488425925925914E-2</v>
      </c>
      <c r="H736" s="120">
        <v>7.5254629629629644E-2</v>
      </c>
      <c r="I736" s="120">
        <v>0.13400462962962967</v>
      </c>
      <c r="J736" s="120"/>
    </row>
    <row r="737" spans="1:10" x14ac:dyDescent="0.35">
      <c r="A737" s="121" t="s">
        <v>10548</v>
      </c>
      <c r="B737" s="109">
        <v>2016</v>
      </c>
      <c r="C737" s="109" t="s">
        <v>4972</v>
      </c>
      <c r="D737" s="121" t="s">
        <v>388</v>
      </c>
      <c r="E737" s="127" t="s">
        <v>8956</v>
      </c>
      <c r="F737" s="127" t="s">
        <v>8957</v>
      </c>
      <c r="G737" s="127" t="s">
        <v>7486</v>
      </c>
      <c r="H737" s="127" t="s">
        <v>8958</v>
      </c>
      <c r="I737" s="127"/>
      <c r="J737" s="127"/>
    </row>
    <row r="738" spans="1:10" x14ac:dyDescent="0.35">
      <c r="A738" s="111" t="s">
        <v>10221</v>
      </c>
      <c r="B738" s="109">
        <v>2018</v>
      </c>
      <c r="C738" s="110" t="s">
        <v>4910</v>
      </c>
      <c r="D738" s="111" t="s">
        <v>37</v>
      </c>
      <c r="E738" s="125">
        <v>0.40009259259259261</v>
      </c>
      <c r="F738" s="126" t="s">
        <v>5328</v>
      </c>
      <c r="G738" s="126" t="s">
        <v>5329</v>
      </c>
      <c r="H738" s="126" t="s">
        <v>5330</v>
      </c>
      <c r="I738" s="126" t="s">
        <v>5331</v>
      </c>
      <c r="J738" s="126" t="s">
        <v>5332</v>
      </c>
    </row>
    <row r="739" spans="1:10" x14ac:dyDescent="0.35">
      <c r="A739" s="111" t="s">
        <v>4642</v>
      </c>
      <c r="B739" s="109">
        <v>2018</v>
      </c>
      <c r="C739" s="109" t="s">
        <v>4972</v>
      </c>
      <c r="D739" s="111" t="s">
        <v>405</v>
      </c>
      <c r="E739" s="125">
        <v>0.40016203703703707</v>
      </c>
      <c r="F739" s="126" t="s">
        <v>5335</v>
      </c>
      <c r="G739" s="126" t="s">
        <v>5336</v>
      </c>
      <c r="H739" s="126" t="s">
        <v>5337</v>
      </c>
      <c r="I739" s="126" t="s">
        <v>5338</v>
      </c>
      <c r="J739" s="126" t="s">
        <v>5339</v>
      </c>
    </row>
    <row r="740" spans="1:10" x14ac:dyDescent="0.35">
      <c r="A740" s="113" t="s">
        <v>12744</v>
      </c>
      <c r="B740" s="45">
        <v>2021</v>
      </c>
      <c r="C740" s="111" t="s">
        <v>4910</v>
      </c>
      <c r="D740" s="111" t="s">
        <v>12005</v>
      </c>
      <c r="E740" s="111" t="s">
        <v>12488</v>
      </c>
      <c r="F740" s="111" t="s">
        <v>9375</v>
      </c>
      <c r="G740" s="111" t="s">
        <v>12489</v>
      </c>
      <c r="H740" s="111" t="s">
        <v>12490</v>
      </c>
      <c r="I740" s="111" t="s">
        <v>12491</v>
      </c>
      <c r="J740" s="111" t="s">
        <v>8056</v>
      </c>
    </row>
    <row r="741" spans="1:10" x14ac:dyDescent="0.35">
      <c r="A741" s="121" t="s">
        <v>10549</v>
      </c>
      <c r="B741" s="109">
        <v>2015</v>
      </c>
      <c r="C741" s="110" t="s">
        <v>4910</v>
      </c>
      <c r="D741" s="121" t="s">
        <v>39</v>
      </c>
      <c r="E741" s="127" t="s">
        <v>7880</v>
      </c>
      <c r="F741" s="127" t="s">
        <v>6067</v>
      </c>
      <c r="G741" s="127" t="s">
        <v>7881</v>
      </c>
      <c r="H741" s="127" t="s">
        <v>7882</v>
      </c>
      <c r="I741" s="127" t="s">
        <v>7883</v>
      </c>
      <c r="J741" s="127" t="s">
        <v>7884</v>
      </c>
    </row>
    <row r="742" spans="1:10" x14ac:dyDescent="0.35">
      <c r="A742" s="20" t="s">
        <v>10112</v>
      </c>
      <c r="B742" s="20">
        <v>2004</v>
      </c>
      <c r="C742" s="110" t="s">
        <v>4910</v>
      </c>
      <c r="D742" s="20" t="s">
        <v>39</v>
      </c>
      <c r="E742" s="125">
        <v>0.40103009259259265</v>
      </c>
      <c r="F742" s="123">
        <v>0.11898148148148148</v>
      </c>
      <c r="G742" s="123">
        <v>6.7708333333333329E-2</v>
      </c>
      <c r="H742" s="123">
        <v>8.4953703703703726E-2</v>
      </c>
      <c r="I742" s="125">
        <v>0.12938657407407411</v>
      </c>
      <c r="J742" s="120"/>
    </row>
    <row r="743" spans="1:10" x14ac:dyDescent="0.35">
      <c r="A743" s="121" t="s">
        <v>10517</v>
      </c>
      <c r="B743" s="109">
        <v>2016</v>
      </c>
      <c r="C743" s="110" t="s">
        <v>4910</v>
      </c>
      <c r="D743" s="121" t="s">
        <v>37</v>
      </c>
      <c r="E743" s="127" t="s">
        <v>9012</v>
      </c>
      <c r="F743" s="127" t="s">
        <v>5568</v>
      </c>
      <c r="G743" s="127" t="s">
        <v>6112</v>
      </c>
      <c r="H743" s="127" t="s">
        <v>8248</v>
      </c>
      <c r="I743" s="127"/>
      <c r="J743" s="127"/>
    </row>
    <row r="744" spans="1:10" x14ac:dyDescent="0.35">
      <c r="A744" s="20" t="s">
        <v>10222</v>
      </c>
      <c r="B744" s="30">
        <v>2005</v>
      </c>
      <c r="C744" s="110" t="s">
        <v>4910</v>
      </c>
      <c r="D744" s="20" t="s">
        <v>37</v>
      </c>
      <c r="E744" s="120">
        <v>0.40126157407407409</v>
      </c>
      <c r="F744" s="123">
        <v>0.13056712962962963</v>
      </c>
      <c r="G744" s="120">
        <v>7.0162037037037023E-2</v>
      </c>
      <c r="H744" s="120">
        <v>7.223379629629631E-2</v>
      </c>
      <c r="I744" s="120">
        <v>0.12829861111111113</v>
      </c>
      <c r="J744" s="120"/>
    </row>
    <row r="745" spans="1:10" x14ac:dyDescent="0.35">
      <c r="A745" s="113" t="s">
        <v>10147</v>
      </c>
      <c r="B745" s="45">
        <v>2010</v>
      </c>
      <c r="C745" s="110" t="s">
        <v>4910</v>
      </c>
      <c r="D745" s="45" t="s">
        <v>4402</v>
      </c>
      <c r="E745" s="122">
        <v>0.40160879629629631</v>
      </c>
      <c r="F745" s="122">
        <v>0.12637731481481482</v>
      </c>
      <c r="G745" s="122">
        <v>7.1226851851851847E-2</v>
      </c>
      <c r="H745" s="122">
        <v>7.7592592592592588E-2</v>
      </c>
      <c r="I745" s="122">
        <v>0.12638888888888888</v>
      </c>
      <c r="J745" s="120"/>
    </row>
    <row r="746" spans="1:10" x14ac:dyDescent="0.35">
      <c r="A746" s="115" t="s">
        <v>10012</v>
      </c>
      <c r="B746" s="115">
        <v>2000</v>
      </c>
      <c r="C746" s="109" t="s">
        <v>4972</v>
      </c>
      <c r="D746" s="115" t="s">
        <v>388</v>
      </c>
      <c r="E746" s="120">
        <v>0.40160879629629631</v>
      </c>
      <c r="F746" s="120">
        <v>0.12354166666666666</v>
      </c>
      <c r="G746" s="120">
        <v>7.2083333333333333E-2</v>
      </c>
      <c r="H746" s="120">
        <v>7.5937500000000005E-2</v>
      </c>
      <c r="I746" s="120">
        <v>0.1300462962962963</v>
      </c>
      <c r="J746" s="120"/>
    </row>
    <row r="747" spans="1:10" x14ac:dyDescent="0.35">
      <c r="A747" s="20" t="s">
        <v>10223</v>
      </c>
      <c r="B747" s="20">
        <v>2006</v>
      </c>
      <c r="C747" s="109" t="s">
        <v>4972</v>
      </c>
      <c r="D747" s="20" t="s">
        <v>388</v>
      </c>
      <c r="E747" s="120">
        <v>0.40162037037037041</v>
      </c>
      <c r="F747" s="123">
        <v>0.1190625</v>
      </c>
      <c r="G747" s="120">
        <v>7.3159722222222209E-2</v>
      </c>
      <c r="H747" s="123">
        <v>7.5254629629629616E-2</v>
      </c>
      <c r="I747" s="120">
        <v>0.13414351851851858</v>
      </c>
      <c r="J747" s="120"/>
    </row>
    <row r="748" spans="1:10" x14ac:dyDescent="0.35">
      <c r="A748" s="115" t="s">
        <v>10224</v>
      </c>
      <c r="B748" s="45">
        <v>2009</v>
      </c>
      <c r="C748" s="110" t="s">
        <v>4910</v>
      </c>
      <c r="D748" s="45" t="s">
        <v>37</v>
      </c>
      <c r="E748" s="122">
        <v>0.40165509259259258</v>
      </c>
      <c r="F748" s="122">
        <v>0.13905092592592594</v>
      </c>
      <c r="G748" s="122">
        <v>7.6296296296296293E-2</v>
      </c>
      <c r="H748" s="122">
        <v>7.885416666666667E-2</v>
      </c>
      <c r="I748" s="122">
        <v>0.10743055555555556</v>
      </c>
      <c r="J748" s="120"/>
    </row>
    <row r="749" spans="1:10" x14ac:dyDescent="0.35">
      <c r="A749" s="115" t="s">
        <v>10192</v>
      </c>
      <c r="B749" s="115">
        <v>2001</v>
      </c>
      <c r="C749" s="110" t="s">
        <v>4910</v>
      </c>
      <c r="D749" s="115" t="s">
        <v>37</v>
      </c>
      <c r="E749" s="120">
        <v>0.40171296296296294</v>
      </c>
      <c r="F749" s="120">
        <v>0.12192129629629629</v>
      </c>
      <c r="G749" s="120">
        <v>7.5046296296296292E-2</v>
      </c>
      <c r="H749" s="120">
        <v>8.0856481481481488E-2</v>
      </c>
      <c r="I749" s="120">
        <v>0.12388888888888888</v>
      </c>
      <c r="J749" s="120"/>
    </row>
    <row r="750" spans="1:10" x14ac:dyDescent="0.35">
      <c r="A750" s="35" t="s">
        <v>10225</v>
      </c>
      <c r="B750" s="35">
        <v>2007</v>
      </c>
      <c r="C750" s="110" t="s">
        <v>4910</v>
      </c>
      <c r="D750" s="35" t="s">
        <v>39</v>
      </c>
      <c r="E750" s="120">
        <v>0.40201388888888889</v>
      </c>
      <c r="F750" s="120">
        <v>0.1190625</v>
      </c>
      <c r="G750" s="120">
        <v>7.214120370370368E-2</v>
      </c>
      <c r="H750" s="120">
        <v>8.3622685185185203E-2</v>
      </c>
      <c r="I750" s="120">
        <v>0.12718750000000001</v>
      </c>
      <c r="J750" s="120"/>
    </row>
    <row r="751" spans="1:10" x14ac:dyDescent="0.35">
      <c r="A751" s="20" t="s">
        <v>10226</v>
      </c>
      <c r="B751" s="20">
        <v>2004</v>
      </c>
      <c r="C751" s="110" t="s">
        <v>4910</v>
      </c>
      <c r="D751" s="20" t="s">
        <v>37</v>
      </c>
      <c r="E751" s="125">
        <v>0.40211805555555552</v>
      </c>
      <c r="F751" s="123">
        <v>0.11679398148148147</v>
      </c>
      <c r="G751" s="123">
        <v>6.682870370370371E-2</v>
      </c>
      <c r="H751" s="123">
        <v>8.2916666666666666E-2</v>
      </c>
      <c r="I751" s="125">
        <v>0.13557870370370367</v>
      </c>
      <c r="J751" s="120"/>
    </row>
    <row r="752" spans="1:10" x14ac:dyDescent="0.35">
      <c r="A752" s="20" t="s">
        <v>10227</v>
      </c>
      <c r="B752" s="20">
        <v>2008</v>
      </c>
      <c r="C752" s="110" t="s">
        <v>4910</v>
      </c>
      <c r="D752" s="20" t="s">
        <v>4402</v>
      </c>
      <c r="E752" s="120">
        <v>0.40251157407407406</v>
      </c>
      <c r="F752" s="120">
        <v>0.13009259259259259</v>
      </c>
      <c r="G752" s="120">
        <v>7.4699074074074084E-2</v>
      </c>
      <c r="H752" s="120">
        <v>7.1886574074074033E-2</v>
      </c>
      <c r="I752" s="120">
        <v>0.12583333333333335</v>
      </c>
      <c r="J752" s="120"/>
    </row>
    <row r="753" spans="1:10" x14ac:dyDescent="0.35">
      <c r="A753" s="115" t="s">
        <v>10228</v>
      </c>
      <c r="B753" s="115">
        <v>1999</v>
      </c>
      <c r="C753" s="110" t="s">
        <v>4910</v>
      </c>
      <c r="D753" s="115" t="s">
        <v>39</v>
      </c>
      <c r="E753" s="120">
        <v>0.40255787037037039</v>
      </c>
      <c r="F753" s="120">
        <v>0.11312499999999999</v>
      </c>
      <c r="G753" s="120">
        <v>7.12037037037037E-2</v>
      </c>
      <c r="H753" s="120">
        <v>7.2604166666666664E-2</v>
      </c>
      <c r="I753" s="120">
        <v>0.145625</v>
      </c>
      <c r="J753" s="120"/>
    </row>
    <row r="754" spans="1:10" x14ac:dyDescent="0.35">
      <c r="A754" s="111" t="s">
        <v>10229</v>
      </c>
      <c r="B754" s="109">
        <v>2018</v>
      </c>
      <c r="C754" s="110" t="s">
        <v>4910</v>
      </c>
      <c r="D754" s="111" t="s">
        <v>37</v>
      </c>
      <c r="E754" s="125">
        <v>0.40256944444444448</v>
      </c>
      <c r="F754" s="126" t="s">
        <v>5353</v>
      </c>
      <c r="G754" s="126" t="s">
        <v>5354</v>
      </c>
      <c r="H754" s="126" t="s">
        <v>5355</v>
      </c>
      <c r="I754" s="126" t="s">
        <v>5356</v>
      </c>
      <c r="J754" s="126" t="s">
        <v>5357</v>
      </c>
    </row>
    <row r="755" spans="1:10" x14ac:dyDescent="0.35">
      <c r="A755" s="121" t="s">
        <v>10550</v>
      </c>
      <c r="B755" s="109">
        <v>2016</v>
      </c>
      <c r="C755" s="109" t="s">
        <v>4972</v>
      </c>
      <c r="D755" s="121" t="s">
        <v>388</v>
      </c>
      <c r="E755" s="127" t="s">
        <v>8966</v>
      </c>
      <c r="F755" s="127" t="s">
        <v>8967</v>
      </c>
      <c r="G755" s="127" t="s">
        <v>6540</v>
      </c>
      <c r="H755" s="127" t="s">
        <v>8968</v>
      </c>
      <c r="I755" s="127"/>
      <c r="J755" s="127"/>
    </row>
    <row r="756" spans="1:10" x14ac:dyDescent="0.35">
      <c r="A756" s="113" t="s">
        <v>10072</v>
      </c>
      <c r="B756" s="45">
        <v>2010</v>
      </c>
      <c r="C756" s="109" t="s">
        <v>4972</v>
      </c>
      <c r="D756" s="45" t="s">
        <v>388</v>
      </c>
      <c r="E756" s="122">
        <v>0.40267361111111111</v>
      </c>
      <c r="F756" s="122">
        <v>0.13280092592592593</v>
      </c>
      <c r="G756" s="122">
        <v>7.2581018518518517E-2</v>
      </c>
      <c r="H756" s="122">
        <v>7.795138888888889E-2</v>
      </c>
      <c r="I756" s="122">
        <v>0.11931712962962963</v>
      </c>
      <c r="J756" s="120"/>
    </row>
    <row r="757" spans="1:10" x14ac:dyDescent="0.35">
      <c r="A757" s="111" t="s">
        <v>10230</v>
      </c>
      <c r="B757" s="109">
        <v>2018</v>
      </c>
      <c r="C757" s="110" t="s">
        <v>4910</v>
      </c>
      <c r="D757" s="111" t="s">
        <v>37</v>
      </c>
      <c r="E757" s="125">
        <v>0.4027546296296296</v>
      </c>
      <c r="F757" s="126" t="s">
        <v>5359</v>
      </c>
      <c r="G757" s="126" t="s">
        <v>5360</v>
      </c>
      <c r="H757" s="126" t="s">
        <v>5361</v>
      </c>
      <c r="I757" s="126" t="s">
        <v>5362</v>
      </c>
      <c r="J757" s="126" t="s">
        <v>5363</v>
      </c>
    </row>
    <row r="758" spans="1:10" x14ac:dyDescent="0.35">
      <c r="A758" s="121" t="s">
        <v>10551</v>
      </c>
      <c r="B758" s="109">
        <v>2017</v>
      </c>
      <c r="C758" s="110" t="s">
        <v>4910</v>
      </c>
      <c r="D758" s="121" t="s">
        <v>4402</v>
      </c>
      <c r="E758" s="127" t="s">
        <v>9595</v>
      </c>
      <c r="F758" s="127" t="s">
        <v>6361</v>
      </c>
      <c r="G758" s="127" t="s">
        <v>5917</v>
      </c>
      <c r="H758" s="127" t="s">
        <v>9596</v>
      </c>
      <c r="I758" s="127" t="s">
        <v>9597</v>
      </c>
      <c r="J758" s="127" t="s">
        <v>9598</v>
      </c>
    </row>
    <row r="759" spans="1:10" x14ac:dyDescent="0.35">
      <c r="A759" s="115" t="s">
        <v>10231</v>
      </c>
      <c r="B759" s="115">
        <v>2003</v>
      </c>
      <c r="C759" s="109" t="s">
        <v>4972</v>
      </c>
      <c r="D759" s="115" t="s">
        <v>388</v>
      </c>
      <c r="E759" s="120">
        <v>0.40309027777777773</v>
      </c>
      <c r="F759" s="120">
        <v>0.12458333333333334</v>
      </c>
      <c r="G759" s="120">
        <v>7.0173611111111103E-2</v>
      </c>
      <c r="H759" s="120">
        <v>7.5405092592592593E-2</v>
      </c>
      <c r="I759" s="120">
        <v>0.13292824074074075</v>
      </c>
      <c r="J759" s="120"/>
    </row>
    <row r="760" spans="1:10" x14ac:dyDescent="0.35">
      <c r="A760" s="115" t="s">
        <v>10232</v>
      </c>
      <c r="B760" s="115">
        <v>1998</v>
      </c>
      <c r="C760" s="110" t="s">
        <v>4910</v>
      </c>
      <c r="D760" s="115" t="s">
        <v>39</v>
      </c>
      <c r="E760" s="120">
        <v>0.40313657407407405</v>
      </c>
      <c r="F760" s="120">
        <v>0.12615740740740741</v>
      </c>
      <c r="G760" s="120">
        <v>7.4722222222222232E-2</v>
      </c>
      <c r="H760" s="120">
        <v>8.4166666666666667E-2</v>
      </c>
      <c r="I760" s="120">
        <v>0.11809027777777777</v>
      </c>
      <c r="J760" s="120"/>
    </row>
    <row r="761" spans="1:10" x14ac:dyDescent="0.35">
      <c r="A761" s="115" t="s">
        <v>10232</v>
      </c>
      <c r="B761" s="115">
        <v>1994</v>
      </c>
      <c r="C761" s="110" t="s">
        <v>4910</v>
      </c>
      <c r="D761" s="115" t="s">
        <v>39</v>
      </c>
      <c r="E761" s="120">
        <v>0.40319444444444441</v>
      </c>
      <c r="F761" s="120">
        <v>0.13009259259259259</v>
      </c>
      <c r="G761" s="120">
        <v>6.8252314814814807E-2</v>
      </c>
      <c r="H761" s="120">
        <v>9.1770833333333343E-2</v>
      </c>
      <c r="I761" s="120">
        <v>0.11307870370370371</v>
      </c>
      <c r="J761" s="120"/>
    </row>
    <row r="762" spans="1:10" x14ac:dyDescent="0.35">
      <c r="A762" s="115" t="s">
        <v>10233</v>
      </c>
      <c r="B762" s="115">
        <v>1996</v>
      </c>
      <c r="C762" s="110" t="s">
        <v>4910</v>
      </c>
      <c r="D762" s="115" t="s">
        <v>37</v>
      </c>
      <c r="E762" s="120">
        <v>0.40324074074074073</v>
      </c>
      <c r="F762" s="120">
        <v>0.12458333333333334</v>
      </c>
      <c r="G762" s="120">
        <v>6.446759259259259E-2</v>
      </c>
      <c r="H762" s="120">
        <v>7.90162037037037E-2</v>
      </c>
      <c r="I762" s="120">
        <v>0.13517361111111112</v>
      </c>
      <c r="J762" s="120"/>
    </row>
    <row r="763" spans="1:10" x14ac:dyDescent="0.35">
      <c r="A763" s="115" t="s">
        <v>10234</v>
      </c>
      <c r="B763" s="115">
        <v>1995</v>
      </c>
      <c r="C763" s="110" t="s">
        <v>4910</v>
      </c>
      <c r="D763" s="115" t="s">
        <v>37</v>
      </c>
      <c r="E763" s="120">
        <v>0.40325231481481483</v>
      </c>
      <c r="F763" s="120">
        <v>0.15136574074074075</v>
      </c>
      <c r="G763" s="120">
        <v>6.6041666666666665E-2</v>
      </c>
      <c r="H763" s="120">
        <v>7.4675925925925923E-2</v>
      </c>
      <c r="I763" s="120">
        <v>0.11116898148148148</v>
      </c>
      <c r="J763" s="120"/>
    </row>
    <row r="764" spans="1:10" x14ac:dyDescent="0.35">
      <c r="A764" s="20" t="s">
        <v>10106</v>
      </c>
      <c r="B764" s="20">
        <v>2004</v>
      </c>
      <c r="C764" s="110" t="s">
        <v>4910</v>
      </c>
      <c r="D764" s="20" t="s">
        <v>37</v>
      </c>
      <c r="E764" s="125">
        <v>0.40332175925925928</v>
      </c>
      <c r="F764" s="123">
        <v>0.12226851851851851</v>
      </c>
      <c r="G764" s="123">
        <v>7.1678240740740765E-2</v>
      </c>
      <c r="H764" s="123">
        <v>7.7638888888888896E-2</v>
      </c>
      <c r="I764" s="125">
        <v>0.13173611111111111</v>
      </c>
      <c r="J764" s="120"/>
    </row>
    <row r="765" spans="1:10" x14ac:dyDescent="0.35">
      <c r="A765" s="117" t="s">
        <v>10235</v>
      </c>
      <c r="B765" s="14">
        <v>2002</v>
      </c>
      <c r="C765" s="110" t="s">
        <v>4910</v>
      </c>
      <c r="D765" s="14" t="s">
        <v>37</v>
      </c>
      <c r="E765" s="120">
        <v>0.40335648148148151</v>
      </c>
      <c r="F765" s="124">
        <v>0.12210648148148147</v>
      </c>
      <c r="G765" s="124">
        <v>6.6620370370370371E-2</v>
      </c>
      <c r="H765" s="124">
        <v>8.847222222222223E-2</v>
      </c>
      <c r="I765" s="124">
        <v>0.12615740740740741</v>
      </c>
      <c r="J765" s="120"/>
    </row>
    <row r="766" spans="1:10" x14ac:dyDescent="0.35">
      <c r="A766" s="113" t="s">
        <v>12745</v>
      </c>
      <c r="B766" s="45">
        <v>2021</v>
      </c>
      <c r="C766" s="111" t="s">
        <v>4910</v>
      </c>
      <c r="D766" s="111" t="s">
        <v>12005</v>
      </c>
      <c r="E766" s="111" t="s">
        <v>12493</v>
      </c>
      <c r="F766" s="111" t="s">
        <v>12494</v>
      </c>
      <c r="G766" s="111" t="s">
        <v>12495</v>
      </c>
      <c r="H766" s="111" t="s">
        <v>9608</v>
      </c>
      <c r="I766" s="111" t="s">
        <v>7216</v>
      </c>
      <c r="J766" s="111" t="s">
        <v>12496</v>
      </c>
    </row>
    <row r="767" spans="1:10" x14ac:dyDescent="0.35">
      <c r="A767" s="113" t="s">
        <v>12746</v>
      </c>
      <c r="B767" s="45">
        <v>2021</v>
      </c>
      <c r="C767" s="111" t="s">
        <v>4972</v>
      </c>
      <c r="D767" s="111" t="s">
        <v>12005</v>
      </c>
      <c r="E767" s="111" t="s">
        <v>12499</v>
      </c>
      <c r="F767" s="111" t="s">
        <v>7628</v>
      </c>
      <c r="G767" s="111" t="s">
        <v>5365</v>
      </c>
      <c r="H767" s="111" t="s">
        <v>12500</v>
      </c>
      <c r="I767" s="111" t="s">
        <v>6951</v>
      </c>
      <c r="J767" s="111" t="s">
        <v>6071</v>
      </c>
    </row>
    <row r="768" spans="1:10" x14ac:dyDescent="0.35">
      <c r="A768" s="115" t="s">
        <v>11916</v>
      </c>
      <c r="B768" s="111">
        <v>2020</v>
      </c>
      <c r="C768" s="111" t="s">
        <v>4910</v>
      </c>
      <c r="D768" s="35" t="s">
        <v>11931</v>
      </c>
      <c r="E768" s="126">
        <v>0.40349537037037042</v>
      </c>
      <c r="F768" s="116" t="s">
        <v>11822</v>
      </c>
      <c r="G768" s="116" t="s">
        <v>8103</v>
      </c>
      <c r="H768" s="116" t="s">
        <v>11823</v>
      </c>
      <c r="I768" s="115" t="s">
        <v>7230</v>
      </c>
      <c r="J768" s="115" t="s">
        <v>11639</v>
      </c>
    </row>
    <row r="769" spans="1:10" x14ac:dyDescent="0.35">
      <c r="A769" s="115" t="s">
        <v>10236</v>
      </c>
      <c r="B769" s="115">
        <v>1997</v>
      </c>
      <c r="C769" s="110" t="s">
        <v>4910</v>
      </c>
      <c r="D769" s="115" t="s">
        <v>37</v>
      </c>
      <c r="E769" s="120">
        <v>0.40359953703703705</v>
      </c>
      <c r="F769" s="120">
        <v>0.11745370370370371</v>
      </c>
      <c r="G769" s="120">
        <v>7.6840277777777785E-2</v>
      </c>
      <c r="H769" s="120">
        <v>7.4490740740740746E-2</v>
      </c>
      <c r="I769" s="120">
        <v>0.13412037037037036</v>
      </c>
      <c r="J769" s="120"/>
    </row>
    <row r="770" spans="1:10" x14ac:dyDescent="0.35">
      <c r="A770" s="113" t="s">
        <v>12747</v>
      </c>
      <c r="B770" s="45">
        <v>2021</v>
      </c>
      <c r="C770" s="111" t="s">
        <v>4972</v>
      </c>
      <c r="D770" s="111" t="s">
        <v>12005</v>
      </c>
      <c r="E770" s="111" t="s">
        <v>12502</v>
      </c>
      <c r="F770" s="111" t="s">
        <v>11461</v>
      </c>
      <c r="G770" s="111" t="s">
        <v>12503</v>
      </c>
      <c r="H770" s="111" t="s">
        <v>6383</v>
      </c>
      <c r="I770" s="111" t="s">
        <v>12504</v>
      </c>
      <c r="J770" s="111" t="s">
        <v>12505</v>
      </c>
    </row>
    <row r="771" spans="1:10" x14ac:dyDescent="0.35">
      <c r="A771" s="115" t="s">
        <v>9906</v>
      </c>
      <c r="B771" s="115">
        <v>2001</v>
      </c>
      <c r="C771" s="110" t="s">
        <v>4910</v>
      </c>
      <c r="D771" s="115" t="s">
        <v>39</v>
      </c>
      <c r="E771" s="120">
        <v>0.40363425925925928</v>
      </c>
      <c r="F771" s="120">
        <v>0.12512731481481482</v>
      </c>
      <c r="G771" s="120">
        <v>7.9178240740740743E-2</v>
      </c>
      <c r="H771" s="120">
        <v>8.1678240740740746E-2</v>
      </c>
      <c r="I771" s="120">
        <v>0.11765046296296296</v>
      </c>
      <c r="J771" s="120"/>
    </row>
    <row r="772" spans="1:10" x14ac:dyDescent="0.35">
      <c r="A772" s="111" t="s">
        <v>10552</v>
      </c>
      <c r="B772" s="109">
        <v>2013</v>
      </c>
      <c r="C772" s="110" t="s">
        <v>4910</v>
      </c>
      <c r="D772" s="111" t="s">
        <v>4402</v>
      </c>
      <c r="E772" s="126" t="s">
        <v>6368</v>
      </c>
      <c r="F772" s="126" t="s">
        <v>6369</v>
      </c>
      <c r="G772" s="126" t="s">
        <v>5738</v>
      </c>
      <c r="H772" s="126" t="s">
        <v>6370</v>
      </c>
      <c r="I772" s="126" t="s">
        <v>6371</v>
      </c>
      <c r="J772" s="120"/>
    </row>
    <row r="773" spans="1:10" x14ac:dyDescent="0.35">
      <c r="A773" s="115" t="s">
        <v>10237</v>
      </c>
      <c r="B773" s="115">
        <v>2003</v>
      </c>
      <c r="C773" s="110" t="s">
        <v>4910</v>
      </c>
      <c r="D773" s="115" t="s">
        <v>39</v>
      </c>
      <c r="E773" s="120">
        <v>0.40379629629629632</v>
      </c>
      <c r="F773" s="120">
        <v>0.12775462962962963</v>
      </c>
      <c r="G773" s="120">
        <v>6.9710648148148147E-2</v>
      </c>
      <c r="H773" s="120">
        <v>7.7881944444444448E-2</v>
      </c>
      <c r="I773" s="120">
        <v>0.12844907407407408</v>
      </c>
      <c r="J773" s="120"/>
    </row>
    <row r="774" spans="1:10" x14ac:dyDescent="0.35">
      <c r="A774" s="115" t="s">
        <v>10020</v>
      </c>
      <c r="B774" s="115">
        <v>1999</v>
      </c>
      <c r="C774" s="110" t="s">
        <v>4910</v>
      </c>
      <c r="D774" s="115" t="s">
        <v>37</v>
      </c>
      <c r="E774" s="120">
        <v>0.40399305555555554</v>
      </c>
      <c r="F774" s="120">
        <v>0.12277777777777778</v>
      </c>
      <c r="G774" s="120">
        <v>6.3703703703703707E-2</v>
      </c>
      <c r="H774" s="120">
        <v>8.8692129629629635E-2</v>
      </c>
      <c r="I774" s="120">
        <v>0.12881944444444446</v>
      </c>
      <c r="J774" s="120"/>
    </row>
    <row r="775" spans="1:10" x14ac:dyDescent="0.35">
      <c r="A775" s="115" t="s">
        <v>9998</v>
      </c>
      <c r="B775" s="115">
        <v>1997</v>
      </c>
      <c r="C775" s="110" t="s">
        <v>4910</v>
      </c>
      <c r="D775" s="115" t="s">
        <v>37</v>
      </c>
      <c r="E775" s="120">
        <v>0.40424768518518522</v>
      </c>
      <c r="F775" s="120">
        <v>0.11328703703703703</v>
      </c>
      <c r="G775" s="120">
        <v>6.4236111111111105E-2</v>
      </c>
      <c r="H775" s="120">
        <v>9.6504629629629635E-2</v>
      </c>
      <c r="I775" s="120">
        <v>0.13021990740740741</v>
      </c>
      <c r="J775" s="120"/>
    </row>
    <row r="776" spans="1:10" x14ac:dyDescent="0.35">
      <c r="A776" s="117" t="s">
        <v>10238</v>
      </c>
      <c r="B776" s="14">
        <v>2002</v>
      </c>
      <c r="C776" s="109" t="s">
        <v>4972</v>
      </c>
      <c r="D776" s="14" t="s">
        <v>405</v>
      </c>
      <c r="E776" s="120">
        <v>0.40427083333333336</v>
      </c>
      <c r="F776" s="124">
        <v>0.12707175925925926</v>
      </c>
      <c r="G776" s="124">
        <v>7.4675925925925923E-2</v>
      </c>
      <c r="H776" s="124">
        <v>7.5416666666666674E-2</v>
      </c>
      <c r="I776" s="124">
        <v>0.12710648148148149</v>
      </c>
      <c r="J776" s="120"/>
    </row>
    <row r="777" spans="1:10" x14ac:dyDescent="0.35">
      <c r="A777" s="117" t="s">
        <v>10239</v>
      </c>
      <c r="B777" s="14">
        <v>2002</v>
      </c>
      <c r="C777" s="110" t="s">
        <v>4910</v>
      </c>
      <c r="D777" s="14" t="s">
        <v>39</v>
      </c>
      <c r="E777" s="120">
        <v>0.4042824074074074</v>
      </c>
      <c r="F777" s="124">
        <v>0.12702546296296297</v>
      </c>
      <c r="G777" s="124">
        <v>7.4722222222222232E-2</v>
      </c>
      <c r="H777" s="124">
        <v>7.5358796296296285E-2</v>
      </c>
      <c r="I777" s="124">
        <v>0.12717592592592594</v>
      </c>
      <c r="J777" s="120"/>
    </row>
    <row r="778" spans="1:10" x14ac:dyDescent="0.35">
      <c r="A778" s="111" t="s">
        <v>4653</v>
      </c>
      <c r="B778" s="109">
        <v>2013</v>
      </c>
      <c r="C778" s="109" t="s">
        <v>4972</v>
      </c>
      <c r="D778" s="111" t="s">
        <v>388</v>
      </c>
      <c r="E778" s="126" t="s">
        <v>6387</v>
      </c>
      <c r="F778" s="126" t="s">
        <v>5714</v>
      </c>
      <c r="G778" s="126" t="s">
        <v>6388</v>
      </c>
      <c r="H778" s="126" t="s">
        <v>6389</v>
      </c>
      <c r="I778" s="126" t="s">
        <v>6390</v>
      </c>
      <c r="J778" s="120"/>
    </row>
    <row r="779" spans="1:10" x14ac:dyDescent="0.35">
      <c r="A779" s="115" t="s">
        <v>10239</v>
      </c>
      <c r="B779" s="115">
        <v>1999</v>
      </c>
      <c r="C779" s="110" t="s">
        <v>4910</v>
      </c>
      <c r="D779" s="115" t="s">
        <v>37</v>
      </c>
      <c r="E779" s="120">
        <v>0.40438657407407408</v>
      </c>
      <c r="F779" s="120">
        <v>0.12539351851851852</v>
      </c>
      <c r="G779" s="120">
        <v>7.1724537037037031E-2</v>
      </c>
      <c r="H779" s="120">
        <v>7.8043981481481492E-2</v>
      </c>
      <c r="I779" s="120">
        <v>0.12922453703703704</v>
      </c>
      <c r="J779" s="120"/>
    </row>
    <row r="780" spans="1:10" x14ac:dyDescent="0.35">
      <c r="A780" s="115" t="s">
        <v>10240</v>
      </c>
      <c r="B780" s="115">
        <v>2003</v>
      </c>
      <c r="C780" s="110" t="s">
        <v>4910</v>
      </c>
      <c r="D780" s="115" t="s">
        <v>37</v>
      </c>
      <c r="E780" s="120">
        <v>0.40486111111111112</v>
      </c>
      <c r="F780" s="120">
        <v>0.12634259259259259</v>
      </c>
      <c r="G780" s="120">
        <v>7.7442129629629639E-2</v>
      </c>
      <c r="H780" s="120">
        <v>7.1782407407407406E-2</v>
      </c>
      <c r="I780" s="120">
        <v>0.1292939814814815</v>
      </c>
      <c r="J780" s="120"/>
    </row>
    <row r="781" spans="1:10" x14ac:dyDescent="0.35">
      <c r="A781" s="113" t="s">
        <v>12748</v>
      </c>
      <c r="B781" s="45">
        <v>2021</v>
      </c>
      <c r="C781" s="111" t="s">
        <v>4910</v>
      </c>
      <c r="D781" s="111" t="s">
        <v>12005</v>
      </c>
      <c r="E781" s="111" t="s">
        <v>12506</v>
      </c>
      <c r="F781" s="111" t="s">
        <v>12507</v>
      </c>
      <c r="G781" s="111" t="s">
        <v>12508</v>
      </c>
      <c r="H781" s="111" t="s">
        <v>8024</v>
      </c>
      <c r="I781" s="111" t="s">
        <v>12509</v>
      </c>
      <c r="J781" s="111" t="s">
        <v>12510</v>
      </c>
    </row>
    <row r="782" spans="1:10" x14ac:dyDescent="0.35">
      <c r="A782" s="115" t="s">
        <v>10241</v>
      </c>
      <c r="B782" s="115">
        <v>2001</v>
      </c>
      <c r="C782" s="110" t="s">
        <v>4910</v>
      </c>
      <c r="D782" s="115" t="s">
        <v>39</v>
      </c>
      <c r="E782" s="120">
        <v>0.40487268518518515</v>
      </c>
      <c r="F782" s="120">
        <v>0.13184027777777776</v>
      </c>
      <c r="G782" s="120">
        <v>8.8379629629629627E-2</v>
      </c>
      <c r="H782" s="120">
        <v>7.7997685185185184E-2</v>
      </c>
      <c r="I782" s="120">
        <v>0.10665509259259259</v>
      </c>
      <c r="J782" s="120"/>
    </row>
    <row r="783" spans="1:10" x14ac:dyDescent="0.35">
      <c r="A783" s="115" t="s">
        <v>9894</v>
      </c>
      <c r="B783" s="115">
        <v>1999</v>
      </c>
      <c r="C783" s="110" t="s">
        <v>4910</v>
      </c>
      <c r="D783" s="115" t="s">
        <v>37</v>
      </c>
      <c r="E783" s="120">
        <v>0.40494212962962967</v>
      </c>
      <c r="F783" s="120">
        <v>0.1317824074074074</v>
      </c>
      <c r="G783" s="120">
        <v>5.6921296296296296E-2</v>
      </c>
      <c r="H783" s="120">
        <v>7.1435185185185185E-2</v>
      </c>
      <c r="I783" s="120">
        <v>0.14480324074074075</v>
      </c>
      <c r="J783" s="120"/>
    </row>
    <row r="784" spans="1:10" x14ac:dyDescent="0.35">
      <c r="A784" s="20" t="s">
        <v>10195</v>
      </c>
      <c r="B784" s="30">
        <v>2005</v>
      </c>
      <c r="C784" s="109" t="s">
        <v>4972</v>
      </c>
      <c r="D784" s="20" t="s">
        <v>388</v>
      </c>
      <c r="E784" s="120">
        <v>0.4049537037037037</v>
      </c>
      <c r="F784" s="123">
        <v>0.12979166666666667</v>
      </c>
      <c r="G784" s="120">
        <v>7.1400462962962957E-2</v>
      </c>
      <c r="H784" s="120">
        <v>7.9513888888888884E-2</v>
      </c>
      <c r="I784" s="120">
        <v>0.1242476851851852</v>
      </c>
      <c r="J784" s="120"/>
    </row>
    <row r="785" spans="1:10" x14ac:dyDescent="0.35">
      <c r="A785" s="115" t="s">
        <v>9894</v>
      </c>
      <c r="B785" s="115">
        <v>2000</v>
      </c>
      <c r="C785" s="110" t="s">
        <v>4910</v>
      </c>
      <c r="D785" s="115" t="s">
        <v>37</v>
      </c>
      <c r="E785" s="120">
        <v>0.40497685185185184</v>
      </c>
      <c r="F785" s="120">
        <v>0.12944444444444445</v>
      </c>
      <c r="G785" s="120">
        <v>6.33912037037037E-2</v>
      </c>
      <c r="H785" s="120">
        <v>7.4189814814814806E-2</v>
      </c>
      <c r="I785" s="120">
        <v>0.13795138888888889</v>
      </c>
      <c r="J785" s="120"/>
    </row>
    <row r="786" spans="1:10" x14ac:dyDescent="0.35">
      <c r="A786" s="115" t="s">
        <v>10242</v>
      </c>
      <c r="B786" s="115">
        <v>1997</v>
      </c>
      <c r="C786" s="110" t="s">
        <v>4910</v>
      </c>
      <c r="D786" s="115" t="s">
        <v>37</v>
      </c>
      <c r="E786" s="120">
        <v>0.40509259259259256</v>
      </c>
      <c r="F786" s="120">
        <v>0.11608796296296296</v>
      </c>
      <c r="G786" s="120">
        <v>6.8275462962962954E-2</v>
      </c>
      <c r="H786" s="120">
        <v>7.4942129629629636E-2</v>
      </c>
      <c r="I786" s="120">
        <v>0.14578703703703702</v>
      </c>
      <c r="J786" s="120"/>
    </row>
    <row r="787" spans="1:10" x14ac:dyDescent="0.35">
      <c r="A787" s="115" t="s">
        <v>10084</v>
      </c>
      <c r="B787" s="45">
        <v>2009</v>
      </c>
      <c r="C787" s="110" t="s">
        <v>4910</v>
      </c>
      <c r="D787" s="45" t="s">
        <v>37</v>
      </c>
      <c r="E787" s="122">
        <v>0.40513888888888888</v>
      </c>
      <c r="F787" s="122">
        <v>0.15137731481481481</v>
      </c>
      <c r="G787" s="122">
        <v>6.8449074074074079E-2</v>
      </c>
      <c r="H787" s="122">
        <v>8.3287037037037034E-2</v>
      </c>
      <c r="I787" s="122">
        <v>0.10200231481481481</v>
      </c>
      <c r="J787" s="120"/>
    </row>
    <row r="788" spans="1:10" x14ac:dyDescent="0.35">
      <c r="A788" s="111" t="s">
        <v>4645</v>
      </c>
      <c r="B788" s="109">
        <v>2013</v>
      </c>
      <c r="C788" s="110" t="s">
        <v>4910</v>
      </c>
      <c r="D788" s="111" t="s">
        <v>39</v>
      </c>
      <c r="E788" s="126" t="s">
        <v>6373</v>
      </c>
      <c r="F788" s="126" t="s">
        <v>6374</v>
      </c>
      <c r="G788" s="126" t="s">
        <v>6375</v>
      </c>
      <c r="H788" s="126" t="s">
        <v>6376</v>
      </c>
      <c r="I788" s="126" t="s">
        <v>6377</v>
      </c>
      <c r="J788" s="120"/>
    </row>
    <row r="789" spans="1:10" x14ac:dyDescent="0.35">
      <c r="A789" s="115" t="s">
        <v>10243</v>
      </c>
      <c r="B789" s="45">
        <v>2009</v>
      </c>
      <c r="C789" s="110" t="s">
        <v>4910</v>
      </c>
      <c r="D789" s="45" t="s">
        <v>37</v>
      </c>
      <c r="E789" s="122">
        <v>0.40531250000000002</v>
      </c>
      <c r="F789" s="122">
        <v>0.12568287037037038</v>
      </c>
      <c r="G789" s="122">
        <v>6.9548611111111117E-2</v>
      </c>
      <c r="H789" s="122">
        <v>8.5011574074074073E-2</v>
      </c>
      <c r="I789" s="122">
        <v>0.12504629629629629</v>
      </c>
      <c r="J789" s="120"/>
    </row>
    <row r="790" spans="1:10" x14ac:dyDescent="0.35">
      <c r="A790" s="115" t="s">
        <v>10072</v>
      </c>
      <c r="B790" s="45">
        <v>2009</v>
      </c>
      <c r="C790" s="109" t="s">
        <v>4972</v>
      </c>
      <c r="D790" s="45" t="s">
        <v>388</v>
      </c>
      <c r="E790" s="122">
        <v>0.40563657407407405</v>
      </c>
      <c r="F790" s="122">
        <v>0.14393518518518519</v>
      </c>
      <c r="G790" s="122">
        <v>7.1898148148148142E-2</v>
      </c>
      <c r="H790" s="122">
        <v>8.0081018518518524E-2</v>
      </c>
      <c r="I790" s="122">
        <v>0.10971064814814815</v>
      </c>
      <c r="J790" s="120"/>
    </row>
    <row r="791" spans="1:10" x14ac:dyDescent="0.35">
      <c r="A791" s="20" t="s">
        <v>10244</v>
      </c>
      <c r="B791" s="30">
        <v>2005</v>
      </c>
      <c r="C791" s="110" t="s">
        <v>4910</v>
      </c>
      <c r="D791" s="20" t="s">
        <v>37</v>
      </c>
      <c r="E791" s="120">
        <v>0.40570601851851856</v>
      </c>
      <c r="F791" s="123">
        <v>0.12512731481481482</v>
      </c>
      <c r="G791" s="120">
        <v>7.2210648148148121E-2</v>
      </c>
      <c r="H791" s="120">
        <v>8.271990740740745E-2</v>
      </c>
      <c r="I791" s="120">
        <v>0.12564814814814818</v>
      </c>
      <c r="J791" s="120"/>
    </row>
    <row r="792" spans="1:10" x14ac:dyDescent="0.35">
      <c r="A792" s="113" t="s">
        <v>12749</v>
      </c>
      <c r="B792" s="45">
        <v>2021</v>
      </c>
      <c r="C792" s="111" t="s">
        <v>4910</v>
      </c>
      <c r="D792" s="111" t="s">
        <v>12029</v>
      </c>
      <c r="E792" s="111" t="s">
        <v>12512</v>
      </c>
      <c r="F792" s="111" t="s">
        <v>6381</v>
      </c>
      <c r="G792" s="111" t="s">
        <v>12513</v>
      </c>
      <c r="H792" s="111" t="s">
        <v>8279</v>
      </c>
      <c r="I792" s="111" t="s">
        <v>6665</v>
      </c>
      <c r="J792" s="111" t="s">
        <v>12514</v>
      </c>
    </row>
    <row r="793" spans="1:10" x14ac:dyDescent="0.35">
      <c r="A793" s="115" t="s">
        <v>10245</v>
      </c>
      <c r="B793" s="45">
        <v>2009</v>
      </c>
      <c r="C793" s="110" t="s">
        <v>4910</v>
      </c>
      <c r="D793" s="45" t="s">
        <v>39</v>
      </c>
      <c r="E793" s="122">
        <v>0.40606481481481482</v>
      </c>
      <c r="F793" s="122">
        <v>0.13368055555555555</v>
      </c>
      <c r="G793" s="122">
        <v>7.6967592592592587E-2</v>
      </c>
      <c r="H793" s="122">
        <v>8.9479166666666665E-2</v>
      </c>
      <c r="I793" s="122">
        <v>0.10591435185185186</v>
      </c>
      <c r="J793" s="120"/>
    </row>
    <row r="794" spans="1:10" x14ac:dyDescent="0.35">
      <c r="A794" s="115" t="s">
        <v>10246</v>
      </c>
      <c r="B794" s="115">
        <v>1996</v>
      </c>
      <c r="C794" s="110" t="s">
        <v>4910</v>
      </c>
      <c r="D794" s="115" t="s">
        <v>37</v>
      </c>
      <c r="E794" s="120">
        <v>0.40615740740740741</v>
      </c>
      <c r="F794" s="120">
        <v>0.13443287037037036</v>
      </c>
      <c r="G794" s="120">
        <v>6.5891203703703702E-2</v>
      </c>
      <c r="H794" s="120">
        <v>7.6423611111111109E-2</v>
      </c>
      <c r="I794" s="120">
        <v>0.12940972222222222</v>
      </c>
      <c r="J794" s="120"/>
    </row>
    <row r="795" spans="1:10" x14ac:dyDescent="0.35">
      <c r="A795" s="20" t="s">
        <v>10247</v>
      </c>
      <c r="B795" s="20">
        <v>2008</v>
      </c>
      <c r="C795" s="110" t="s">
        <v>4910</v>
      </c>
      <c r="D795" s="20" t="s">
        <v>37</v>
      </c>
      <c r="E795" s="120">
        <v>0.40620370370370368</v>
      </c>
      <c r="F795" s="120">
        <v>0.12207175925925927</v>
      </c>
      <c r="G795" s="120">
        <v>6.7395833333333335E-2</v>
      </c>
      <c r="H795" s="120">
        <v>7.7442129629629652E-2</v>
      </c>
      <c r="I795" s="120">
        <v>0.13929398148148142</v>
      </c>
      <c r="J795" s="120"/>
    </row>
    <row r="796" spans="1:10" x14ac:dyDescent="0.35">
      <c r="A796" s="115" t="s">
        <v>10248</v>
      </c>
      <c r="B796" s="115">
        <v>2000</v>
      </c>
      <c r="C796" s="110" t="s">
        <v>4910</v>
      </c>
      <c r="D796" s="115" t="s">
        <v>37</v>
      </c>
      <c r="E796" s="120">
        <v>0.40625</v>
      </c>
      <c r="F796" s="120">
        <v>0.12373842592592592</v>
      </c>
      <c r="G796" s="120">
        <v>6.5798611111111113E-2</v>
      </c>
      <c r="H796" s="120">
        <v>8.038194444444445E-2</v>
      </c>
      <c r="I796" s="120">
        <v>0.1363310185185185</v>
      </c>
      <c r="J796" s="120"/>
    </row>
    <row r="797" spans="1:10" x14ac:dyDescent="0.35">
      <c r="A797" s="115" t="s">
        <v>10194</v>
      </c>
      <c r="B797" s="115">
        <v>2003</v>
      </c>
      <c r="C797" s="110" t="s">
        <v>4910</v>
      </c>
      <c r="D797" s="115" t="s">
        <v>39</v>
      </c>
      <c r="E797" s="120">
        <v>0.40656249999999994</v>
      </c>
      <c r="F797" s="120">
        <v>0.12070601851851852</v>
      </c>
      <c r="G797" s="120">
        <v>7.4629629629629629E-2</v>
      </c>
      <c r="H797" s="120">
        <v>8.4722222222222213E-2</v>
      </c>
      <c r="I797" s="120">
        <v>0.12650462962962963</v>
      </c>
      <c r="J797" s="120"/>
    </row>
    <row r="798" spans="1:10" x14ac:dyDescent="0.35">
      <c r="A798" s="20" t="s">
        <v>10249</v>
      </c>
      <c r="B798" s="20">
        <v>2004</v>
      </c>
      <c r="C798" s="110" t="s">
        <v>4910</v>
      </c>
      <c r="D798" s="20" t="s">
        <v>39</v>
      </c>
      <c r="E798" s="125">
        <v>0.40682870370370372</v>
      </c>
      <c r="F798" s="123">
        <v>0.12299768518518518</v>
      </c>
      <c r="G798" s="123">
        <v>6.4421296296296296E-2</v>
      </c>
      <c r="H798" s="123">
        <v>8.7118055555555546E-2</v>
      </c>
      <c r="I798" s="125">
        <v>0.1322916666666667</v>
      </c>
      <c r="J798" s="120"/>
    </row>
    <row r="799" spans="1:10" x14ac:dyDescent="0.35">
      <c r="A799" s="117" t="s">
        <v>10089</v>
      </c>
      <c r="B799" s="14">
        <v>2002</v>
      </c>
      <c r="C799" s="110" t="s">
        <v>4910</v>
      </c>
      <c r="D799" s="14" t="s">
        <v>37</v>
      </c>
      <c r="E799" s="120">
        <v>0.40682870370370372</v>
      </c>
      <c r="F799" s="124">
        <v>0.12221064814814815</v>
      </c>
      <c r="G799" s="124">
        <v>6.653935185185185E-2</v>
      </c>
      <c r="H799" s="124">
        <v>8.3854166666666674E-2</v>
      </c>
      <c r="I799" s="124">
        <v>0.13422453703703704</v>
      </c>
      <c r="J799" s="120"/>
    </row>
    <row r="800" spans="1:10" x14ac:dyDescent="0.35">
      <c r="A800" s="20" t="s">
        <v>10250</v>
      </c>
      <c r="B800" s="30">
        <v>2005</v>
      </c>
      <c r="C800" s="110" t="s">
        <v>4910</v>
      </c>
      <c r="D800" s="20" t="s">
        <v>37</v>
      </c>
      <c r="E800" s="120">
        <v>0.40707175925925926</v>
      </c>
      <c r="F800" s="123">
        <v>0.13913194444444446</v>
      </c>
      <c r="G800" s="120">
        <v>7.1354166666666663E-2</v>
      </c>
      <c r="H800" s="120">
        <v>7.3645833333333327E-2</v>
      </c>
      <c r="I800" s="120">
        <v>0.12293981481481481</v>
      </c>
      <c r="J800" s="120"/>
    </row>
    <row r="801" spans="1:10" x14ac:dyDescent="0.35">
      <c r="A801" s="74" t="s">
        <v>4646</v>
      </c>
      <c r="B801" s="121">
        <v>2012</v>
      </c>
      <c r="C801" s="109" t="s">
        <v>4972</v>
      </c>
      <c r="D801" s="97" t="s">
        <v>388</v>
      </c>
      <c r="E801" s="97" t="s">
        <v>4754</v>
      </c>
      <c r="F801" s="97" t="s">
        <v>6577</v>
      </c>
      <c r="G801" s="97" t="s">
        <v>6524</v>
      </c>
      <c r="H801" s="97" t="s">
        <v>10734</v>
      </c>
      <c r="I801" s="97" t="s">
        <v>10735</v>
      </c>
      <c r="J801" s="74"/>
    </row>
    <row r="802" spans="1:10" x14ac:dyDescent="0.35">
      <c r="A802" s="20" t="s">
        <v>10251</v>
      </c>
      <c r="B802" s="20">
        <v>2006</v>
      </c>
      <c r="C802" s="110" t="s">
        <v>4910</v>
      </c>
      <c r="D802" s="20" t="s">
        <v>37</v>
      </c>
      <c r="E802" s="120">
        <v>0.40718749999999998</v>
      </c>
      <c r="F802" s="123">
        <v>0.13236111111111112</v>
      </c>
      <c r="G802" s="120">
        <v>6.8981481481481477E-2</v>
      </c>
      <c r="H802" s="123">
        <v>7.0069444444444434E-2</v>
      </c>
      <c r="I802" s="120">
        <v>0.13577546296296295</v>
      </c>
      <c r="J802" s="120"/>
    </row>
    <row r="803" spans="1:10" x14ac:dyDescent="0.35">
      <c r="A803" s="20" t="s">
        <v>10252</v>
      </c>
      <c r="B803" s="20">
        <v>2008</v>
      </c>
      <c r="C803" s="109" t="s">
        <v>4972</v>
      </c>
      <c r="D803" s="20" t="s">
        <v>388</v>
      </c>
      <c r="E803" s="120">
        <v>0.40733796296296299</v>
      </c>
      <c r="F803" s="120">
        <v>0.13062499999999999</v>
      </c>
      <c r="G803" s="120">
        <v>6.7534722222222232E-2</v>
      </c>
      <c r="H803" s="120">
        <v>7.5717592592592586E-2</v>
      </c>
      <c r="I803" s="120">
        <v>0.13346064814814818</v>
      </c>
      <c r="J803" s="120"/>
    </row>
    <row r="804" spans="1:10" x14ac:dyDescent="0.35">
      <c r="A804" s="113" t="s">
        <v>10147</v>
      </c>
      <c r="B804" s="109">
        <v>2011</v>
      </c>
      <c r="C804" s="110" t="s">
        <v>4910</v>
      </c>
      <c r="D804" s="45" t="s">
        <v>39</v>
      </c>
      <c r="E804" s="122">
        <v>0.40741898148148148</v>
      </c>
      <c r="F804" s="122">
        <v>0.13146990740740741</v>
      </c>
      <c r="G804" s="122">
        <v>7.3206018518518517E-2</v>
      </c>
      <c r="H804" s="122">
        <v>7.7280092592592595E-2</v>
      </c>
      <c r="I804" s="122">
        <v>0.12543981481481481</v>
      </c>
      <c r="J804" s="120"/>
    </row>
    <row r="805" spans="1:10" x14ac:dyDescent="0.35">
      <c r="A805" s="20" t="s">
        <v>10253</v>
      </c>
      <c r="B805" s="20">
        <v>2006</v>
      </c>
      <c r="C805" s="109" t="s">
        <v>4972</v>
      </c>
      <c r="D805" s="20" t="s">
        <v>388</v>
      </c>
      <c r="E805" s="120">
        <v>0.40751157407407407</v>
      </c>
      <c r="F805" s="123">
        <v>0.11894675925925925</v>
      </c>
      <c r="G805" s="120">
        <v>6.6041666666666679E-2</v>
      </c>
      <c r="H805" s="123">
        <v>7.9421296296296268E-2</v>
      </c>
      <c r="I805" s="120">
        <v>0.14310185185185187</v>
      </c>
      <c r="J805" s="120"/>
    </row>
    <row r="806" spans="1:10" x14ac:dyDescent="0.35">
      <c r="A806" s="115" t="s">
        <v>10254</v>
      </c>
      <c r="B806" s="45">
        <v>2009</v>
      </c>
      <c r="C806" s="110" t="s">
        <v>4910</v>
      </c>
      <c r="D806" s="45" t="s">
        <v>39</v>
      </c>
      <c r="E806" s="122">
        <v>0.40752314814814816</v>
      </c>
      <c r="F806" s="122">
        <v>0.13576388888888888</v>
      </c>
      <c r="G806" s="122">
        <v>7.0775462962962957E-2</v>
      </c>
      <c r="H806" s="122">
        <v>8.2569444444444445E-2</v>
      </c>
      <c r="I806" s="122">
        <v>0.11839120370370371</v>
      </c>
      <c r="J806" s="120"/>
    </row>
    <row r="807" spans="1:10" x14ac:dyDescent="0.35">
      <c r="A807" s="117" t="s">
        <v>10255</v>
      </c>
      <c r="B807" s="14">
        <v>2002</v>
      </c>
      <c r="C807" s="110" t="s">
        <v>4910</v>
      </c>
      <c r="D807" s="14" t="s">
        <v>37</v>
      </c>
      <c r="E807" s="120">
        <v>0.40762731481481485</v>
      </c>
      <c r="F807" s="124">
        <v>0.12289351851851853</v>
      </c>
      <c r="G807" s="124">
        <v>6.851851851851852E-2</v>
      </c>
      <c r="H807" s="124">
        <v>7.3472222222222217E-2</v>
      </c>
      <c r="I807" s="124">
        <v>0.14274305555555555</v>
      </c>
      <c r="J807" s="120"/>
    </row>
    <row r="808" spans="1:10" x14ac:dyDescent="0.35">
      <c r="A808" s="115" t="s">
        <v>10256</v>
      </c>
      <c r="B808" s="115">
        <v>2003</v>
      </c>
      <c r="C808" s="110" t="s">
        <v>4910</v>
      </c>
      <c r="D808" s="115" t="s">
        <v>37</v>
      </c>
      <c r="E808" s="120">
        <v>0.4082291666666667</v>
      </c>
      <c r="F808" s="120">
        <v>0.13084490740740742</v>
      </c>
      <c r="G808" s="120">
        <v>7.738425925925925E-2</v>
      </c>
      <c r="H808" s="120">
        <v>7.9293981481481479E-2</v>
      </c>
      <c r="I808" s="120">
        <v>0.12070601851851852</v>
      </c>
      <c r="J808" s="120"/>
    </row>
    <row r="809" spans="1:10" x14ac:dyDescent="0.35">
      <c r="A809" s="20" t="s">
        <v>10012</v>
      </c>
      <c r="B809" s="20">
        <v>2004</v>
      </c>
      <c r="C809" s="109" t="s">
        <v>4972</v>
      </c>
      <c r="D809" s="20" t="s">
        <v>405</v>
      </c>
      <c r="E809" s="125">
        <v>0.40825231481481478</v>
      </c>
      <c r="F809" s="123">
        <v>0.12270833333333335</v>
      </c>
      <c r="G809" s="123">
        <v>6.6331018518518484E-2</v>
      </c>
      <c r="H809" s="123">
        <v>9.0659722222222239E-2</v>
      </c>
      <c r="I809" s="125">
        <v>0.1285532407407407</v>
      </c>
      <c r="J809" s="120"/>
    </row>
    <row r="810" spans="1:10" x14ac:dyDescent="0.35">
      <c r="A810" s="117" t="s">
        <v>10257</v>
      </c>
      <c r="B810" s="14">
        <v>2002</v>
      </c>
      <c r="C810" s="110" t="s">
        <v>4910</v>
      </c>
      <c r="D810" s="14" t="s">
        <v>37</v>
      </c>
      <c r="E810" s="120">
        <v>0.40861111111111115</v>
      </c>
      <c r="F810" s="124">
        <v>0.13543981481481482</v>
      </c>
      <c r="G810" s="124">
        <v>7.4016203703703709E-2</v>
      </c>
      <c r="H810" s="124">
        <v>7.7337962962962969E-2</v>
      </c>
      <c r="I810" s="124">
        <v>0.12181712962962964</v>
      </c>
      <c r="J810" s="120"/>
    </row>
    <row r="811" spans="1:10" x14ac:dyDescent="0.35">
      <c r="A811" s="74" t="s">
        <v>4647</v>
      </c>
      <c r="B811" s="121">
        <v>2012</v>
      </c>
      <c r="C811" s="110" t="s">
        <v>4910</v>
      </c>
      <c r="D811" s="97" t="s">
        <v>37</v>
      </c>
      <c r="E811" s="97" t="s">
        <v>4756</v>
      </c>
      <c r="F811" s="97" t="s">
        <v>10695</v>
      </c>
      <c r="G811" s="97" t="s">
        <v>10696</v>
      </c>
      <c r="H811" s="97" t="s">
        <v>6279</v>
      </c>
      <c r="I811" s="97" t="s">
        <v>10697</v>
      </c>
      <c r="J811" s="74"/>
    </row>
    <row r="812" spans="1:10" x14ac:dyDescent="0.35">
      <c r="A812" s="113" t="s">
        <v>10258</v>
      </c>
      <c r="B812" s="109">
        <v>2011</v>
      </c>
      <c r="C812" s="110" t="s">
        <v>4910</v>
      </c>
      <c r="D812" s="45" t="s">
        <v>37</v>
      </c>
      <c r="E812" s="122">
        <v>0.40892361111111108</v>
      </c>
      <c r="F812" s="122">
        <v>0.1363425925925926</v>
      </c>
      <c r="G812" s="122">
        <v>6.9733796296296294E-2</v>
      </c>
      <c r="H812" s="122">
        <v>7.4317129629629636E-2</v>
      </c>
      <c r="I812" s="122">
        <v>0.12850694444444444</v>
      </c>
      <c r="J812" s="120"/>
    </row>
    <row r="813" spans="1:10" x14ac:dyDescent="0.35">
      <c r="A813" s="117" t="s">
        <v>10259</v>
      </c>
      <c r="B813" s="14">
        <v>2002</v>
      </c>
      <c r="C813" s="110" t="s">
        <v>4910</v>
      </c>
      <c r="D813" s="14" t="s">
        <v>37</v>
      </c>
      <c r="E813" s="120">
        <v>0.40893518518518512</v>
      </c>
      <c r="F813" s="124">
        <v>0.1295138888888889</v>
      </c>
      <c r="G813" s="124">
        <v>6.8611111111111109E-2</v>
      </c>
      <c r="H813" s="124">
        <v>7.9097222222222222E-2</v>
      </c>
      <c r="I813" s="124">
        <v>0.13171296296296295</v>
      </c>
      <c r="J813" s="120"/>
    </row>
    <row r="814" spans="1:10" x14ac:dyDescent="0.35">
      <c r="A814" s="111" t="s">
        <v>4646</v>
      </c>
      <c r="B814" s="109">
        <v>2014</v>
      </c>
      <c r="C814" s="109" t="s">
        <v>4972</v>
      </c>
      <c r="D814" s="111" t="s">
        <v>388</v>
      </c>
      <c r="E814" s="126" t="s">
        <v>7456</v>
      </c>
      <c r="F814" s="126" t="s">
        <v>7457</v>
      </c>
      <c r="G814" s="126" t="s">
        <v>5833</v>
      </c>
      <c r="H814" s="126" t="s">
        <v>7458</v>
      </c>
      <c r="I814" s="126" t="s">
        <v>7459</v>
      </c>
      <c r="J814" s="120"/>
    </row>
    <row r="815" spans="1:10" x14ac:dyDescent="0.35">
      <c r="A815" s="115" t="s">
        <v>10260</v>
      </c>
      <c r="B815" s="115">
        <v>1998</v>
      </c>
      <c r="C815" s="110" t="s">
        <v>4910</v>
      </c>
      <c r="D815" s="115" t="s">
        <v>37</v>
      </c>
      <c r="E815" s="120">
        <v>0.4092824074074074</v>
      </c>
      <c r="F815" s="120">
        <v>0.12184027777777778</v>
      </c>
      <c r="G815" s="120">
        <v>6.6388888888888886E-2</v>
      </c>
      <c r="H815" s="120">
        <v>8.3136574074074085E-2</v>
      </c>
      <c r="I815" s="120">
        <v>0.13791666666666666</v>
      </c>
      <c r="J815" s="120"/>
    </row>
    <row r="816" spans="1:10" x14ac:dyDescent="0.35">
      <c r="A816" s="20" t="s">
        <v>10261</v>
      </c>
      <c r="B816" s="30">
        <v>2005</v>
      </c>
      <c r="C816" s="110" t="s">
        <v>4910</v>
      </c>
      <c r="D816" s="20" t="s">
        <v>37</v>
      </c>
      <c r="E816" s="120">
        <v>0.40968749999999998</v>
      </c>
      <c r="F816" s="123">
        <v>0.13130787037037037</v>
      </c>
      <c r="G816" s="120">
        <v>7.7986111111111117E-2</v>
      </c>
      <c r="H816" s="120">
        <v>7.6759259259259249E-2</v>
      </c>
      <c r="I816" s="120">
        <v>0.12363425925925925</v>
      </c>
      <c r="J816" s="120"/>
    </row>
    <row r="817" spans="1:10" x14ac:dyDescent="0.35">
      <c r="A817" s="115" t="s">
        <v>10262</v>
      </c>
      <c r="B817" s="45">
        <v>2009</v>
      </c>
      <c r="C817" s="110" t="s">
        <v>4910</v>
      </c>
      <c r="D817" s="45" t="s">
        <v>4402</v>
      </c>
      <c r="E817" s="122">
        <v>0.40969907407407408</v>
      </c>
      <c r="F817" s="122">
        <v>0.13762731481481483</v>
      </c>
      <c r="G817" s="122">
        <v>6.6215277777777776E-2</v>
      </c>
      <c r="H817" s="122">
        <v>9.7199074074074077E-2</v>
      </c>
      <c r="I817" s="122">
        <v>0.10864583333333333</v>
      </c>
      <c r="J817" s="120"/>
    </row>
    <row r="818" spans="1:10" x14ac:dyDescent="0.35">
      <c r="A818" s="115" t="s">
        <v>10263</v>
      </c>
      <c r="B818" s="115">
        <v>2003</v>
      </c>
      <c r="C818" s="109" t="s">
        <v>4972</v>
      </c>
      <c r="D818" s="115" t="s">
        <v>405</v>
      </c>
      <c r="E818" s="120">
        <v>0.40972222222222221</v>
      </c>
      <c r="F818" s="120">
        <v>0.13659722222222223</v>
      </c>
      <c r="G818" s="120">
        <v>7.2291666666666657E-2</v>
      </c>
      <c r="H818" s="120">
        <v>8.2523148148148151E-2</v>
      </c>
      <c r="I818" s="120">
        <v>0.11831018518518517</v>
      </c>
      <c r="J818" s="120"/>
    </row>
    <row r="819" spans="1:10" x14ac:dyDescent="0.35">
      <c r="A819" s="20" t="s">
        <v>10264</v>
      </c>
      <c r="B819" s="20">
        <v>2008</v>
      </c>
      <c r="C819" s="110" t="s">
        <v>4910</v>
      </c>
      <c r="D819" s="20" t="s">
        <v>39</v>
      </c>
      <c r="E819" s="120">
        <v>0.40975694444444444</v>
      </c>
      <c r="F819" s="120">
        <v>0.13465277777777776</v>
      </c>
      <c r="G819" s="120">
        <v>7.2604166666666692E-2</v>
      </c>
      <c r="H819" s="120">
        <v>7.7627314814814802E-2</v>
      </c>
      <c r="I819" s="120">
        <v>0.12487268518518518</v>
      </c>
      <c r="J819" s="120"/>
    </row>
    <row r="820" spans="1:10" x14ac:dyDescent="0.35">
      <c r="A820" s="117" t="s">
        <v>10237</v>
      </c>
      <c r="B820" s="14">
        <v>2002</v>
      </c>
      <c r="C820" s="110" t="s">
        <v>4910</v>
      </c>
      <c r="D820" s="14" t="s">
        <v>39</v>
      </c>
      <c r="E820" s="120">
        <v>0.40976851851851859</v>
      </c>
      <c r="F820" s="124">
        <v>0.12622685185185187</v>
      </c>
      <c r="G820" s="124">
        <v>6.6041666666666665E-2</v>
      </c>
      <c r="H820" s="124">
        <v>7.7291666666666661E-2</v>
      </c>
      <c r="I820" s="124">
        <v>0.14020833333333335</v>
      </c>
      <c r="J820" s="120"/>
    </row>
    <row r="821" spans="1:10" x14ac:dyDescent="0.35">
      <c r="A821" s="111" t="s">
        <v>10265</v>
      </c>
      <c r="B821" s="109">
        <v>2018</v>
      </c>
      <c r="C821" s="109" t="s">
        <v>4972</v>
      </c>
      <c r="D821" s="111" t="s">
        <v>388</v>
      </c>
      <c r="E821" s="125">
        <v>0.41009259259259256</v>
      </c>
      <c r="F821" s="126" t="s">
        <v>5370</v>
      </c>
      <c r="G821" s="126" t="s">
        <v>5371</v>
      </c>
      <c r="H821" s="126" t="s">
        <v>5372</v>
      </c>
      <c r="I821" s="126" t="s">
        <v>5373</v>
      </c>
      <c r="J821" s="126" t="s">
        <v>5374</v>
      </c>
    </row>
    <row r="822" spans="1:10" x14ac:dyDescent="0.35">
      <c r="A822" s="20" t="s">
        <v>10178</v>
      </c>
      <c r="B822" s="20">
        <v>2006</v>
      </c>
      <c r="C822" s="109" t="s">
        <v>4972</v>
      </c>
      <c r="D822" s="20" t="s">
        <v>388</v>
      </c>
      <c r="E822" s="120">
        <v>0.41021990740740738</v>
      </c>
      <c r="F822" s="123">
        <v>0.13351851851851851</v>
      </c>
      <c r="G822" s="120">
        <v>6.5509259259259267E-2</v>
      </c>
      <c r="H822" s="123">
        <v>7.5104166666666666E-2</v>
      </c>
      <c r="I822" s="120">
        <v>0.13608796296296294</v>
      </c>
      <c r="J822" s="120"/>
    </row>
    <row r="823" spans="1:10" x14ac:dyDescent="0.35">
      <c r="A823" s="35" t="s">
        <v>10266</v>
      </c>
      <c r="B823" s="35">
        <v>2007</v>
      </c>
      <c r="C823" s="110" t="s">
        <v>4910</v>
      </c>
      <c r="D823" s="35" t="s">
        <v>37</v>
      </c>
      <c r="E823" s="120">
        <v>0.41024305555555557</v>
      </c>
      <c r="F823" s="120">
        <v>0.12425925925925925</v>
      </c>
      <c r="G823" s="120">
        <v>6.5555555555555547E-2</v>
      </c>
      <c r="H823" s="120">
        <v>9.3993055555555566E-2</v>
      </c>
      <c r="I823" s="120">
        <v>0.12643518518518521</v>
      </c>
      <c r="J823" s="120"/>
    </row>
    <row r="824" spans="1:10" x14ac:dyDescent="0.35">
      <c r="A824" s="113" t="s">
        <v>10267</v>
      </c>
      <c r="B824" s="109">
        <v>2011</v>
      </c>
      <c r="C824" s="110" t="s">
        <v>4910</v>
      </c>
      <c r="D824" s="45" t="s">
        <v>37</v>
      </c>
      <c r="E824" s="122">
        <v>0.41048611111111111</v>
      </c>
      <c r="F824" s="122">
        <v>0.13032407407407406</v>
      </c>
      <c r="G824" s="122">
        <v>6.8379629629629624E-2</v>
      </c>
      <c r="H824" s="122">
        <v>7.947916666666667E-2</v>
      </c>
      <c r="I824" s="122">
        <v>0.13229166666666667</v>
      </c>
      <c r="J824" s="120"/>
    </row>
    <row r="825" spans="1:10" x14ac:dyDescent="0.35">
      <c r="A825" s="35" t="s">
        <v>10173</v>
      </c>
      <c r="B825" s="35">
        <v>2007</v>
      </c>
      <c r="C825" s="110" t="s">
        <v>4910</v>
      </c>
      <c r="D825" s="35" t="s">
        <v>39</v>
      </c>
      <c r="E825" s="120">
        <v>0.41050925925925924</v>
      </c>
      <c r="F825" s="120">
        <v>0.13202546296296297</v>
      </c>
      <c r="G825" s="120">
        <v>6.8912037037037022E-2</v>
      </c>
      <c r="H825" s="120">
        <v>7.8981481481481486E-2</v>
      </c>
      <c r="I825" s="120">
        <v>0.13059027777777776</v>
      </c>
      <c r="J825" s="120"/>
    </row>
    <row r="826" spans="1:10" x14ac:dyDescent="0.35">
      <c r="A826" s="115" t="s">
        <v>10268</v>
      </c>
      <c r="B826" s="45">
        <v>2009</v>
      </c>
      <c r="C826" s="110" t="s">
        <v>4910</v>
      </c>
      <c r="D826" s="45" t="s">
        <v>37</v>
      </c>
      <c r="E826" s="122">
        <v>0.41071759259259261</v>
      </c>
      <c r="F826" s="122">
        <v>0.14743055555555556</v>
      </c>
      <c r="G826" s="122">
        <v>7.2199074074074068E-2</v>
      </c>
      <c r="H826" s="122">
        <v>8.8935185185185187E-2</v>
      </c>
      <c r="I826" s="122">
        <v>0.10214120370370371</v>
      </c>
      <c r="J826" s="120"/>
    </row>
    <row r="827" spans="1:10" x14ac:dyDescent="0.35">
      <c r="A827" s="20" t="s">
        <v>10269</v>
      </c>
      <c r="B827" s="20">
        <v>2006</v>
      </c>
      <c r="C827" s="110" t="s">
        <v>4910</v>
      </c>
      <c r="D827" s="20" t="s">
        <v>39</v>
      </c>
      <c r="E827" s="120">
        <v>0.41078703703703701</v>
      </c>
      <c r="F827" s="123">
        <v>0.12614583333333332</v>
      </c>
      <c r="G827" s="120">
        <v>7.1250000000000008E-2</v>
      </c>
      <c r="H827" s="123">
        <v>8.3460648148148187E-2</v>
      </c>
      <c r="I827" s="120">
        <v>0.12993055555555549</v>
      </c>
      <c r="J827" s="120"/>
    </row>
    <row r="828" spans="1:10" x14ac:dyDescent="0.35">
      <c r="A828" s="115" t="s">
        <v>10036</v>
      </c>
      <c r="B828" s="45">
        <v>2009</v>
      </c>
      <c r="C828" s="110" t="s">
        <v>4910</v>
      </c>
      <c r="D828" s="45" t="s">
        <v>37</v>
      </c>
      <c r="E828" s="122">
        <v>0.41093750000000001</v>
      </c>
      <c r="F828" s="122">
        <v>0.1708912037037037</v>
      </c>
      <c r="G828" s="122">
        <v>6.896990740740741E-2</v>
      </c>
      <c r="H828" s="122">
        <v>7.722222222222222E-2</v>
      </c>
      <c r="I828" s="122">
        <v>9.3842592592592589E-2</v>
      </c>
      <c r="J828" s="120"/>
    </row>
    <row r="829" spans="1:10" x14ac:dyDescent="0.35">
      <c r="A829" s="115" t="s">
        <v>10160</v>
      </c>
      <c r="B829" s="115">
        <v>1999</v>
      </c>
      <c r="C829" s="110" t="s">
        <v>4910</v>
      </c>
      <c r="D829" s="115" t="s">
        <v>37</v>
      </c>
      <c r="E829" s="120">
        <v>0.41107638888888887</v>
      </c>
      <c r="F829" s="120">
        <v>0.13052083333333334</v>
      </c>
      <c r="G829" s="120">
        <v>6.5902777777777768E-2</v>
      </c>
      <c r="H829" s="120">
        <v>7.6701388888888888E-2</v>
      </c>
      <c r="I829" s="120">
        <v>0.13795138888888889</v>
      </c>
      <c r="J829" s="120"/>
    </row>
    <row r="830" spans="1:10" x14ac:dyDescent="0.35">
      <c r="A830" s="20" t="s">
        <v>10270</v>
      </c>
      <c r="B830" s="30">
        <v>2005</v>
      </c>
      <c r="C830" s="109" t="s">
        <v>4972</v>
      </c>
      <c r="D830" s="20" t="s">
        <v>405</v>
      </c>
      <c r="E830" s="120">
        <v>0.411099537037037</v>
      </c>
      <c r="F830" s="123">
        <v>0.14163194444444446</v>
      </c>
      <c r="G830" s="120">
        <v>6.9201388888888854E-2</v>
      </c>
      <c r="H830" s="120">
        <v>7.6724537037037022E-2</v>
      </c>
      <c r="I830" s="120">
        <v>0.12354166666666666</v>
      </c>
      <c r="J830" s="120"/>
    </row>
    <row r="831" spans="1:10" x14ac:dyDescent="0.35">
      <c r="A831" s="115" t="s">
        <v>10271</v>
      </c>
      <c r="B831" s="115">
        <v>1998</v>
      </c>
      <c r="C831" s="110" t="s">
        <v>4910</v>
      </c>
      <c r="D831" s="115" t="s">
        <v>39</v>
      </c>
      <c r="E831" s="120">
        <v>0.41115740740740742</v>
      </c>
      <c r="F831" s="120">
        <v>0.12989583333333335</v>
      </c>
      <c r="G831" s="120">
        <v>7.7511574074074066E-2</v>
      </c>
      <c r="H831" s="120">
        <v>8.1412037037037033E-2</v>
      </c>
      <c r="I831" s="120">
        <v>0.12233796296296295</v>
      </c>
      <c r="J831" s="120"/>
    </row>
    <row r="832" spans="1:10" x14ac:dyDescent="0.35">
      <c r="A832" s="115" t="s">
        <v>10089</v>
      </c>
      <c r="B832" s="115">
        <v>2003</v>
      </c>
      <c r="C832" s="110" t="s">
        <v>4910</v>
      </c>
      <c r="D832" s="115" t="s">
        <v>37</v>
      </c>
      <c r="E832" s="120">
        <v>0.41135416666666669</v>
      </c>
      <c r="F832" s="120">
        <v>0.11880787037037037</v>
      </c>
      <c r="G832" s="120">
        <v>7.3159722222222223E-2</v>
      </c>
      <c r="H832" s="120">
        <v>0.10733796296296295</v>
      </c>
      <c r="I832" s="120">
        <v>0.11204861111111113</v>
      </c>
      <c r="J832" s="120"/>
    </row>
    <row r="833" spans="1:10" x14ac:dyDescent="0.35">
      <c r="A833" s="115" t="s">
        <v>10272</v>
      </c>
      <c r="B833" s="115">
        <v>1996</v>
      </c>
      <c r="C833" s="109" t="s">
        <v>4972</v>
      </c>
      <c r="D833" s="115" t="s">
        <v>388</v>
      </c>
      <c r="E833" s="120">
        <v>0.41135416666666669</v>
      </c>
      <c r="F833" s="120">
        <v>0.13319444444444445</v>
      </c>
      <c r="G833" s="120">
        <v>6.6064814814814812E-2</v>
      </c>
      <c r="H833" s="120">
        <v>7.9594907407407406E-2</v>
      </c>
      <c r="I833" s="120">
        <v>0.13250000000000001</v>
      </c>
      <c r="J833" s="120"/>
    </row>
    <row r="834" spans="1:10" x14ac:dyDescent="0.35">
      <c r="A834" s="113" t="s">
        <v>10273</v>
      </c>
      <c r="B834" s="109">
        <v>2011</v>
      </c>
      <c r="C834" s="109" t="s">
        <v>4972</v>
      </c>
      <c r="D834" s="45" t="s">
        <v>388</v>
      </c>
      <c r="E834" s="122">
        <v>0.41138888888888892</v>
      </c>
      <c r="F834" s="122">
        <v>0.14322916666666666</v>
      </c>
      <c r="G834" s="122">
        <v>6.6967592592592592E-2</v>
      </c>
      <c r="H834" s="122">
        <v>8.143518518518518E-2</v>
      </c>
      <c r="I834" s="122">
        <v>0.11974537037037038</v>
      </c>
      <c r="J834" s="120"/>
    </row>
    <row r="835" spans="1:10" x14ac:dyDescent="0.35">
      <c r="A835" s="115" t="s">
        <v>10274</v>
      </c>
      <c r="B835" s="45">
        <v>2009</v>
      </c>
      <c r="C835" s="109" t="s">
        <v>4972</v>
      </c>
      <c r="D835" s="45" t="s">
        <v>388</v>
      </c>
      <c r="E835" s="122">
        <v>0.41174768518518517</v>
      </c>
      <c r="F835" s="122">
        <v>0.14998842592592593</v>
      </c>
      <c r="G835" s="122">
        <v>6.9282407407407404E-2</v>
      </c>
      <c r="H835" s="122">
        <v>8.68287037037037E-2</v>
      </c>
      <c r="I835" s="122">
        <v>0.10563657407407408</v>
      </c>
      <c r="J835" s="120"/>
    </row>
    <row r="836" spans="1:10" x14ac:dyDescent="0.35">
      <c r="A836" s="115" t="s">
        <v>10258</v>
      </c>
      <c r="B836" s="45">
        <v>2009</v>
      </c>
      <c r="C836" s="110" t="s">
        <v>4910</v>
      </c>
      <c r="D836" s="45" t="s">
        <v>37</v>
      </c>
      <c r="E836" s="122">
        <v>0.41184027777777776</v>
      </c>
      <c r="F836" s="122">
        <v>0.1388425925925926</v>
      </c>
      <c r="G836" s="122">
        <v>6.7847222222222225E-2</v>
      </c>
      <c r="H836" s="122">
        <v>8.790509259259259E-2</v>
      </c>
      <c r="I836" s="122">
        <v>0.11723379629629629</v>
      </c>
      <c r="J836" s="120"/>
    </row>
    <row r="837" spans="1:10" x14ac:dyDescent="0.35">
      <c r="A837" s="35" t="s">
        <v>10275</v>
      </c>
      <c r="B837" s="115">
        <v>2003</v>
      </c>
      <c r="C837" s="110" t="s">
        <v>4910</v>
      </c>
      <c r="D837" s="35" t="s">
        <v>39</v>
      </c>
      <c r="E837" s="120">
        <v>0.41199074074074077</v>
      </c>
      <c r="F837" s="120">
        <v>0.12668981481481481</v>
      </c>
      <c r="G837" s="120">
        <v>8.1030092592592612E-2</v>
      </c>
      <c r="H837" s="120">
        <v>7.255787037037037E-2</v>
      </c>
      <c r="I837" s="120">
        <v>0.13171296296296298</v>
      </c>
      <c r="J837" s="120"/>
    </row>
    <row r="838" spans="1:10" x14ac:dyDescent="0.35">
      <c r="A838" s="113" t="s">
        <v>12750</v>
      </c>
      <c r="B838" s="45">
        <v>2021</v>
      </c>
      <c r="C838" s="111" t="s">
        <v>4910</v>
      </c>
      <c r="D838" s="111" t="s">
        <v>12017</v>
      </c>
      <c r="E838" s="111" t="s">
        <v>12524</v>
      </c>
      <c r="F838" s="111" t="s">
        <v>5612</v>
      </c>
      <c r="G838" s="111" t="s">
        <v>8754</v>
      </c>
      <c r="H838" s="111" t="s">
        <v>5323</v>
      </c>
      <c r="I838" s="111" t="s">
        <v>12525</v>
      </c>
      <c r="J838" s="111" t="s">
        <v>12526</v>
      </c>
    </row>
    <row r="839" spans="1:10" x14ac:dyDescent="0.35">
      <c r="A839" s="115" t="s">
        <v>10276</v>
      </c>
      <c r="B839" s="115">
        <v>2001</v>
      </c>
      <c r="C839" s="110" t="s">
        <v>4910</v>
      </c>
      <c r="D839" s="115" t="s">
        <v>37</v>
      </c>
      <c r="E839" s="120">
        <v>0.41215277777777781</v>
      </c>
      <c r="F839" s="120">
        <v>0.13773148148148148</v>
      </c>
      <c r="G839" s="120">
        <v>7.7546296296296294E-2</v>
      </c>
      <c r="H839" s="120">
        <v>8.1319444444444444E-2</v>
      </c>
      <c r="I839" s="120">
        <v>0.11555555555555556</v>
      </c>
      <c r="J839" s="120"/>
    </row>
    <row r="840" spans="1:10" x14ac:dyDescent="0.35">
      <c r="A840" s="115" t="s">
        <v>10277</v>
      </c>
      <c r="B840" s="115">
        <v>1997</v>
      </c>
      <c r="C840" s="110" t="s">
        <v>4910</v>
      </c>
      <c r="D840" s="115" t="s">
        <v>37</v>
      </c>
      <c r="E840" s="120">
        <v>0.41217592592592589</v>
      </c>
      <c r="F840" s="120">
        <v>0.11863425925925926</v>
      </c>
      <c r="G840" s="120">
        <v>6.8495370370370359E-2</v>
      </c>
      <c r="H840" s="120">
        <v>8.6793981481481486E-2</v>
      </c>
      <c r="I840" s="120">
        <v>0.13825231481481481</v>
      </c>
      <c r="J840" s="120"/>
    </row>
    <row r="841" spans="1:10" x14ac:dyDescent="0.35">
      <c r="A841" s="35" t="s">
        <v>10278</v>
      </c>
      <c r="B841" s="115">
        <v>2003</v>
      </c>
      <c r="C841" s="110" t="s">
        <v>4910</v>
      </c>
      <c r="D841" s="35" t="s">
        <v>37</v>
      </c>
      <c r="E841" s="120">
        <v>0.41230324074074076</v>
      </c>
      <c r="F841" s="120">
        <v>0.1330787037037037</v>
      </c>
      <c r="G841" s="120">
        <v>6.8530092592592629E-2</v>
      </c>
      <c r="H841" s="120">
        <v>8.0185185185185165E-2</v>
      </c>
      <c r="I841" s="120">
        <v>0.13050925925925927</v>
      </c>
      <c r="J841" s="120"/>
    </row>
    <row r="842" spans="1:10" x14ac:dyDescent="0.35">
      <c r="A842" s="121" t="s">
        <v>10553</v>
      </c>
      <c r="B842" s="109">
        <v>2017</v>
      </c>
      <c r="C842" s="110" t="s">
        <v>4910</v>
      </c>
      <c r="D842" s="121" t="s">
        <v>39</v>
      </c>
      <c r="E842" s="127" t="s">
        <v>9639</v>
      </c>
      <c r="F842" s="127" t="s">
        <v>9640</v>
      </c>
      <c r="G842" s="127" t="s">
        <v>9641</v>
      </c>
      <c r="H842" s="127" t="s">
        <v>9642</v>
      </c>
      <c r="I842" s="127" t="s">
        <v>7976</v>
      </c>
      <c r="J842" s="127" t="s">
        <v>9643</v>
      </c>
    </row>
    <row r="843" spans="1:10" x14ac:dyDescent="0.35">
      <c r="A843" s="20" t="s">
        <v>10256</v>
      </c>
      <c r="B843" s="20">
        <v>2004</v>
      </c>
      <c r="C843" s="110" t="s">
        <v>4910</v>
      </c>
      <c r="D843" s="20" t="s">
        <v>37</v>
      </c>
      <c r="E843" s="125">
        <v>0.41236111111111112</v>
      </c>
      <c r="F843" s="123">
        <v>0.12820601851851851</v>
      </c>
      <c r="G843" s="123">
        <v>7.6053240740740741E-2</v>
      </c>
      <c r="H843" s="123">
        <v>8.5833333333333373E-2</v>
      </c>
      <c r="I843" s="125">
        <v>0.1222685185185185</v>
      </c>
      <c r="J843" s="120"/>
    </row>
    <row r="844" spans="1:10" x14ac:dyDescent="0.35">
      <c r="A844" s="117" t="s">
        <v>10279</v>
      </c>
      <c r="B844" s="14">
        <v>2002</v>
      </c>
      <c r="C844" s="110" t="s">
        <v>4910</v>
      </c>
      <c r="D844" s="14" t="s">
        <v>37</v>
      </c>
      <c r="E844" s="120">
        <v>0.4124768518518519</v>
      </c>
      <c r="F844" s="124">
        <v>0.1366087962962963</v>
      </c>
      <c r="G844" s="124">
        <v>7.6296296296296293E-2</v>
      </c>
      <c r="H844" s="124">
        <v>7.5324074074074085E-2</v>
      </c>
      <c r="I844" s="124">
        <v>0.12424768518518518</v>
      </c>
      <c r="J844" s="120"/>
    </row>
    <row r="845" spans="1:10" x14ac:dyDescent="0.35">
      <c r="A845" s="115" t="s">
        <v>10248</v>
      </c>
      <c r="B845" s="115">
        <v>1999</v>
      </c>
      <c r="C845" s="110" t="s">
        <v>4910</v>
      </c>
      <c r="D845" s="115" t="s">
        <v>37</v>
      </c>
      <c r="E845" s="120">
        <v>0.41253472222222221</v>
      </c>
      <c r="F845" s="120">
        <v>0.12406250000000001</v>
      </c>
      <c r="G845" s="120">
        <v>6.3449074074074074E-2</v>
      </c>
      <c r="H845" s="120">
        <v>8.0231481481481473E-2</v>
      </c>
      <c r="I845" s="120">
        <v>0.14479166666666668</v>
      </c>
      <c r="J845" s="120"/>
    </row>
    <row r="846" spans="1:10" x14ac:dyDescent="0.35">
      <c r="A846" s="35" t="s">
        <v>10280</v>
      </c>
      <c r="B846" s="115">
        <v>2003</v>
      </c>
      <c r="C846" s="110" t="s">
        <v>4910</v>
      </c>
      <c r="D846" s="35" t="s">
        <v>39</v>
      </c>
      <c r="E846" s="120">
        <v>0.41258101851851853</v>
      </c>
      <c r="F846" s="120">
        <v>0.12976851851851853</v>
      </c>
      <c r="G846" s="120">
        <v>7.848379629629626E-2</v>
      </c>
      <c r="H846" s="120">
        <v>6.9953703703703712E-2</v>
      </c>
      <c r="I846" s="120">
        <v>0.13437500000000002</v>
      </c>
      <c r="J846" s="120"/>
    </row>
    <row r="847" spans="1:10" x14ac:dyDescent="0.35">
      <c r="A847" s="20" t="s">
        <v>10281</v>
      </c>
      <c r="B847" s="20">
        <v>2008</v>
      </c>
      <c r="C847" s="110" t="s">
        <v>4910</v>
      </c>
      <c r="D847" s="20" t="s">
        <v>37</v>
      </c>
      <c r="E847" s="120">
        <v>0.41287037037037039</v>
      </c>
      <c r="F847" s="120">
        <v>0.13415509259259259</v>
      </c>
      <c r="G847" s="120">
        <v>7.1215277777777752E-2</v>
      </c>
      <c r="H847" s="120">
        <v>8.012731481481486E-2</v>
      </c>
      <c r="I847" s="120">
        <v>0.12737268518518519</v>
      </c>
      <c r="J847" s="120"/>
    </row>
    <row r="848" spans="1:10" x14ac:dyDescent="0.35">
      <c r="A848" s="115" t="s">
        <v>10282</v>
      </c>
      <c r="B848" s="45">
        <v>2009</v>
      </c>
      <c r="C848" s="110" t="s">
        <v>4910</v>
      </c>
      <c r="D848" s="45" t="s">
        <v>37</v>
      </c>
      <c r="E848" s="122">
        <v>0.41310185185185183</v>
      </c>
      <c r="F848" s="122">
        <v>0.14723379629629629</v>
      </c>
      <c r="G848" s="122">
        <v>6.9050925925925932E-2</v>
      </c>
      <c r="H848" s="122">
        <v>8.8611111111111113E-2</v>
      </c>
      <c r="I848" s="122">
        <v>0.10818287037037037</v>
      </c>
      <c r="J848" s="120"/>
    </row>
    <row r="849" spans="1:10" x14ac:dyDescent="0.35">
      <c r="A849" s="20" t="s">
        <v>10283</v>
      </c>
      <c r="B849" s="30">
        <v>2005</v>
      </c>
      <c r="C849" s="110" t="s">
        <v>4910</v>
      </c>
      <c r="D849" s="20" t="s">
        <v>37</v>
      </c>
      <c r="E849" s="120">
        <v>0.41310185185185189</v>
      </c>
      <c r="F849" s="123">
        <v>0.13076388888888887</v>
      </c>
      <c r="G849" s="120">
        <v>7.1967592592592611E-2</v>
      </c>
      <c r="H849" s="120">
        <v>8.2893518518518533E-2</v>
      </c>
      <c r="I849" s="120">
        <v>0.12747685185185187</v>
      </c>
      <c r="J849" s="120"/>
    </row>
    <row r="850" spans="1:10" x14ac:dyDescent="0.35">
      <c r="A850" s="35" t="s">
        <v>10271</v>
      </c>
      <c r="B850" s="115">
        <v>2003</v>
      </c>
      <c r="C850" s="110" t="s">
        <v>4910</v>
      </c>
      <c r="D850" s="35" t="s">
        <v>39</v>
      </c>
      <c r="E850" s="120">
        <v>0.41312500000000002</v>
      </c>
      <c r="F850" s="120">
        <v>0.13326388888888888</v>
      </c>
      <c r="G850" s="120">
        <v>8.3252314814814821E-2</v>
      </c>
      <c r="H850" s="120">
        <v>7.4328703703703675E-2</v>
      </c>
      <c r="I850" s="120">
        <v>0.12228009259259265</v>
      </c>
      <c r="J850" s="120"/>
    </row>
    <row r="851" spans="1:10" x14ac:dyDescent="0.35">
      <c r="A851" s="35" t="s">
        <v>10006</v>
      </c>
      <c r="B851" s="115">
        <v>2003</v>
      </c>
      <c r="C851" s="110" t="s">
        <v>4910</v>
      </c>
      <c r="D851" s="35" t="s">
        <v>37</v>
      </c>
      <c r="E851" s="120">
        <v>0.41312500000000002</v>
      </c>
      <c r="F851" s="120">
        <v>0.13317129629629629</v>
      </c>
      <c r="G851" s="120">
        <v>6.582175925925926E-2</v>
      </c>
      <c r="H851" s="120">
        <v>9.1747685185185196E-2</v>
      </c>
      <c r="I851" s="120">
        <v>0.12238425925925928</v>
      </c>
      <c r="J851" s="120"/>
    </row>
    <row r="852" spans="1:10" x14ac:dyDescent="0.35">
      <c r="A852" s="115" t="s">
        <v>10166</v>
      </c>
      <c r="B852" s="115">
        <v>2000</v>
      </c>
      <c r="C852" s="110" t="s">
        <v>4910</v>
      </c>
      <c r="D852" s="115" t="s">
        <v>39</v>
      </c>
      <c r="E852" s="120">
        <v>0.41319444444444442</v>
      </c>
      <c r="F852" s="120">
        <v>0.12053240740740741</v>
      </c>
      <c r="G852" s="120">
        <v>7.5092592592592586E-2</v>
      </c>
      <c r="H852" s="120">
        <v>7.3819444444444438E-2</v>
      </c>
      <c r="I852" s="120">
        <v>0.14375000000000002</v>
      </c>
      <c r="J852" s="120"/>
    </row>
    <row r="853" spans="1:10" x14ac:dyDescent="0.35">
      <c r="A853" s="113" t="s">
        <v>10285</v>
      </c>
      <c r="B853" s="109">
        <v>2011</v>
      </c>
      <c r="C853" s="110" t="s">
        <v>4910</v>
      </c>
      <c r="D853" s="45" t="s">
        <v>39</v>
      </c>
      <c r="E853" s="122">
        <v>0.41324074074074074</v>
      </c>
      <c r="F853" s="122">
        <v>0.13304398148148147</v>
      </c>
      <c r="G853" s="122">
        <v>7.8599537037037037E-2</v>
      </c>
      <c r="H853" s="122">
        <v>7.8831018518518522E-2</v>
      </c>
      <c r="I853" s="122">
        <v>0.12275462962962963</v>
      </c>
      <c r="J853" s="120"/>
    </row>
    <row r="854" spans="1:10" x14ac:dyDescent="0.35">
      <c r="A854" s="113" t="s">
        <v>10284</v>
      </c>
      <c r="B854" s="109">
        <v>2011</v>
      </c>
      <c r="C854" s="110" t="s">
        <v>4910</v>
      </c>
      <c r="D854" s="45" t="s">
        <v>39</v>
      </c>
      <c r="E854" s="122">
        <v>0.41324074074074074</v>
      </c>
      <c r="F854" s="122">
        <v>0.13750000000000001</v>
      </c>
      <c r="G854" s="122">
        <v>7.3958333333333334E-2</v>
      </c>
      <c r="H854" s="122">
        <v>7.255787037037037E-2</v>
      </c>
      <c r="I854" s="122">
        <v>0.12921296296296297</v>
      </c>
      <c r="J854" s="120"/>
    </row>
    <row r="855" spans="1:10" x14ac:dyDescent="0.35">
      <c r="A855" s="121" t="s">
        <v>10543</v>
      </c>
      <c r="B855" s="109">
        <v>2015</v>
      </c>
      <c r="C855" s="110" t="s">
        <v>4910</v>
      </c>
      <c r="D855" s="121" t="s">
        <v>39</v>
      </c>
      <c r="E855" s="127" t="s">
        <v>8022</v>
      </c>
      <c r="F855" s="127" t="s">
        <v>8023</v>
      </c>
      <c r="G855" s="127" t="s">
        <v>6342</v>
      </c>
      <c r="H855" s="127" t="s">
        <v>8024</v>
      </c>
      <c r="I855" s="127" t="s">
        <v>8025</v>
      </c>
      <c r="J855" s="127" t="s">
        <v>6100</v>
      </c>
    </row>
    <row r="856" spans="1:10" x14ac:dyDescent="0.35">
      <c r="A856" s="35" t="s">
        <v>10286</v>
      </c>
      <c r="B856" s="35">
        <v>2007</v>
      </c>
      <c r="C856" s="110" t="s">
        <v>4910</v>
      </c>
      <c r="D856" s="45" t="s">
        <v>4402</v>
      </c>
      <c r="E856" s="120">
        <v>0.41347222222222224</v>
      </c>
      <c r="F856" s="120">
        <v>0.13506944444444444</v>
      </c>
      <c r="G856" s="120">
        <v>7.226851851851851E-2</v>
      </c>
      <c r="H856" s="120">
        <v>8.4988425925925953E-2</v>
      </c>
      <c r="I856" s="120">
        <v>0.12114583333333334</v>
      </c>
      <c r="J856" s="120"/>
    </row>
    <row r="857" spans="1:10" x14ac:dyDescent="0.35">
      <c r="A857" s="35" t="s">
        <v>9987</v>
      </c>
      <c r="B857" s="35">
        <v>2007</v>
      </c>
      <c r="C857" s="110" t="s">
        <v>4910</v>
      </c>
      <c r="D857" s="35" t="s">
        <v>37</v>
      </c>
      <c r="E857" s="120">
        <v>0.4135300925925926</v>
      </c>
      <c r="F857" s="120">
        <v>0.13121527777777778</v>
      </c>
      <c r="G857" s="120">
        <v>7.1203703703703713E-2</v>
      </c>
      <c r="H857" s="120">
        <v>7.8472222222222193E-2</v>
      </c>
      <c r="I857" s="120">
        <v>0.13263888888888892</v>
      </c>
      <c r="J857" s="120"/>
    </row>
    <row r="858" spans="1:10" x14ac:dyDescent="0.35">
      <c r="A858" s="20" t="s">
        <v>10287</v>
      </c>
      <c r="B858" s="20">
        <v>2006</v>
      </c>
      <c r="C858" s="110" t="s">
        <v>4910</v>
      </c>
      <c r="D858" s="20" t="s">
        <v>37</v>
      </c>
      <c r="E858" s="120">
        <v>0.41358796296296302</v>
      </c>
      <c r="F858" s="123">
        <v>0.12365740740740742</v>
      </c>
      <c r="G858" s="120">
        <v>5.8877314814814799E-2</v>
      </c>
      <c r="H858" s="123">
        <v>8.1990740740740753E-2</v>
      </c>
      <c r="I858" s="120">
        <v>0.14906250000000004</v>
      </c>
      <c r="J858" s="120"/>
    </row>
    <row r="859" spans="1:10" x14ac:dyDescent="0.35">
      <c r="A859" s="111" t="s">
        <v>10554</v>
      </c>
      <c r="B859" s="109">
        <v>2013</v>
      </c>
      <c r="C859" s="110" t="s">
        <v>4910</v>
      </c>
      <c r="D859" s="111" t="s">
        <v>39</v>
      </c>
      <c r="E859" s="126" t="s">
        <v>6319</v>
      </c>
      <c r="F859" s="126" t="s">
        <v>6320</v>
      </c>
      <c r="G859" s="126" t="s">
        <v>5733</v>
      </c>
      <c r="H859" s="126" t="s">
        <v>6321</v>
      </c>
      <c r="I859" s="126" t="s">
        <v>6322</v>
      </c>
      <c r="J859" s="120"/>
    </row>
    <row r="860" spans="1:10" x14ac:dyDescent="0.35">
      <c r="A860" s="115" t="s">
        <v>10257</v>
      </c>
      <c r="B860" s="115">
        <v>2000</v>
      </c>
      <c r="C860" s="110" t="s">
        <v>4910</v>
      </c>
      <c r="D860" s="115" t="s">
        <v>37</v>
      </c>
      <c r="E860" s="120">
        <v>0.41373842592592591</v>
      </c>
      <c r="F860" s="120">
        <v>0.12849537037037037</v>
      </c>
      <c r="G860" s="120">
        <v>6.7407407407407416E-2</v>
      </c>
      <c r="H860" s="120">
        <v>7.9664351851851847E-2</v>
      </c>
      <c r="I860" s="120">
        <v>0.13817129629629629</v>
      </c>
      <c r="J860" s="120"/>
    </row>
    <row r="861" spans="1:10" x14ac:dyDescent="0.35">
      <c r="A861" s="121" t="s">
        <v>10555</v>
      </c>
      <c r="B861" s="109">
        <v>2016</v>
      </c>
      <c r="C861" s="109" t="s">
        <v>4972</v>
      </c>
      <c r="D861" s="121" t="s">
        <v>405</v>
      </c>
      <c r="E861" s="127" t="s">
        <v>8914</v>
      </c>
      <c r="F861" s="127" t="s">
        <v>8915</v>
      </c>
      <c r="G861" s="127" t="s">
        <v>8916</v>
      </c>
      <c r="H861" s="127" t="s">
        <v>8917</v>
      </c>
      <c r="I861" s="127"/>
      <c r="J861" s="127"/>
    </row>
    <row r="862" spans="1:10" x14ac:dyDescent="0.35">
      <c r="A862" s="113" t="s">
        <v>10274</v>
      </c>
      <c r="B862" s="45">
        <v>2010</v>
      </c>
      <c r="C862" s="109" t="s">
        <v>4972</v>
      </c>
      <c r="D862" s="45" t="s">
        <v>388</v>
      </c>
      <c r="E862" s="122">
        <v>0.41445601851851854</v>
      </c>
      <c r="F862" s="122">
        <v>0.14011574074074074</v>
      </c>
      <c r="G862" s="122">
        <v>7.075231481481481E-2</v>
      </c>
      <c r="H862" s="122">
        <v>8.2291666666666666E-2</v>
      </c>
      <c r="I862" s="122">
        <v>0.12128472222222222</v>
      </c>
      <c r="J862" s="120"/>
    </row>
    <row r="863" spans="1:10" x14ac:dyDescent="0.35">
      <c r="A863" s="113" t="s">
        <v>10288</v>
      </c>
      <c r="B863" s="45">
        <v>2010</v>
      </c>
      <c r="C863" s="110" t="s">
        <v>4910</v>
      </c>
      <c r="D863" s="45" t="s">
        <v>39</v>
      </c>
      <c r="E863" s="122">
        <v>0.41446759259259258</v>
      </c>
      <c r="F863" s="122">
        <v>0.12748842592592594</v>
      </c>
      <c r="G863" s="122">
        <v>7.7881944444444448E-2</v>
      </c>
      <c r="H863" s="122">
        <v>8.1354166666666672E-2</v>
      </c>
      <c r="I863" s="122">
        <v>0.12771990740740741</v>
      </c>
      <c r="J863" s="120"/>
    </row>
    <row r="864" spans="1:10" x14ac:dyDescent="0.35">
      <c r="A864" s="115" t="s">
        <v>10289</v>
      </c>
      <c r="B864" s="115">
        <v>2001</v>
      </c>
      <c r="C864" s="110" t="s">
        <v>4910</v>
      </c>
      <c r="D864" s="115" t="s">
        <v>37</v>
      </c>
      <c r="E864" s="120">
        <v>0.41447916666666662</v>
      </c>
      <c r="F864" s="120">
        <v>0.13777777777777778</v>
      </c>
      <c r="G864" s="120">
        <v>8.0868055555555554E-2</v>
      </c>
      <c r="H864" s="120">
        <v>8.2766203703703703E-2</v>
      </c>
      <c r="I864" s="120">
        <v>0.11306712962962963</v>
      </c>
      <c r="J864" s="120"/>
    </row>
    <row r="865" spans="1:10" x14ac:dyDescent="0.35">
      <c r="A865" s="35" t="s">
        <v>10290</v>
      </c>
      <c r="B865" s="115">
        <v>2003</v>
      </c>
      <c r="C865" s="110" t="s">
        <v>4910</v>
      </c>
      <c r="D865" s="35" t="s">
        <v>37</v>
      </c>
      <c r="E865" s="120">
        <v>0.41474537037037035</v>
      </c>
      <c r="F865" s="120">
        <v>0.13472222222222222</v>
      </c>
      <c r="G865" s="120">
        <v>6.8946759259259277E-2</v>
      </c>
      <c r="H865" s="120">
        <v>8.4085648148148118E-2</v>
      </c>
      <c r="I865" s="120">
        <v>0.12699074074074074</v>
      </c>
      <c r="J865" s="120"/>
    </row>
    <row r="866" spans="1:10" x14ac:dyDescent="0.35">
      <c r="A866" s="115" t="s">
        <v>11917</v>
      </c>
      <c r="B866" s="111">
        <v>2020</v>
      </c>
      <c r="C866" s="109" t="s">
        <v>4972</v>
      </c>
      <c r="D866" s="35" t="s">
        <v>388</v>
      </c>
      <c r="E866" s="126">
        <v>0.4148148148148148</v>
      </c>
      <c r="F866" s="116" t="s">
        <v>11767</v>
      </c>
      <c r="G866" s="116" t="s">
        <v>11768</v>
      </c>
      <c r="H866" s="116" t="s">
        <v>6540</v>
      </c>
      <c r="I866" s="115" t="s">
        <v>11769</v>
      </c>
      <c r="J866" s="115" t="s">
        <v>6012</v>
      </c>
    </row>
    <row r="867" spans="1:10" x14ac:dyDescent="0.35">
      <c r="A867" s="35" t="s">
        <v>10291</v>
      </c>
      <c r="B867" s="115">
        <v>2003</v>
      </c>
      <c r="C867" s="110" t="s">
        <v>4910</v>
      </c>
      <c r="D867" s="35" t="s">
        <v>37</v>
      </c>
      <c r="E867" s="120">
        <v>0.41493055555555558</v>
      </c>
      <c r="F867" s="120">
        <v>0.12412037037037038</v>
      </c>
      <c r="G867" s="120">
        <v>8.1712962962962932E-2</v>
      </c>
      <c r="H867" s="120">
        <v>7.6192129629629679E-2</v>
      </c>
      <c r="I867" s="120">
        <v>0.13290509259259259</v>
      </c>
      <c r="J867" s="120"/>
    </row>
    <row r="868" spans="1:10" x14ac:dyDescent="0.35">
      <c r="A868" s="113" t="s">
        <v>12751</v>
      </c>
      <c r="B868" s="45">
        <v>2021</v>
      </c>
      <c r="C868" s="111" t="s">
        <v>4972</v>
      </c>
      <c r="D868" s="111" t="s">
        <v>12017</v>
      </c>
      <c r="E868" s="111" t="s">
        <v>12532</v>
      </c>
      <c r="F868" s="111" t="s">
        <v>12533</v>
      </c>
      <c r="G868" s="111" t="s">
        <v>12534</v>
      </c>
      <c r="H868" s="111" t="s">
        <v>10870</v>
      </c>
      <c r="I868" s="111" t="s">
        <v>12535</v>
      </c>
      <c r="J868" s="111" t="s">
        <v>12536</v>
      </c>
    </row>
    <row r="869" spans="1:10" x14ac:dyDescent="0.35">
      <c r="A869" s="20" t="s">
        <v>10292</v>
      </c>
      <c r="B869" s="20">
        <v>2008</v>
      </c>
      <c r="C869" s="110" t="s">
        <v>4910</v>
      </c>
      <c r="D869" s="20" t="s">
        <v>37</v>
      </c>
      <c r="E869" s="120">
        <v>0.41496527777777775</v>
      </c>
      <c r="F869" s="120">
        <v>0.13141203703703705</v>
      </c>
      <c r="G869" s="120">
        <v>7.7164351851851831E-2</v>
      </c>
      <c r="H869" s="120">
        <v>7.6620370370370366E-2</v>
      </c>
      <c r="I869" s="120">
        <v>0.12976851851851851</v>
      </c>
      <c r="J869" s="120"/>
    </row>
    <row r="870" spans="1:10" x14ac:dyDescent="0.35">
      <c r="A870" s="111" t="s">
        <v>10556</v>
      </c>
      <c r="B870" s="109">
        <v>2014</v>
      </c>
      <c r="C870" s="110" t="s">
        <v>4910</v>
      </c>
      <c r="D870" s="111" t="s">
        <v>39</v>
      </c>
      <c r="E870" s="126" t="s">
        <v>7494</v>
      </c>
      <c r="F870" s="126" t="s">
        <v>7495</v>
      </c>
      <c r="G870" s="126" t="s">
        <v>7496</v>
      </c>
      <c r="H870" s="126" t="s">
        <v>7497</v>
      </c>
      <c r="I870" s="126" t="s">
        <v>7498</v>
      </c>
      <c r="J870" s="120"/>
    </row>
    <row r="871" spans="1:10" x14ac:dyDescent="0.35">
      <c r="A871" s="35" t="s">
        <v>10293</v>
      </c>
      <c r="B871" s="115">
        <v>2003</v>
      </c>
      <c r="C871" s="110" t="s">
        <v>4910</v>
      </c>
      <c r="D871" s="35" t="s">
        <v>37</v>
      </c>
      <c r="E871" s="120">
        <v>0.41521990740740744</v>
      </c>
      <c r="F871" s="120">
        <v>0.14037037037037037</v>
      </c>
      <c r="G871" s="120">
        <v>7.2094907407407427E-2</v>
      </c>
      <c r="H871" s="120">
        <v>7.9687499999999967E-2</v>
      </c>
      <c r="I871" s="120">
        <v>0.12306712962962968</v>
      </c>
      <c r="J871" s="120"/>
    </row>
    <row r="872" spans="1:10" x14ac:dyDescent="0.35">
      <c r="A872" s="113" t="s">
        <v>12752</v>
      </c>
      <c r="B872" s="45">
        <v>2021</v>
      </c>
      <c r="C872" s="111" t="s">
        <v>4910</v>
      </c>
      <c r="D872" s="111" t="s">
        <v>12029</v>
      </c>
      <c r="E872" s="111" t="s">
        <v>12537</v>
      </c>
      <c r="F872" s="111" t="s">
        <v>12538</v>
      </c>
      <c r="G872" s="111" t="s">
        <v>5950</v>
      </c>
      <c r="H872" s="111" t="s">
        <v>6018</v>
      </c>
      <c r="I872" s="111" t="s">
        <v>12539</v>
      </c>
      <c r="J872" s="111" t="s">
        <v>12540</v>
      </c>
    </row>
    <row r="873" spans="1:10" x14ac:dyDescent="0.35">
      <c r="A873" s="35" t="s">
        <v>10180</v>
      </c>
      <c r="B873" s="115">
        <v>2003</v>
      </c>
      <c r="C873" s="110" t="s">
        <v>4910</v>
      </c>
      <c r="D873" s="35" t="s">
        <v>39</v>
      </c>
      <c r="E873" s="120">
        <v>0.41540509259259256</v>
      </c>
      <c r="F873" s="120">
        <v>0.12898148148148147</v>
      </c>
      <c r="G873" s="120">
        <v>7.9201388888888918E-2</v>
      </c>
      <c r="H873" s="120">
        <v>8.3206018518518471E-2</v>
      </c>
      <c r="I873" s="120">
        <v>0.1240162037037037</v>
      </c>
      <c r="J873" s="120"/>
    </row>
    <row r="874" spans="1:10" x14ac:dyDescent="0.35">
      <c r="A874" s="111" t="s">
        <v>10294</v>
      </c>
      <c r="B874" s="109">
        <v>2018</v>
      </c>
      <c r="C874" s="110" t="s">
        <v>4910</v>
      </c>
      <c r="D874" s="111" t="s">
        <v>39</v>
      </c>
      <c r="E874" s="125">
        <v>0.4155092592592593</v>
      </c>
      <c r="F874" s="126" t="s">
        <v>5413</v>
      </c>
      <c r="G874" s="126" t="s">
        <v>5414</v>
      </c>
      <c r="H874" s="126" t="s">
        <v>5415</v>
      </c>
      <c r="I874" s="126" t="s">
        <v>5416</v>
      </c>
      <c r="J874" s="126" t="s">
        <v>5417</v>
      </c>
    </row>
    <row r="875" spans="1:10" x14ac:dyDescent="0.35">
      <c r="A875" s="35" t="s">
        <v>10295</v>
      </c>
      <c r="B875" s="35">
        <v>2007</v>
      </c>
      <c r="C875" s="109" t="s">
        <v>4972</v>
      </c>
      <c r="D875" s="35" t="s">
        <v>388</v>
      </c>
      <c r="E875" s="120">
        <v>0.41561342592592593</v>
      </c>
      <c r="F875" s="120">
        <v>0.13442129629629629</v>
      </c>
      <c r="G875" s="120">
        <v>6.9467592592592609E-2</v>
      </c>
      <c r="H875" s="120">
        <v>8.5833333333333317E-2</v>
      </c>
      <c r="I875" s="120">
        <v>0.12589120370370371</v>
      </c>
      <c r="J875" s="120"/>
    </row>
    <row r="876" spans="1:10" x14ac:dyDescent="0.35">
      <c r="A876" s="113" t="s">
        <v>10258</v>
      </c>
      <c r="B876" s="45">
        <v>2010</v>
      </c>
      <c r="C876" s="110" t="s">
        <v>4910</v>
      </c>
      <c r="D876" s="45" t="s">
        <v>37</v>
      </c>
      <c r="E876" s="122">
        <v>0.41569444444444442</v>
      </c>
      <c r="F876" s="122">
        <v>0.13784722222222223</v>
      </c>
      <c r="G876" s="122">
        <v>7.0694444444444449E-2</v>
      </c>
      <c r="H876" s="122">
        <v>8.1307870370370364E-2</v>
      </c>
      <c r="I876" s="122">
        <v>0.12582175925925926</v>
      </c>
      <c r="J876" s="120"/>
    </row>
    <row r="877" spans="1:10" x14ac:dyDescent="0.35">
      <c r="A877" s="20" t="s">
        <v>10296</v>
      </c>
      <c r="B877" s="30">
        <v>2005</v>
      </c>
      <c r="C877" s="110" t="s">
        <v>4910</v>
      </c>
      <c r="D877" s="20" t="s">
        <v>37</v>
      </c>
      <c r="E877" s="120">
        <v>0.41576388888888888</v>
      </c>
      <c r="F877" s="123">
        <v>0.13513888888888889</v>
      </c>
      <c r="G877" s="120">
        <v>7.1469907407407385E-2</v>
      </c>
      <c r="H877" s="120">
        <v>8.1967592592592592E-2</v>
      </c>
      <c r="I877" s="120">
        <v>0.12718750000000001</v>
      </c>
      <c r="J877" s="120"/>
    </row>
    <row r="878" spans="1:10" x14ac:dyDescent="0.35">
      <c r="A878" s="113" t="s">
        <v>12753</v>
      </c>
      <c r="B878" s="45">
        <v>2021</v>
      </c>
      <c r="C878" s="111" t="s">
        <v>4910</v>
      </c>
      <c r="D878" s="111" t="s">
        <v>12005</v>
      </c>
      <c r="E878" s="111" t="s">
        <v>12541</v>
      </c>
      <c r="F878" s="111" t="s">
        <v>12542</v>
      </c>
      <c r="G878" s="111" t="s">
        <v>12543</v>
      </c>
      <c r="H878" s="111" t="s">
        <v>5384</v>
      </c>
      <c r="I878" s="111" t="s">
        <v>12544</v>
      </c>
      <c r="J878" s="111" t="s">
        <v>12545</v>
      </c>
    </row>
    <row r="879" spans="1:10" x14ac:dyDescent="0.35">
      <c r="A879" s="115" t="s">
        <v>10272</v>
      </c>
      <c r="B879" s="115">
        <v>1998</v>
      </c>
      <c r="C879" s="109" t="s">
        <v>4972</v>
      </c>
      <c r="D879" s="115" t="s">
        <v>388</v>
      </c>
      <c r="E879" s="120">
        <v>0.41608796296296297</v>
      </c>
      <c r="F879" s="120">
        <v>0.13545138888888889</v>
      </c>
      <c r="G879" s="120">
        <v>7.3287037037037039E-2</v>
      </c>
      <c r="H879" s="120">
        <v>8.6261574074074074E-2</v>
      </c>
      <c r="I879" s="120">
        <v>0.12108796296296297</v>
      </c>
      <c r="J879" s="120"/>
    </row>
    <row r="880" spans="1:10" x14ac:dyDescent="0.35">
      <c r="A880" s="121" t="s">
        <v>10557</v>
      </c>
      <c r="B880" s="109">
        <v>2015</v>
      </c>
      <c r="C880" s="110" t="s">
        <v>4910</v>
      </c>
      <c r="D880" s="121" t="s">
        <v>37</v>
      </c>
      <c r="E880" s="127" t="s">
        <v>8035</v>
      </c>
      <c r="F880" s="127" t="s">
        <v>6256</v>
      </c>
      <c r="G880" s="127" t="s">
        <v>8036</v>
      </c>
      <c r="H880" s="127" t="s">
        <v>8037</v>
      </c>
      <c r="I880" s="127" t="s">
        <v>8038</v>
      </c>
      <c r="J880" s="127" t="s">
        <v>8039</v>
      </c>
    </row>
    <row r="881" spans="1:10" x14ac:dyDescent="0.35">
      <c r="A881" s="115" t="s">
        <v>10297</v>
      </c>
      <c r="B881" s="115">
        <v>1996</v>
      </c>
      <c r="C881" s="109" t="s">
        <v>4972</v>
      </c>
      <c r="D881" s="115" t="s">
        <v>388</v>
      </c>
      <c r="E881" s="120">
        <v>0.41623842592592591</v>
      </c>
      <c r="F881" s="120">
        <v>0.13422453703703704</v>
      </c>
      <c r="G881" s="120">
        <v>7.4016203703703709E-2</v>
      </c>
      <c r="H881" s="120">
        <v>8.3148148148148152E-2</v>
      </c>
      <c r="I881" s="120">
        <v>0.12484953703703704</v>
      </c>
      <c r="J881" s="120"/>
    </row>
    <row r="882" spans="1:10" x14ac:dyDescent="0.35">
      <c r="A882" s="111" t="s">
        <v>10298</v>
      </c>
      <c r="B882" s="109">
        <v>2018</v>
      </c>
      <c r="C882" s="110" t="s">
        <v>4910</v>
      </c>
      <c r="D882" s="45" t="s">
        <v>4402</v>
      </c>
      <c r="E882" s="125">
        <v>0.41627314814814814</v>
      </c>
      <c r="F882" s="126" t="s">
        <v>5420</v>
      </c>
      <c r="G882" s="126" t="s">
        <v>5421</v>
      </c>
      <c r="H882" s="126" t="s">
        <v>5422</v>
      </c>
      <c r="I882" s="126" t="s">
        <v>5423</v>
      </c>
      <c r="J882" s="126" t="s">
        <v>5424</v>
      </c>
    </row>
    <row r="883" spans="1:10" x14ac:dyDescent="0.35">
      <c r="A883" s="115" t="s">
        <v>10299</v>
      </c>
      <c r="B883" s="45">
        <v>2009</v>
      </c>
      <c r="C883" s="110" t="s">
        <v>4910</v>
      </c>
      <c r="D883" s="45" t="s">
        <v>37</v>
      </c>
      <c r="E883" s="122">
        <v>0.4163310185185185</v>
      </c>
      <c r="F883" s="122">
        <v>0.14856481481481482</v>
      </c>
      <c r="G883" s="122">
        <v>7.3969907407407401E-2</v>
      </c>
      <c r="H883" s="122">
        <v>8.8553240740740738E-2</v>
      </c>
      <c r="I883" s="122">
        <v>0.10523148148148148</v>
      </c>
      <c r="J883" s="120"/>
    </row>
    <row r="884" spans="1:10" x14ac:dyDescent="0.35">
      <c r="A884" s="35" t="s">
        <v>10195</v>
      </c>
      <c r="B884" s="115">
        <v>2003</v>
      </c>
      <c r="C884" s="109" t="s">
        <v>4972</v>
      </c>
      <c r="D884" s="35" t="s">
        <v>388</v>
      </c>
      <c r="E884" s="120">
        <v>0.41643518518518513</v>
      </c>
      <c r="F884" s="120">
        <v>0.13087962962962962</v>
      </c>
      <c r="G884" s="120">
        <v>7.7557870370370374E-2</v>
      </c>
      <c r="H884" s="120">
        <v>8.0694444444444458E-2</v>
      </c>
      <c r="I884" s="120">
        <v>0.12730324074074068</v>
      </c>
      <c r="J884" s="120"/>
    </row>
    <row r="885" spans="1:10" x14ac:dyDescent="0.35">
      <c r="A885" s="115" t="s">
        <v>10300</v>
      </c>
      <c r="B885" s="115">
        <v>1999</v>
      </c>
      <c r="C885" s="110" t="s">
        <v>4910</v>
      </c>
      <c r="D885" s="115" t="s">
        <v>37</v>
      </c>
      <c r="E885" s="120">
        <v>0.41651620370370368</v>
      </c>
      <c r="F885" s="120">
        <v>0.11520833333333334</v>
      </c>
      <c r="G885" s="120">
        <v>6.7800925925925917E-2</v>
      </c>
      <c r="H885" s="120">
        <v>9.0636574074074064E-2</v>
      </c>
      <c r="I885" s="120">
        <v>0.14287037037037037</v>
      </c>
      <c r="J885" s="120"/>
    </row>
    <row r="886" spans="1:10" x14ac:dyDescent="0.35">
      <c r="A886" s="117" t="s">
        <v>10301</v>
      </c>
      <c r="B886" s="14">
        <v>2002</v>
      </c>
      <c r="C886" s="110" t="s">
        <v>4910</v>
      </c>
      <c r="D886" s="14" t="s">
        <v>39</v>
      </c>
      <c r="E886" s="120">
        <v>0.41655092592592602</v>
      </c>
      <c r="F886" s="124">
        <v>0.12930555555555556</v>
      </c>
      <c r="G886" s="124">
        <v>7.9560185185185192E-2</v>
      </c>
      <c r="H886" s="124">
        <v>8.1238425925925936E-2</v>
      </c>
      <c r="I886" s="124">
        <v>0.12644675925925927</v>
      </c>
      <c r="J886" s="120"/>
    </row>
    <row r="887" spans="1:10" x14ac:dyDescent="0.35">
      <c r="A887" s="115" t="s">
        <v>10302</v>
      </c>
      <c r="B887" s="45">
        <v>2009</v>
      </c>
      <c r="C887" s="109" t="s">
        <v>4972</v>
      </c>
      <c r="D887" s="45" t="s">
        <v>388</v>
      </c>
      <c r="E887" s="122">
        <v>0.4166435185185185</v>
      </c>
      <c r="F887" s="122">
        <v>0.14252314814814815</v>
      </c>
      <c r="G887" s="122">
        <v>7.5717592592592586E-2</v>
      </c>
      <c r="H887" s="122">
        <v>9.1122685185185182E-2</v>
      </c>
      <c r="I887" s="122">
        <v>0.10728009259259259</v>
      </c>
      <c r="J887" s="120"/>
    </row>
    <row r="888" spans="1:10" x14ac:dyDescent="0.35">
      <c r="A888" s="20" t="s">
        <v>10180</v>
      </c>
      <c r="B888" s="20">
        <v>2004</v>
      </c>
      <c r="C888" s="110" t="s">
        <v>4910</v>
      </c>
      <c r="D888" s="20" t="s">
        <v>39</v>
      </c>
      <c r="E888" s="125">
        <v>0.41666666666666669</v>
      </c>
      <c r="F888" s="123">
        <v>0.13556712962962963</v>
      </c>
      <c r="G888" s="123">
        <v>7.3726851851851849E-2</v>
      </c>
      <c r="H888" s="123">
        <v>8.4097222222222212E-2</v>
      </c>
      <c r="I888" s="125">
        <v>0.12327546296296299</v>
      </c>
      <c r="J888" s="120"/>
    </row>
    <row r="889" spans="1:10" x14ac:dyDescent="0.35">
      <c r="A889" s="115" t="s">
        <v>11918</v>
      </c>
      <c r="B889" s="111">
        <v>2020</v>
      </c>
      <c r="C889" s="109" t="s">
        <v>4972</v>
      </c>
      <c r="D889" s="35" t="s">
        <v>405</v>
      </c>
      <c r="E889" s="126">
        <v>0.41672453703703705</v>
      </c>
      <c r="F889" s="116" t="s">
        <v>11846</v>
      </c>
      <c r="G889" s="116" t="s">
        <v>5825</v>
      </c>
      <c r="H889" s="116" t="s">
        <v>11847</v>
      </c>
      <c r="I889" s="115" t="s">
        <v>8405</v>
      </c>
      <c r="J889" s="115" t="s">
        <v>8985</v>
      </c>
    </row>
    <row r="890" spans="1:10" x14ac:dyDescent="0.35">
      <c r="A890" s="115" t="s">
        <v>10303</v>
      </c>
      <c r="B890" s="115">
        <v>1999</v>
      </c>
      <c r="C890" s="110" t="s">
        <v>4910</v>
      </c>
      <c r="D890" s="115" t="s">
        <v>37</v>
      </c>
      <c r="E890" s="120">
        <v>0.41689814814814818</v>
      </c>
      <c r="F890" s="120">
        <v>0.13375000000000001</v>
      </c>
      <c r="G890" s="120">
        <v>6.2488425925925926E-2</v>
      </c>
      <c r="H890" s="120">
        <v>8.4351851851851845E-2</v>
      </c>
      <c r="I890" s="120">
        <v>0.13630787037037037</v>
      </c>
      <c r="J890" s="120"/>
    </row>
    <row r="891" spans="1:10" x14ac:dyDescent="0.35">
      <c r="A891" s="35" t="s">
        <v>10304</v>
      </c>
      <c r="B891" s="35">
        <v>2007</v>
      </c>
      <c r="C891" s="110" t="s">
        <v>4910</v>
      </c>
      <c r="D891" s="35" t="s">
        <v>37</v>
      </c>
      <c r="E891" s="120">
        <v>0.41700231481481481</v>
      </c>
      <c r="F891" s="120">
        <v>0.12857638888888889</v>
      </c>
      <c r="G891" s="120">
        <v>8.3043981481481483E-2</v>
      </c>
      <c r="H891" s="120">
        <v>8.2025462962962953E-2</v>
      </c>
      <c r="I891" s="120">
        <v>0.12335648148148148</v>
      </c>
      <c r="J891" s="120"/>
    </row>
    <row r="892" spans="1:10" x14ac:dyDescent="0.35">
      <c r="A892" s="20" t="s">
        <v>10305</v>
      </c>
      <c r="B892" s="20">
        <v>2006</v>
      </c>
      <c r="C892" s="110" t="s">
        <v>4910</v>
      </c>
      <c r="D892" s="20" t="s">
        <v>37</v>
      </c>
      <c r="E892" s="120">
        <v>0.41711805555555559</v>
      </c>
      <c r="F892" s="123">
        <v>0.1293287037037037</v>
      </c>
      <c r="G892" s="120">
        <v>7.0312500000000028E-2</v>
      </c>
      <c r="H892" s="123">
        <v>7.7361111111111075E-2</v>
      </c>
      <c r="I892" s="120">
        <v>0.14011574074074079</v>
      </c>
      <c r="J892" s="120"/>
    </row>
    <row r="893" spans="1:10" x14ac:dyDescent="0.35">
      <c r="A893" s="111" t="s">
        <v>10306</v>
      </c>
      <c r="B893" s="109">
        <v>2018</v>
      </c>
      <c r="C893" s="110" t="s">
        <v>4910</v>
      </c>
      <c r="D893" s="111" t="s">
        <v>37</v>
      </c>
      <c r="E893" s="125">
        <v>0.41741898148148143</v>
      </c>
      <c r="F893" s="126" t="s">
        <v>5427</v>
      </c>
      <c r="G893" s="126" t="s">
        <v>5428</v>
      </c>
      <c r="H893" s="126" t="s">
        <v>5429</v>
      </c>
      <c r="I893" s="126" t="s">
        <v>5430</v>
      </c>
      <c r="J893" s="126" t="s">
        <v>5431</v>
      </c>
    </row>
    <row r="894" spans="1:10" x14ac:dyDescent="0.35">
      <c r="A894" s="113" t="s">
        <v>10307</v>
      </c>
      <c r="B894" s="45">
        <v>2010</v>
      </c>
      <c r="C894" s="110" t="s">
        <v>4910</v>
      </c>
      <c r="D894" s="45" t="s">
        <v>37</v>
      </c>
      <c r="E894" s="122">
        <v>0.41747685185185185</v>
      </c>
      <c r="F894" s="122">
        <v>0.13030092592592593</v>
      </c>
      <c r="G894" s="122">
        <v>6.8206018518518513E-2</v>
      </c>
      <c r="H894" s="122">
        <v>8.2465277777777776E-2</v>
      </c>
      <c r="I894" s="122">
        <v>0.13649305555555555</v>
      </c>
      <c r="J894" s="120"/>
    </row>
    <row r="895" spans="1:10" x14ac:dyDescent="0.35">
      <c r="A895" s="115" t="s">
        <v>10271</v>
      </c>
      <c r="B895" s="115">
        <v>2001</v>
      </c>
      <c r="C895" s="110" t="s">
        <v>4910</v>
      </c>
      <c r="D895" s="115" t="s">
        <v>39</v>
      </c>
      <c r="E895" s="120">
        <v>0.41749999999999998</v>
      </c>
      <c r="F895" s="120">
        <v>0.13238425925925926</v>
      </c>
      <c r="G895" s="120">
        <v>8.5902777777777772E-2</v>
      </c>
      <c r="H895" s="120">
        <v>7.6932870370370374E-2</v>
      </c>
      <c r="I895" s="120">
        <v>0.12228009259259259</v>
      </c>
      <c r="J895" s="120"/>
    </row>
    <row r="896" spans="1:10" x14ac:dyDescent="0.35">
      <c r="A896" s="35" t="s">
        <v>10109</v>
      </c>
      <c r="B896" s="35">
        <v>2007</v>
      </c>
      <c r="C896" s="110" t="s">
        <v>4910</v>
      </c>
      <c r="D896" s="35" t="s">
        <v>37</v>
      </c>
      <c r="E896" s="120">
        <v>0.41752314814814812</v>
      </c>
      <c r="F896" s="120">
        <v>0.13164351851851852</v>
      </c>
      <c r="G896" s="120">
        <v>7.0590277777777793E-2</v>
      </c>
      <c r="H896" s="120">
        <v>8.3483796296296292E-2</v>
      </c>
      <c r="I896" s="120">
        <v>0.13180555555555551</v>
      </c>
      <c r="J896" s="120"/>
    </row>
    <row r="897" spans="1:10" x14ac:dyDescent="0.35">
      <c r="A897" s="20" t="s">
        <v>10308</v>
      </c>
      <c r="B897" s="20">
        <v>2006</v>
      </c>
      <c r="C897" s="110" t="s">
        <v>4910</v>
      </c>
      <c r="D897" s="20" t="s">
        <v>37</v>
      </c>
      <c r="E897" s="120">
        <v>0.41778935185185184</v>
      </c>
      <c r="F897" s="123">
        <v>0.12393518518518519</v>
      </c>
      <c r="G897" s="120">
        <v>7.5162037037037041E-2</v>
      </c>
      <c r="H897" s="123">
        <v>7.800925925925925E-2</v>
      </c>
      <c r="I897" s="120">
        <v>0.14068287037037036</v>
      </c>
      <c r="J897" s="120"/>
    </row>
    <row r="898" spans="1:10" x14ac:dyDescent="0.35">
      <c r="A898" s="115" t="s">
        <v>10309</v>
      </c>
      <c r="B898" s="45">
        <v>2009</v>
      </c>
      <c r="C898" s="109" t="s">
        <v>4972</v>
      </c>
      <c r="D898" s="45" t="s">
        <v>405</v>
      </c>
      <c r="E898" s="122">
        <v>0.41793981481481479</v>
      </c>
      <c r="F898" s="122">
        <v>0.14549768518518519</v>
      </c>
      <c r="G898" s="122">
        <v>7.104166666666667E-2</v>
      </c>
      <c r="H898" s="122">
        <v>8.819444444444445E-2</v>
      </c>
      <c r="I898" s="122">
        <v>0.11319444444444444</v>
      </c>
      <c r="J898" s="120"/>
    </row>
    <row r="899" spans="1:10" x14ac:dyDescent="0.35">
      <c r="A899" s="111" t="s">
        <v>4649</v>
      </c>
      <c r="B899" s="109">
        <v>2014</v>
      </c>
      <c r="C899" s="110" t="s">
        <v>4910</v>
      </c>
      <c r="D899" s="111" t="s">
        <v>4402</v>
      </c>
      <c r="E899" s="126" t="s">
        <v>7415</v>
      </c>
      <c r="F899" s="126" t="s">
        <v>7416</v>
      </c>
      <c r="G899" s="126" t="s">
        <v>7417</v>
      </c>
      <c r="H899" s="126" t="s">
        <v>7418</v>
      </c>
      <c r="I899" s="126" t="s">
        <v>7419</v>
      </c>
      <c r="J899" s="120"/>
    </row>
    <row r="900" spans="1:10" x14ac:dyDescent="0.35">
      <c r="A900" s="115" t="s">
        <v>10310</v>
      </c>
      <c r="B900" s="115">
        <v>1994</v>
      </c>
      <c r="C900" s="110" t="s">
        <v>4910</v>
      </c>
      <c r="D900" s="115" t="s">
        <v>39</v>
      </c>
      <c r="E900" s="120">
        <v>0.41804398148148153</v>
      </c>
      <c r="F900" s="120">
        <v>0.13778935185185184</v>
      </c>
      <c r="G900" s="120">
        <v>7.2337962962962965E-2</v>
      </c>
      <c r="H900" s="120">
        <v>8.3645833333333322E-2</v>
      </c>
      <c r="I900" s="120">
        <v>0.12427083333333333</v>
      </c>
      <c r="J900" s="120"/>
    </row>
    <row r="901" spans="1:10" x14ac:dyDescent="0.35">
      <c r="A901" s="20" t="s">
        <v>10093</v>
      </c>
      <c r="B901" s="20">
        <v>2004</v>
      </c>
      <c r="C901" s="110" t="s">
        <v>4910</v>
      </c>
      <c r="D901" s="20" t="s">
        <v>39</v>
      </c>
      <c r="E901" s="125">
        <v>0.41834490740740743</v>
      </c>
      <c r="F901" s="123">
        <v>0.12616898148148148</v>
      </c>
      <c r="G901" s="123">
        <v>6.4016203703703728E-2</v>
      </c>
      <c r="H901" s="123">
        <v>9.1157407407407381E-2</v>
      </c>
      <c r="I901" s="125">
        <v>0.13700231481481484</v>
      </c>
      <c r="J901" s="120"/>
    </row>
    <row r="902" spans="1:10" x14ac:dyDescent="0.35">
      <c r="A902" s="113" t="s">
        <v>12754</v>
      </c>
      <c r="B902" s="45">
        <v>2021</v>
      </c>
      <c r="C902" s="111" t="s">
        <v>4910</v>
      </c>
      <c r="D902" s="111" t="s">
        <v>12017</v>
      </c>
      <c r="E902" s="111" t="s">
        <v>12553</v>
      </c>
      <c r="F902" s="111" t="s">
        <v>12554</v>
      </c>
      <c r="G902" s="111" t="s">
        <v>12555</v>
      </c>
      <c r="H902" s="111" t="s">
        <v>7445</v>
      </c>
      <c r="I902" s="111" t="s">
        <v>12556</v>
      </c>
      <c r="J902" s="111" t="s">
        <v>12371</v>
      </c>
    </row>
    <row r="903" spans="1:10" x14ac:dyDescent="0.35">
      <c r="A903" s="35" t="s">
        <v>10311</v>
      </c>
      <c r="B903" s="115">
        <v>2003</v>
      </c>
      <c r="C903" s="110" t="s">
        <v>4910</v>
      </c>
      <c r="D903" s="35" t="s">
        <v>37</v>
      </c>
      <c r="E903" s="120">
        <v>0.41843750000000002</v>
      </c>
      <c r="F903" s="120">
        <v>0.12806712962962963</v>
      </c>
      <c r="G903" s="120">
        <v>7.6423611111111095E-2</v>
      </c>
      <c r="H903" s="120">
        <v>7.9884259259259266E-2</v>
      </c>
      <c r="I903" s="120">
        <v>0.13406250000000003</v>
      </c>
      <c r="J903" s="120"/>
    </row>
    <row r="904" spans="1:10" x14ac:dyDescent="0.35">
      <c r="A904" s="115" t="s">
        <v>10312</v>
      </c>
      <c r="B904" s="45">
        <v>2009</v>
      </c>
      <c r="C904" s="110" t="s">
        <v>4910</v>
      </c>
      <c r="D904" s="45" t="s">
        <v>4402</v>
      </c>
      <c r="E904" s="122">
        <v>0.41856481481481483</v>
      </c>
      <c r="F904" s="122">
        <v>0.14499999999999999</v>
      </c>
      <c r="G904" s="122">
        <v>7.8460648148148154E-2</v>
      </c>
      <c r="H904" s="122">
        <v>8.8101851851851848E-2</v>
      </c>
      <c r="I904" s="122">
        <v>0.10697916666666667</v>
      </c>
      <c r="J904" s="120"/>
    </row>
    <row r="905" spans="1:10" x14ac:dyDescent="0.35">
      <c r="A905" s="113" t="s">
        <v>12755</v>
      </c>
      <c r="B905" s="45">
        <v>2021</v>
      </c>
      <c r="C905" s="111" t="s">
        <v>4972</v>
      </c>
      <c r="D905" s="111" t="s">
        <v>12005</v>
      </c>
      <c r="E905" s="111" t="s">
        <v>12557</v>
      </c>
      <c r="F905" s="111" t="s">
        <v>9041</v>
      </c>
      <c r="G905" s="111" t="s">
        <v>12558</v>
      </c>
      <c r="H905" s="111" t="s">
        <v>12559</v>
      </c>
      <c r="I905" s="111" t="s">
        <v>12560</v>
      </c>
      <c r="J905" s="111" t="s">
        <v>11845</v>
      </c>
    </row>
    <row r="906" spans="1:10" x14ac:dyDescent="0.35">
      <c r="A906" s="113" t="s">
        <v>10313</v>
      </c>
      <c r="B906" s="109">
        <v>2011</v>
      </c>
      <c r="C906" s="109" t="s">
        <v>4972</v>
      </c>
      <c r="D906" s="45" t="s">
        <v>388</v>
      </c>
      <c r="E906" s="122">
        <v>0.41873842592592592</v>
      </c>
      <c r="F906" s="122">
        <v>0.14245370370370369</v>
      </c>
      <c r="G906" s="122">
        <v>7.4386574074074077E-2</v>
      </c>
      <c r="H906" s="122">
        <v>8.1400462962962966E-2</v>
      </c>
      <c r="I906" s="122">
        <v>0.12048611111111111</v>
      </c>
      <c r="J906" s="120"/>
    </row>
    <row r="907" spans="1:10" x14ac:dyDescent="0.35">
      <c r="A907" s="35" t="s">
        <v>10314</v>
      </c>
      <c r="B907" s="35">
        <v>2007</v>
      </c>
      <c r="C907" s="110" t="s">
        <v>4910</v>
      </c>
      <c r="D907" s="35" t="s">
        <v>37</v>
      </c>
      <c r="E907" s="120">
        <v>0.41887731481481483</v>
      </c>
      <c r="F907" s="120">
        <v>0.12896990740740741</v>
      </c>
      <c r="G907" s="120">
        <v>7.4131944444444431E-2</v>
      </c>
      <c r="H907" s="120">
        <v>8.2858796296296305E-2</v>
      </c>
      <c r="I907" s="120">
        <v>0.13291666666666668</v>
      </c>
      <c r="J907" s="120"/>
    </row>
    <row r="908" spans="1:10" x14ac:dyDescent="0.35">
      <c r="A908" s="35" t="s">
        <v>10315</v>
      </c>
      <c r="B908" s="35">
        <v>2007</v>
      </c>
      <c r="C908" s="109" t="s">
        <v>4972</v>
      </c>
      <c r="D908" s="35" t="s">
        <v>388</v>
      </c>
      <c r="E908" s="120">
        <v>0.41935185185185181</v>
      </c>
      <c r="F908" s="120">
        <v>0.13707175925925927</v>
      </c>
      <c r="G908" s="120">
        <v>6.8321759259259235E-2</v>
      </c>
      <c r="H908" s="120">
        <v>7.3298611111111134E-2</v>
      </c>
      <c r="I908" s="120">
        <v>0.14065972222222217</v>
      </c>
      <c r="J908" s="120"/>
    </row>
    <row r="909" spans="1:10" x14ac:dyDescent="0.35">
      <c r="A909" s="113" t="s">
        <v>10196</v>
      </c>
      <c r="B909" s="109">
        <v>2011</v>
      </c>
      <c r="C909" s="110" t="s">
        <v>4910</v>
      </c>
      <c r="D909" s="45" t="s">
        <v>39</v>
      </c>
      <c r="E909" s="122">
        <v>0.4193634259259259</v>
      </c>
      <c r="F909" s="122">
        <v>0.13605324074074074</v>
      </c>
      <c r="G909" s="122">
        <v>7.4722222222222218E-2</v>
      </c>
      <c r="H909" s="122">
        <v>8.2465277777777776E-2</v>
      </c>
      <c r="I909" s="122">
        <v>0.12609953703703702</v>
      </c>
      <c r="J909" s="120"/>
    </row>
    <row r="910" spans="1:10" x14ac:dyDescent="0.35">
      <c r="A910" s="35" t="s">
        <v>10316</v>
      </c>
      <c r="B910" s="115">
        <v>2003</v>
      </c>
      <c r="C910" s="110" t="s">
        <v>4910</v>
      </c>
      <c r="D910" s="35" t="s">
        <v>39</v>
      </c>
      <c r="E910" s="120">
        <v>0.41945601851851855</v>
      </c>
      <c r="F910" s="120">
        <v>0.15804398148148149</v>
      </c>
      <c r="G910" s="120">
        <v>6.8692129629629617E-2</v>
      </c>
      <c r="H910" s="120">
        <v>7.6469907407407417E-2</v>
      </c>
      <c r="I910" s="120">
        <v>0.11625000000000002</v>
      </c>
      <c r="J910" s="120"/>
    </row>
    <row r="911" spans="1:10" x14ac:dyDescent="0.35">
      <c r="A911" s="113" t="s">
        <v>12756</v>
      </c>
      <c r="B911" s="45">
        <v>2021</v>
      </c>
      <c r="C911" s="111" t="s">
        <v>4910</v>
      </c>
      <c r="D911" s="111" t="s">
        <v>12029</v>
      </c>
      <c r="E911" s="111" t="s">
        <v>12561</v>
      </c>
      <c r="F911" s="111" t="s">
        <v>5445</v>
      </c>
      <c r="G911" s="111" t="s">
        <v>12431</v>
      </c>
      <c r="H911" s="111" t="s">
        <v>12562</v>
      </c>
      <c r="I911" s="111" t="s">
        <v>12563</v>
      </c>
      <c r="J911" s="111" t="s">
        <v>12564</v>
      </c>
    </row>
    <row r="912" spans="1:10" x14ac:dyDescent="0.35">
      <c r="A912" s="35" t="s">
        <v>10227</v>
      </c>
      <c r="B912" s="35">
        <v>2007</v>
      </c>
      <c r="C912" s="110" t="s">
        <v>4910</v>
      </c>
      <c r="D912" s="35" t="s">
        <v>4402</v>
      </c>
      <c r="E912" s="120">
        <v>0.41996527777777781</v>
      </c>
      <c r="F912" s="120">
        <v>0.12612268518518518</v>
      </c>
      <c r="G912" s="120">
        <v>7.4259259259259247E-2</v>
      </c>
      <c r="H912" s="120">
        <v>7.9826388888888905E-2</v>
      </c>
      <c r="I912" s="120">
        <v>0.13975694444444448</v>
      </c>
      <c r="J912" s="120"/>
    </row>
    <row r="913" spans="1:10" x14ac:dyDescent="0.35">
      <c r="A913" s="121" t="s">
        <v>10558</v>
      </c>
      <c r="B913" s="109">
        <v>2017</v>
      </c>
      <c r="C913" s="110" t="s">
        <v>4910</v>
      </c>
      <c r="D913" s="121" t="s">
        <v>37</v>
      </c>
      <c r="E913" s="127" t="s">
        <v>9529</v>
      </c>
      <c r="F913" s="127" t="s">
        <v>9530</v>
      </c>
      <c r="G913" s="127" t="s">
        <v>9531</v>
      </c>
      <c r="H913" s="127" t="s">
        <v>5200</v>
      </c>
      <c r="I913" s="127" t="s">
        <v>9532</v>
      </c>
      <c r="J913" s="127" t="s">
        <v>9533</v>
      </c>
    </row>
    <row r="914" spans="1:10" x14ac:dyDescent="0.35">
      <c r="A914" s="117" t="s">
        <v>10148</v>
      </c>
      <c r="B914" s="14">
        <v>2002</v>
      </c>
      <c r="C914" s="109" t="s">
        <v>4972</v>
      </c>
      <c r="D914" s="14" t="s">
        <v>388</v>
      </c>
      <c r="E914" s="120">
        <v>0.4201273148148148</v>
      </c>
      <c r="F914" s="124">
        <v>0.13451388888888891</v>
      </c>
      <c r="G914" s="124">
        <v>6.958333333333333E-2</v>
      </c>
      <c r="H914" s="124">
        <v>8.7280092592592604E-2</v>
      </c>
      <c r="I914" s="124">
        <v>0.12875</v>
      </c>
      <c r="J914" s="120"/>
    </row>
    <row r="915" spans="1:10" x14ac:dyDescent="0.35">
      <c r="A915" s="20" t="s">
        <v>10296</v>
      </c>
      <c r="B915" s="20">
        <v>2004</v>
      </c>
      <c r="C915" s="110" t="s">
        <v>4910</v>
      </c>
      <c r="D915" s="20" t="s">
        <v>37</v>
      </c>
      <c r="E915" s="125">
        <v>0.42019675925925926</v>
      </c>
      <c r="F915" s="123">
        <v>0.12959490740740739</v>
      </c>
      <c r="G915" s="123">
        <v>6.2858796296296315E-2</v>
      </c>
      <c r="H915" s="123">
        <v>8.6423611111111104E-2</v>
      </c>
      <c r="I915" s="125">
        <v>0.14131944444444444</v>
      </c>
      <c r="J915" s="120"/>
    </row>
    <row r="916" spans="1:10" x14ac:dyDescent="0.35">
      <c r="A916" s="113" t="s">
        <v>10317</v>
      </c>
      <c r="B916" s="109">
        <v>2011</v>
      </c>
      <c r="C916" s="110" t="s">
        <v>4910</v>
      </c>
      <c r="D916" s="45" t="s">
        <v>37</v>
      </c>
      <c r="E916" s="122">
        <v>0.42046296296296298</v>
      </c>
      <c r="F916" s="122">
        <v>0.12990740740740742</v>
      </c>
      <c r="G916" s="122">
        <v>7.885416666666667E-2</v>
      </c>
      <c r="H916" s="122">
        <v>8.307870370370371E-2</v>
      </c>
      <c r="I916" s="122">
        <v>0.12861111111111112</v>
      </c>
      <c r="J916" s="120"/>
    </row>
    <row r="917" spans="1:10" x14ac:dyDescent="0.35">
      <c r="A917" s="35" t="s">
        <v>10318</v>
      </c>
      <c r="B917" s="115">
        <v>2003</v>
      </c>
      <c r="C917" s="110" t="s">
        <v>4910</v>
      </c>
      <c r="D917" s="35" t="s">
        <v>37</v>
      </c>
      <c r="E917" s="120">
        <v>0.42052083333333329</v>
      </c>
      <c r="F917" s="120">
        <v>0.12883101851851853</v>
      </c>
      <c r="G917" s="120">
        <v>8.1909722222222231E-2</v>
      </c>
      <c r="H917" s="120">
        <v>8.7013888888888863E-2</v>
      </c>
      <c r="I917" s="120">
        <v>0.12276620370370367</v>
      </c>
      <c r="J917" s="120"/>
    </row>
    <row r="918" spans="1:10" x14ac:dyDescent="0.35">
      <c r="A918" s="20" t="s">
        <v>10319</v>
      </c>
      <c r="B918" s="20">
        <v>2008</v>
      </c>
      <c r="C918" s="110" t="s">
        <v>4910</v>
      </c>
      <c r="D918" s="20" t="s">
        <v>39</v>
      </c>
      <c r="E918" s="120">
        <v>0.42063657407407407</v>
      </c>
      <c r="F918" s="120">
        <v>0.13569444444444445</v>
      </c>
      <c r="G918" s="120">
        <v>7.8900462962962964E-2</v>
      </c>
      <c r="H918" s="120">
        <v>8.4270833333333323E-2</v>
      </c>
      <c r="I918" s="120">
        <v>0.12177083333333333</v>
      </c>
      <c r="J918" s="120"/>
    </row>
    <row r="919" spans="1:10" x14ac:dyDescent="0.35">
      <c r="A919" s="115" t="s">
        <v>10320</v>
      </c>
      <c r="B919" s="115">
        <v>2000</v>
      </c>
      <c r="C919" s="110" t="s">
        <v>4910</v>
      </c>
      <c r="D919" s="115" t="s">
        <v>37</v>
      </c>
      <c r="E919" s="120">
        <v>0.42067129629629629</v>
      </c>
      <c r="F919" s="120">
        <v>0.13731481481481481</v>
      </c>
      <c r="G919" s="120">
        <v>6.1180555555555551E-2</v>
      </c>
      <c r="H919" s="120">
        <v>8.0717592592592591E-2</v>
      </c>
      <c r="I919" s="120">
        <v>0.14145833333333332</v>
      </c>
      <c r="J919" s="120"/>
    </row>
    <row r="920" spans="1:10" x14ac:dyDescent="0.35">
      <c r="A920" s="115" t="s">
        <v>10321</v>
      </c>
      <c r="B920" s="115">
        <v>2001</v>
      </c>
      <c r="C920" s="110" t="s">
        <v>4910</v>
      </c>
      <c r="D920" s="115" t="s">
        <v>37</v>
      </c>
      <c r="E920" s="120">
        <v>0.4208101851851852</v>
      </c>
      <c r="F920" s="120">
        <v>0.13333333333333333</v>
      </c>
      <c r="G920" s="120">
        <v>8.8043981481481473E-2</v>
      </c>
      <c r="H920" s="120">
        <v>8.6331018518518529E-2</v>
      </c>
      <c r="I920" s="120">
        <v>0.11310185185185184</v>
      </c>
      <c r="J920" s="120"/>
    </row>
    <row r="921" spans="1:10" x14ac:dyDescent="0.35">
      <c r="A921" s="115" t="s">
        <v>10322</v>
      </c>
      <c r="B921" s="45">
        <v>2009</v>
      </c>
      <c r="C921" s="109" t="s">
        <v>4972</v>
      </c>
      <c r="D921" s="45" t="s">
        <v>388</v>
      </c>
      <c r="E921" s="122">
        <v>0.42084490740740743</v>
      </c>
      <c r="F921" s="122">
        <v>0.15267361111111111</v>
      </c>
      <c r="G921" s="122">
        <v>7.6076388888888888E-2</v>
      </c>
      <c r="H921" s="122">
        <v>8.3784722222222219E-2</v>
      </c>
      <c r="I921" s="122">
        <v>0.10828703703703704</v>
      </c>
      <c r="J921" s="120"/>
    </row>
    <row r="922" spans="1:10" x14ac:dyDescent="0.35">
      <c r="A922" s="113" t="s">
        <v>10323</v>
      </c>
      <c r="B922" s="109">
        <v>2011</v>
      </c>
      <c r="C922" s="110" t="s">
        <v>4910</v>
      </c>
      <c r="D922" s="45" t="s">
        <v>39</v>
      </c>
      <c r="E922" s="122">
        <v>0.42101851851851851</v>
      </c>
      <c r="F922" s="122">
        <v>0.13494212962962962</v>
      </c>
      <c r="G922" s="122">
        <v>7.7118055555555551E-2</v>
      </c>
      <c r="H922" s="122">
        <v>8.200231481481482E-2</v>
      </c>
      <c r="I922" s="122">
        <v>0.12693287037037038</v>
      </c>
      <c r="J922" s="120"/>
    </row>
    <row r="923" spans="1:10" x14ac:dyDescent="0.35">
      <c r="A923" s="115" t="s">
        <v>10324</v>
      </c>
      <c r="B923" s="115">
        <v>1999</v>
      </c>
      <c r="C923" s="110" t="s">
        <v>4910</v>
      </c>
      <c r="D923" s="115" t="s">
        <v>37</v>
      </c>
      <c r="E923" s="120">
        <v>0.42107638888888888</v>
      </c>
      <c r="F923" s="120">
        <v>0.13173611111111111</v>
      </c>
      <c r="G923" s="120">
        <v>7.2812500000000002E-2</v>
      </c>
      <c r="H923" s="120">
        <v>8.0393518518518517E-2</v>
      </c>
      <c r="I923" s="120">
        <v>0.13613425925925926</v>
      </c>
      <c r="J923" s="120"/>
    </row>
    <row r="924" spans="1:10" x14ac:dyDescent="0.35">
      <c r="A924" s="110" t="s">
        <v>10325</v>
      </c>
      <c r="B924" s="110">
        <v>2019</v>
      </c>
      <c r="C924" s="110" t="s">
        <v>4910</v>
      </c>
      <c r="D924" s="111" t="s">
        <v>37</v>
      </c>
      <c r="E924" s="112">
        <v>0.42130787037037043</v>
      </c>
      <c r="F924" s="112" t="s">
        <v>5098</v>
      </c>
      <c r="G924" s="112" t="s">
        <v>6097</v>
      </c>
      <c r="H924" s="112" t="s">
        <v>6098</v>
      </c>
      <c r="I924" s="112" t="s">
        <v>6099</v>
      </c>
      <c r="J924" s="112" t="s">
        <v>6100</v>
      </c>
    </row>
    <row r="925" spans="1:10" x14ac:dyDescent="0.35">
      <c r="A925" s="115" t="s">
        <v>10326</v>
      </c>
      <c r="B925" s="45">
        <v>2009</v>
      </c>
      <c r="C925" s="110" t="s">
        <v>4910</v>
      </c>
      <c r="D925" s="45" t="s">
        <v>39</v>
      </c>
      <c r="E925" s="122">
        <v>0.4213425925925926</v>
      </c>
      <c r="F925" s="122">
        <v>0.1540162037037037</v>
      </c>
      <c r="G925" s="122">
        <v>7.2083333333333333E-2</v>
      </c>
      <c r="H925" s="122">
        <v>8.953703703703704E-2</v>
      </c>
      <c r="I925" s="122">
        <v>0.10568287037037037</v>
      </c>
      <c r="J925" s="120"/>
    </row>
    <row r="926" spans="1:10" x14ac:dyDescent="0.35">
      <c r="A926" s="20" t="s">
        <v>10327</v>
      </c>
      <c r="B926" s="20">
        <v>2008</v>
      </c>
      <c r="C926" s="109" t="s">
        <v>4972</v>
      </c>
      <c r="D926" s="20" t="s">
        <v>405</v>
      </c>
      <c r="E926" s="120">
        <v>0.42156250000000001</v>
      </c>
      <c r="F926" s="120">
        <v>0.13638888888888889</v>
      </c>
      <c r="G926" s="120">
        <v>7.9942129629629627E-2</v>
      </c>
      <c r="H926" s="120">
        <v>7.902777777777778E-2</v>
      </c>
      <c r="I926" s="120">
        <v>0.12620370370370371</v>
      </c>
      <c r="J926" s="120"/>
    </row>
    <row r="927" spans="1:10" x14ac:dyDescent="0.35">
      <c r="A927" s="121" t="s">
        <v>10559</v>
      </c>
      <c r="B927" s="109">
        <v>2016</v>
      </c>
      <c r="C927" s="110" t="s">
        <v>4910</v>
      </c>
      <c r="D927" s="121" t="s">
        <v>4402</v>
      </c>
      <c r="E927" s="127" t="s">
        <v>9023</v>
      </c>
      <c r="F927" s="127" t="s">
        <v>9024</v>
      </c>
      <c r="G927" s="127" t="s">
        <v>8248</v>
      </c>
      <c r="H927" s="127" t="s">
        <v>9025</v>
      </c>
      <c r="I927" s="127"/>
      <c r="J927" s="127"/>
    </row>
    <row r="928" spans="1:10" x14ac:dyDescent="0.35">
      <c r="A928" s="117" t="s">
        <v>10328</v>
      </c>
      <c r="B928" s="14">
        <v>2002</v>
      </c>
      <c r="C928" s="110" t="s">
        <v>4910</v>
      </c>
      <c r="D928" s="14" t="s">
        <v>37</v>
      </c>
      <c r="E928" s="120">
        <v>0.42162037037037037</v>
      </c>
      <c r="F928" s="124">
        <v>0.13518518518518519</v>
      </c>
      <c r="G928" s="124">
        <v>6.8599537037037042E-2</v>
      </c>
      <c r="H928" s="124">
        <v>8.020833333333334E-2</v>
      </c>
      <c r="I928" s="124">
        <v>0.1376273148148148</v>
      </c>
      <c r="J928" s="120"/>
    </row>
    <row r="929" spans="1:10" x14ac:dyDescent="0.35">
      <c r="A929" s="20" t="s">
        <v>10329</v>
      </c>
      <c r="B929" s="30">
        <v>2005</v>
      </c>
      <c r="C929" s="109" t="s">
        <v>4972</v>
      </c>
      <c r="D929" s="20" t="s">
        <v>405</v>
      </c>
      <c r="E929" s="120">
        <v>0.42166666666666663</v>
      </c>
      <c r="F929" s="123">
        <v>0.13625000000000001</v>
      </c>
      <c r="G929" s="120">
        <v>7.4166666666666659E-2</v>
      </c>
      <c r="H929" s="120">
        <v>7.8819444444444414E-2</v>
      </c>
      <c r="I929" s="120">
        <v>0.13243055555555555</v>
      </c>
      <c r="J929" s="120"/>
    </row>
    <row r="930" spans="1:10" x14ac:dyDescent="0.35">
      <c r="A930" s="20" t="s">
        <v>10330</v>
      </c>
      <c r="B930" s="20">
        <v>2008</v>
      </c>
      <c r="C930" s="109" t="s">
        <v>4972</v>
      </c>
      <c r="D930" s="20" t="s">
        <v>405</v>
      </c>
      <c r="E930" s="120">
        <v>0.42200231481481482</v>
      </c>
      <c r="F930" s="120">
        <v>0.14288194444444444</v>
      </c>
      <c r="G930" s="120">
        <v>7.5659722222222225E-2</v>
      </c>
      <c r="H930" s="120">
        <v>8.0497685185185214E-2</v>
      </c>
      <c r="I930" s="120">
        <v>0.12296296296296294</v>
      </c>
      <c r="J930" s="120"/>
    </row>
    <row r="931" spans="1:10" x14ac:dyDescent="0.35">
      <c r="A931" s="113" t="s">
        <v>12757</v>
      </c>
      <c r="B931" s="45">
        <v>2021</v>
      </c>
      <c r="C931" s="111" t="s">
        <v>4910</v>
      </c>
      <c r="D931" s="111" t="s">
        <v>12017</v>
      </c>
      <c r="E931" s="111" t="s">
        <v>12573</v>
      </c>
      <c r="F931" s="111" t="s">
        <v>12574</v>
      </c>
      <c r="G931" s="111" t="s">
        <v>12575</v>
      </c>
      <c r="H931" s="111" t="s">
        <v>12576</v>
      </c>
      <c r="I931" s="111" t="s">
        <v>12577</v>
      </c>
      <c r="J931" s="111" t="s">
        <v>12578</v>
      </c>
    </row>
    <row r="932" spans="1:10" x14ac:dyDescent="0.35">
      <c r="A932" s="115" t="s">
        <v>10331</v>
      </c>
      <c r="B932" s="115">
        <v>2000</v>
      </c>
      <c r="C932" s="110" t="s">
        <v>4910</v>
      </c>
      <c r="D932" s="115" t="s">
        <v>37</v>
      </c>
      <c r="E932" s="120">
        <v>0.42234953703703704</v>
      </c>
      <c r="F932" s="120">
        <v>0.12942129629629631</v>
      </c>
      <c r="G932" s="120">
        <v>7.3310185185185187E-2</v>
      </c>
      <c r="H932" s="120">
        <v>8.3715277777777777E-2</v>
      </c>
      <c r="I932" s="120">
        <v>0.13590277777777779</v>
      </c>
      <c r="J932" s="120"/>
    </row>
    <row r="933" spans="1:10" x14ac:dyDescent="0.35">
      <c r="A933" s="113" t="s">
        <v>10332</v>
      </c>
      <c r="B933" s="109">
        <v>2011</v>
      </c>
      <c r="C933" s="110" t="s">
        <v>4910</v>
      </c>
      <c r="D933" s="45" t="s">
        <v>37</v>
      </c>
      <c r="E933" s="122">
        <v>0.42260416666666667</v>
      </c>
      <c r="F933" s="122">
        <v>0.13484953703703703</v>
      </c>
      <c r="G933" s="122">
        <v>8.2129629629629636E-2</v>
      </c>
      <c r="H933" s="122">
        <v>8.9837962962962967E-2</v>
      </c>
      <c r="I933" s="122">
        <v>0.11577546296296297</v>
      </c>
      <c r="J933" s="120"/>
    </row>
    <row r="934" spans="1:10" x14ac:dyDescent="0.35">
      <c r="A934" s="121" t="s">
        <v>10560</v>
      </c>
      <c r="B934" s="109">
        <v>2016</v>
      </c>
      <c r="C934" s="109" t="s">
        <v>4972</v>
      </c>
      <c r="D934" s="121" t="s">
        <v>388</v>
      </c>
      <c r="E934" s="127" t="s">
        <v>9057</v>
      </c>
      <c r="F934" s="127" t="s">
        <v>9058</v>
      </c>
      <c r="G934" s="127" t="s">
        <v>6671</v>
      </c>
      <c r="H934" s="127" t="s">
        <v>9059</v>
      </c>
      <c r="I934" s="127"/>
      <c r="J934" s="127"/>
    </row>
    <row r="935" spans="1:10" x14ac:dyDescent="0.35">
      <c r="A935" s="111" t="s">
        <v>10533</v>
      </c>
      <c r="B935" s="109">
        <v>2014</v>
      </c>
      <c r="C935" s="109" t="s">
        <v>4972</v>
      </c>
      <c r="D935" s="111" t="s">
        <v>388</v>
      </c>
      <c r="E935" s="126" t="s">
        <v>7424</v>
      </c>
      <c r="F935" s="126" t="s">
        <v>7425</v>
      </c>
      <c r="G935" s="126" t="s">
        <v>7426</v>
      </c>
      <c r="H935" s="126" t="s">
        <v>7427</v>
      </c>
      <c r="I935" s="126" t="s">
        <v>7428</v>
      </c>
      <c r="J935" s="120"/>
    </row>
    <row r="936" spans="1:10" x14ac:dyDescent="0.35">
      <c r="A936" s="35" t="s">
        <v>10333</v>
      </c>
      <c r="B936" s="35">
        <v>2007</v>
      </c>
      <c r="C936" s="109" t="s">
        <v>4972</v>
      </c>
      <c r="D936" s="35" t="s">
        <v>388</v>
      </c>
      <c r="E936" s="120">
        <v>0.42291666666666666</v>
      </c>
      <c r="F936" s="120">
        <v>0.13144675925925928</v>
      </c>
      <c r="G936" s="120">
        <v>7.545138888888886E-2</v>
      </c>
      <c r="H936" s="120">
        <v>8.5659722222222207E-2</v>
      </c>
      <c r="I936" s="120">
        <v>0.13035879629629632</v>
      </c>
      <c r="J936" s="120"/>
    </row>
    <row r="937" spans="1:10" x14ac:dyDescent="0.35">
      <c r="A937" s="20" t="s">
        <v>9906</v>
      </c>
      <c r="B937" s="30">
        <v>2005</v>
      </c>
      <c r="C937" s="110" t="s">
        <v>4910</v>
      </c>
      <c r="D937" s="20" t="s">
        <v>39</v>
      </c>
      <c r="E937" s="120">
        <v>0.4229282407407407</v>
      </c>
      <c r="F937" s="123">
        <v>0.13202546296296297</v>
      </c>
      <c r="G937" s="120">
        <v>7.9525462962962951E-2</v>
      </c>
      <c r="H937" s="120">
        <v>8.3310185185185154E-2</v>
      </c>
      <c r="I937" s="120">
        <v>0.12806712962962963</v>
      </c>
      <c r="J937" s="120"/>
    </row>
    <row r="938" spans="1:10" x14ac:dyDescent="0.35">
      <c r="A938" s="111" t="s">
        <v>10115</v>
      </c>
      <c r="B938" s="109">
        <v>2018</v>
      </c>
      <c r="C938" s="110" t="s">
        <v>4910</v>
      </c>
      <c r="D938" s="45" t="s">
        <v>4402</v>
      </c>
      <c r="E938" s="125">
        <v>0.42295138888888889</v>
      </c>
      <c r="F938" s="126" t="s">
        <v>5335</v>
      </c>
      <c r="G938" s="126" t="s">
        <v>5440</v>
      </c>
      <c r="H938" s="126" t="s">
        <v>5441</v>
      </c>
      <c r="I938" s="126" t="s">
        <v>5442</v>
      </c>
      <c r="J938" s="126" t="s">
        <v>5443</v>
      </c>
    </row>
    <row r="939" spans="1:10" x14ac:dyDescent="0.35">
      <c r="A939" s="115" t="s">
        <v>10272</v>
      </c>
      <c r="B939" s="115">
        <v>1995</v>
      </c>
      <c r="C939" s="109" t="s">
        <v>4972</v>
      </c>
      <c r="D939" s="115" t="s">
        <v>405</v>
      </c>
      <c r="E939" s="120">
        <v>0.42311342592592593</v>
      </c>
      <c r="F939" s="120">
        <v>0.14667824074074073</v>
      </c>
      <c r="G939" s="120">
        <v>6.5011574074074083E-2</v>
      </c>
      <c r="H939" s="120">
        <v>8.2581018518518512E-2</v>
      </c>
      <c r="I939" s="120">
        <v>0.12884259259259259</v>
      </c>
      <c r="J939" s="120"/>
    </row>
    <row r="940" spans="1:10" x14ac:dyDescent="0.35">
      <c r="A940" s="113" t="s">
        <v>10334</v>
      </c>
      <c r="B940" s="109">
        <v>2011</v>
      </c>
      <c r="C940" s="110" t="s">
        <v>4910</v>
      </c>
      <c r="D940" s="45" t="s">
        <v>39</v>
      </c>
      <c r="E940" s="122">
        <v>0.42344907407407406</v>
      </c>
      <c r="F940" s="122">
        <v>0.13890046296296296</v>
      </c>
      <c r="G940" s="122">
        <v>6.9791666666666669E-2</v>
      </c>
      <c r="H940" s="122">
        <v>8.1805555555555562E-2</v>
      </c>
      <c r="I940" s="122">
        <v>0.13292824074074075</v>
      </c>
      <c r="J940" s="120"/>
    </row>
    <row r="941" spans="1:10" x14ac:dyDescent="0.35">
      <c r="A941" s="115" t="s">
        <v>10335</v>
      </c>
      <c r="B941" s="115">
        <v>2001</v>
      </c>
      <c r="C941" s="109" t="s">
        <v>4972</v>
      </c>
      <c r="D941" s="115" t="s">
        <v>388</v>
      </c>
      <c r="E941" s="120">
        <v>0.42355324074074074</v>
      </c>
      <c r="F941" s="120">
        <v>0.15189814814814814</v>
      </c>
      <c r="G941" s="120">
        <v>7.2291666666666657E-2</v>
      </c>
      <c r="H941" s="120">
        <v>8.6909722222222222E-2</v>
      </c>
      <c r="I941" s="120">
        <v>0.11245370370370371</v>
      </c>
      <c r="J941" s="120"/>
    </row>
    <row r="942" spans="1:10" x14ac:dyDescent="0.35">
      <c r="A942" s="35" t="s">
        <v>10336</v>
      </c>
      <c r="B942" s="35">
        <v>2007</v>
      </c>
      <c r="C942" s="110" t="s">
        <v>4910</v>
      </c>
      <c r="D942" s="35" t="s">
        <v>37</v>
      </c>
      <c r="E942" s="120">
        <v>0.42356481481481478</v>
      </c>
      <c r="F942" s="120">
        <v>0.12827546296296297</v>
      </c>
      <c r="G942" s="120">
        <v>8.1261574074074083E-2</v>
      </c>
      <c r="H942" s="120">
        <v>8.3287037037037021E-2</v>
      </c>
      <c r="I942" s="120">
        <v>0.13074074074074071</v>
      </c>
      <c r="J942" s="120"/>
    </row>
    <row r="943" spans="1:10" x14ac:dyDescent="0.35">
      <c r="A943" s="113" t="s">
        <v>10337</v>
      </c>
      <c r="B943" s="109">
        <v>2011</v>
      </c>
      <c r="C943" s="109" t="s">
        <v>4972</v>
      </c>
      <c r="D943" s="45" t="s">
        <v>388</v>
      </c>
      <c r="E943" s="122">
        <v>0.42375000000000002</v>
      </c>
      <c r="F943" s="122">
        <v>0.13083333333333333</v>
      </c>
      <c r="G943" s="122">
        <v>8.1157407407407414E-2</v>
      </c>
      <c r="H943" s="122">
        <v>8.0150462962962965E-2</v>
      </c>
      <c r="I943" s="122">
        <v>0.13158564814814816</v>
      </c>
      <c r="J943" s="120"/>
    </row>
    <row r="944" spans="1:10" x14ac:dyDescent="0.35">
      <c r="A944" s="35" t="s">
        <v>10338</v>
      </c>
      <c r="B944" s="115">
        <v>2003</v>
      </c>
      <c r="C944" s="110" t="s">
        <v>4910</v>
      </c>
      <c r="D944" s="35" t="s">
        <v>37</v>
      </c>
      <c r="E944" s="120">
        <v>0.42396990740740742</v>
      </c>
      <c r="F944" s="120">
        <v>0.13751157407407408</v>
      </c>
      <c r="G944" s="120">
        <v>8.3206018518518526E-2</v>
      </c>
      <c r="H944" s="120">
        <v>8.8981481481481495E-2</v>
      </c>
      <c r="I944" s="120">
        <v>0.11427083333333332</v>
      </c>
      <c r="J944" s="120"/>
    </row>
    <row r="945" spans="1:10" x14ac:dyDescent="0.35">
      <c r="A945" s="117" t="s">
        <v>10339</v>
      </c>
      <c r="B945" s="14">
        <v>2002</v>
      </c>
      <c r="C945" s="110" t="s">
        <v>4910</v>
      </c>
      <c r="D945" s="14" t="s">
        <v>37</v>
      </c>
      <c r="E945" s="120">
        <v>0.42420138888888892</v>
      </c>
      <c r="F945" s="124">
        <v>0.14025462962962962</v>
      </c>
      <c r="G945" s="124">
        <v>8.8564814814814818E-2</v>
      </c>
      <c r="H945" s="124">
        <v>9.0902777777777777E-2</v>
      </c>
      <c r="I945" s="124">
        <v>0.10447916666666666</v>
      </c>
      <c r="J945" s="120"/>
    </row>
    <row r="946" spans="1:10" x14ac:dyDescent="0.35">
      <c r="A946" s="113" t="s">
        <v>12758</v>
      </c>
      <c r="B946" s="45">
        <v>2021</v>
      </c>
      <c r="C946" s="111" t="s">
        <v>4972</v>
      </c>
      <c r="D946" s="111" t="s">
        <v>12017</v>
      </c>
      <c r="E946" s="111" t="s">
        <v>12586</v>
      </c>
      <c r="F946" s="111" t="s">
        <v>12587</v>
      </c>
      <c r="G946" s="111" t="s">
        <v>12588</v>
      </c>
      <c r="H946" s="111" t="s">
        <v>12589</v>
      </c>
      <c r="I946" s="111" t="s">
        <v>9325</v>
      </c>
      <c r="J946" s="111" t="s">
        <v>8092</v>
      </c>
    </row>
    <row r="947" spans="1:10" x14ac:dyDescent="0.35">
      <c r="A947" s="115" t="s">
        <v>11919</v>
      </c>
      <c r="B947" s="111">
        <v>2020</v>
      </c>
      <c r="C947" s="110" t="s">
        <v>4910</v>
      </c>
      <c r="D947" s="35" t="s">
        <v>37</v>
      </c>
      <c r="E947" s="126">
        <v>0.42438657407407404</v>
      </c>
      <c r="F947" s="116" t="s">
        <v>11841</v>
      </c>
      <c r="G947" s="116" t="s">
        <v>11799</v>
      </c>
      <c r="H947" s="116" t="s">
        <v>7479</v>
      </c>
      <c r="I947" s="115" t="s">
        <v>10628</v>
      </c>
      <c r="J947" s="115" t="s">
        <v>11842</v>
      </c>
    </row>
    <row r="948" spans="1:10" x14ac:dyDescent="0.35">
      <c r="A948" s="20" t="s">
        <v>10340</v>
      </c>
      <c r="B948" s="20">
        <v>2004</v>
      </c>
      <c r="C948" s="110" t="s">
        <v>4910</v>
      </c>
      <c r="D948" s="20" t="s">
        <v>39</v>
      </c>
      <c r="E948" s="125">
        <v>0.42442129629629632</v>
      </c>
      <c r="F948" s="123">
        <v>0.13224537037037037</v>
      </c>
      <c r="G948" s="123">
        <v>7.3611111111111099E-2</v>
      </c>
      <c r="H948" s="123">
        <v>9.5335648148148183E-2</v>
      </c>
      <c r="I948" s="125">
        <v>0.12322916666666667</v>
      </c>
      <c r="J948" s="120"/>
    </row>
    <row r="949" spans="1:10" x14ac:dyDescent="0.35">
      <c r="A949" s="20" t="s">
        <v>10341</v>
      </c>
      <c r="B949" s="20">
        <v>2008</v>
      </c>
      <c r="C949" s="110" t="s">
        <v>4910</v>
      </c>
      <c r="D949" s="20" t="s">
        <v>37</v>
      </c>
      <c r="E949" s="120">
        <v>0.42446759259259265</v>
      </c>
      <c r="F949" s="120">
        <v>0.13283564814814816</v>
      </c>
      <c r="G949" s="120">
        <v>7.6979166666666654E-2</v>
      </c>
      <c r="H949" s="120">
        <v>8.3043981481481483E-2</v>
      </c>
      <c r="I949" s="120">
        <v>0.13160879629629635</v>
      </c>
      <c r="J949" s="120"/>
    </row>
    <row r="950" spans="1:10" x14ac:dyDescent="0.35">
      <c r="A950" s="20" t="s">
        <v>10342</v>
      </c>
      <c r="B950" s="30">
        <v>2005</v>
      </c>
      <c r="C950" s="110" t="s">
        <v>4910</v>
      </c>
      <c r="D950" s="20" t="s">
        <v>39</v>
      </c>
      <c r="E950" s="120">
        <v>0.42457175925925927</v>
      </c>
      <c r="F950" s="123">
        <v>0.14025462962962962</v>
      </c>
      <c r="G950" s="120">
        <v>7.6597222222222233E-2</v>
      </c>
      <c r="H950" s="120">
        <v>8.3622685185185175E-2</v>
      </c>
      <c r="I950" s="120">
        <v>0.12409722222222225</v>
      </c>
      <c r="J950" s="120"/>
    </row>
    <row r="951" spans="1:10" x14ac:dyDescent="0.35">
      <c r="A951" s="20" t="s">
        <v>10157</v>
      </c>
      <c r="B951" s="20">
        <v>2004</v>
      </c>
      <c r="C951" s="110" t="s">
        <v>4910</v>
      </c>
      <c r="D951" s="20" t="s">
        <v>37</v>
      </c>
      <c r="E951" s="125">
        <v>0.42469907407407409</v>
      </c>
      <c r="F951" s="123">
        <v>0.13280092592592593</v>
      </c>
      <c r="G951" s="123">
        <v>7.6678240740740727E-2</v>
      </c>
      <c r="H951" s="123">
        <v>8.6863425925925941E-2</v>
      </c>
      <c r="I951" s="125">
        <v>0.12835648148148149</v>
      </c>
      <c r="J951" s="120"/>
    </row>
    <row r="952" spans="1:10" x14ac:dyDescent="0.35">
      <c r="A952" s="115" t="s">
        <v>10343</v>
      </c>
      <c r="B952" s="115">
        <v>1996</v>
      </c>
      <c r="C952" s="110" t="s">
        <v>4910</v>
      </c>
      <c r="D952" s="115" t="s">
        <v>37</v>
      </c>
      <c r="E952" s="120">
        <v>0.42474537037037036</v>
      </c>
      <c r="F952" s="120">
        <v>0.14092592592592593</v>
      </c>
      <c r="G952" s="120">
        <v>8.7569444444444436E-2</v>
      </c>
      <c r="H952" s="120">
        <v>7.8356481481481485E-2</v>
      </c>
      <c r="I952" s="120">
        <v>0.11789351851851852</v>
      </c>
      <c r="J952" s="120"/>
    </row>
    <row r="953" spans="1:10" x14ac:dyDescent="0.35">
      <c r="A953" s="121" t="s">
        <v>10561</v>
      </c>
      <c r="B953" s="109">
        <v>2015</v>
      </c>
      <c r="C953" s="110" t="s">
        <v>4910</v>
      </c>
      <c r="D953" s="121" t="s">
        <v>4402</v>
      </c>
      <c r="E953" s="127" t="s">
        <v>7946</v>
      </c>
      <c r="F953" s="127" t="s">
        <v>7947</v>
      </c>
      <c r="G953" s="127" t="s">
        <v>7948</v>
      </c>
      <c r="H953" s="127" t="s">
        <v>6610</v>
      </c>
      <c r="I953" s="127" t="s">
        <v>7949</v>
      </c>
      <c r="J953" s="127" t="s">
        <v>7950</v>
      </c>
    </row>
    <row r="954" spans="1:10" x14ac:dyDescent="0.35">
      <c r="A954" s="117" t="s">
        <v>10344</v>
      </c>
      <c r="B954" s="14">
        <v>2002</v>
      </c>
      <c r="C954" s="110" t="s">
        <v>4910</v>
      </c>
      <c r="D954" s="14" t="s">
        <v>37</v>
      </c>
      <c r="E954" s="120">
        <v>0.42555555555555558</v>
      </c>
      <c r="F954" s="124">
        <v>0.13519675925925925</v>
      </c>
      <c r="G954" s="124">
        <v>7.2696759259259267E-2</v>
      </c>
      <c r="H954" s="124">
        <v>8.4791666666666668E-2</v>
      </c>
      <c r="I954" s="124">
        <v>0.13287037037037039</v>
      </c>
      <c r="J954" s="120"/>
    </row>
    <row r="955" spans="1:10" x14ac:dyDescent="0.35">
      <c r="A955" s="113" t="s">
        <v>10345</v>
      </c>
      <c r="B955" s="109">
        <v>2011</v>
      </c>
      <c r="C955" s="110" t="s">
        <v>4910</v>
      </c>
      <c r="D955" s="45" t="s">
        <v>37</v>
      </c>
      <c r="E955" s="122">
        <v>0.42584490740740738</v>
      </c>
      <c r="F955" s="122">
        <v>0.14310185185185184</v>
      </c>
      <c r="G955" s="122">
        <v>7.1192129629629633E-2</v>
      </c>
      <c r="H955" s="122">
        <v>8.1504629629629635E-2</v>
      </c>
      <c r="I955" s="122">
        <v>0.13002314814814814</v>
      </c>
      <c r="J955" s="120"/>
    </row>
    <row r="956" spans="1:10" x14ac:dyDescent="0.35">
      <c r="A956" s="115" t="s">
        <v>10346</v>
      </c>
      <c r="B956" s="115">
        <v>1995</v>
      </c>
      <c r="C956" s="109" t="s">
        <v>4972</v>
      </c>
      <c r="D956" s="115" t="s">
        <v>388</v>
      </c>
      <c r="E956" s="120">
        <v>0.42587962962962966</v>
      </c>
      <c r="F956" s="120">
        <v>0.1408449074074074</v>
      </c>
      <c r="G956" s="120">
        <v>7.6689814814814808E-2</v>
      </c>
      <c r="H956" s="120">
        <v>9.4895833333333332E-2</v>
      </c>
      <c r="I956" s="120">
        <v>0.11344907407407408</v>
      </c>
      <c r="J956" s="120"/>
    </row>
    <row r="957" spans="1:10" x14ac:dyDescent="0.35">
      <c r="A957" s="20" t="s">
        <v>10347</v>
      </c>
      <c r="B957" s="20">
        <v>2006</v>
      </c>
      <c r="C957" s="109" t="s">
        <v>4972</v>
      </c>
      <c r="D957" s="20" t="s">
        <v>388</v>
      </c>
      <c r="E957" s="120">
        <v>0.42603009259259261</v>
      </c>
      <c r="F957" s="123">
        <v>0.13012731481481482</v>
      </c>
      <c r="G957" s="120">
        <v>7.8113425925925906E-2</v>
      </c>
      <c r="H957" s="123">
        <v>7.7592592592592602E-2</v>
      </c>
      <c r="I957" s="120">
        <v>0.14019675925925928</v>
      </c>
      <c r="J957" s="120"/>
    </row>
    <row r="958" spans="1:10" x14ac:dyDescent="0.35">
      <c r="A958" s="20" t="s">
        <v>10348</v>
      </c>
      <c r="B958" s="20">
        <v>2004</v>
      </c>
      <c r="C958" s="110" t="s">
        <v>4910</v>
      </c>
      <c r="D958" s="20" t="s">
        <v>37</v>
      </c>
      <c r="E958" s="125">
        <v>0.42609953703703707</v>
      </c>
      <c r="F958" s="123">
        <v>0.12466435185185186</v>
      </c>
      <c r="G958" s="123">
        <v>7.8599537037037051E-2</v>
      </c>
      <c r="H958" s="123">
        <v>9.3275462962962907E-2</v>
      </c>
      <c r="I958" s="125">
        <v>0.12956018518518525</v>
      </c>
      <c r="J958" s="120"/>
    </row>
    <row r="959" spans="1:10" x14ac:dyDescent="0.35">
      <c r="A959" s="113" t="s">
        <v>10349</v>
      </c>
      <c r="B959" s="109">
        <v>2011</v>
      </c>
      <c r="C959" s="110" t="s">
        <v>4910</v>
      </c>
      <c r="D959" s="45" t="s">
        <v>37</v>
      </c>
      <c r="E959" s="122">
        <v>0.42613425925925924</v>
      </c>
      <c r="F959" s="122">
        <v>0.13216435185185185</v>
      </c>
      <c r="G959" s="122">
        <v>8.0081018518518524E-2</v>
      </c>
      <c r="H959" s="122">
        <v>8.1793981481481481E-2</v>
      </c>
      <c r="I959" s="122">
        <v>0.13207175925925926</v>
      </c>
      <c r="J959" s="120"/>
    </row>
    <row r="960" spans="1:10" x14ac:dyDescent="0.35">
      <c r="A960" s="113" t="s">
        <v>12759</v>
      </c>
      <c r="B960" s="45">
        <v>2021</v>
      </c>
      <c r="C960" s="111" t="s">
        <v>4910</v>
      </c>
      <c r="D960" s="111" t="s">
        <v>12017</v>
      </c>
      <c r="E960" s="111" t="s">
        <v>12597</v>
      </c>
      <c r="F960" s="111" t="s">
        <v>12598</v>
      </c>
      <c r="G960" s="111" t="s">
        <v>12599</v>
      </c>
      <c r="H960" s="111" t="s">
        <v>12600</v>
      </c>
      <c r="I960" s="111" t="s">
        <v>12601</v>
      </c>
      <c r="J960" s="111" t="s">
        <v>9139</v>
      </c>
    </row>
    <row r="961" spans="1:10" x14ac:dyDescent="0.35">
      <c r="A961" s="117" t="s">
        <v>10350</v>
      </c>
      <c r="B961" s="14">
        <v>2002</v>
      </c>
      <c r="C961" s="110" t="s">
        <v>4910</v>
      </c>
      <c r="D961" s="14" t="s">
        <v>37</v>
      </c>
      <c r="E961" s="120">
        <v>0.42638888888888887</v>
      </c>
      <c r="F961" s="124">
        <v>0.13608796296296297</v>
      </c>
      <c r="G961" s="124">
        <v>7.1805555555555553E-2</v>
      </c>
      <c r="H961" s="124">
        <v>8.4768518518518521E-2</v>
      </c>
      <c r="I961" s="124">
        <v>0.13372685185185185</v>
      </c>
      <c r="J961" s="120"/>
    </row>
    <row r="962" spans="1:10" x14ac:dyDescent="0.35">
      <c r="A962" s="35" t="s">
        <v>10351</v>
      </c>
      <c r="B962" s="35">
        <v>2007</v>
      </c>
      <c r="C962" s="110" t="s">
        <v>4910</v>
      </c>
      <c r="D962" s="35" t="s">
        <v>37</v>
      </c>
      <c r="E962" s="120">
        <v>0.42645833333333333</v>
      </c>
      <c r="F962" s="120">
        <v>0.13070601851851851</v>
      </c>
      <c r="G962" s="120">
        <v>7.5914351851851858E-2</v>
      </c>
      <c r="H962" s="120">
        <v>8.2175925925925902E-2</v>
      </c>
      <c r="I962" s="120">
        <v>0.13766203703703705</v>
      </c>
      <c r="J962" s="120"/>
    </row>
    <row r="963" spans="1:10" x14ac:dyDescent="0.35">
      <c r="A963" s="111" t="s">
        <v>10352</v>
      </c>
      <c r="B963" s="109">
        <v>2018</v>
      </c>
      <c r="C963" s="110" t="s">
        <v>4910</v>
      </c>
      <c r="D963" s="45" t="s">
        <v>4402</v>
      </c>
      <c r="E963" s="125">
        <v>0.42658564814814814</v>
      </c>
      <c r="F963" s="126" t="s">
        <v>5445</v>
      </c>
      <c r="G963" s="126" t="s">
        <v>5446</v>
      </c>
      <c r="H963" s="126" t="s">
        <v>5447</v>
      </c>
      <c r="I963" s="126" t="s">
        <v>5448</v>
      </c>
      <c r="J963" s="126" t="s">
        <v>5449</v>
      </c>
    </row>
    <row r="964" spans="1:10" x14ac:dyDescent="0.35">
      <c r="A964" s="115" t="s">
        <v>10271</v>
      </c>
      <c r="B964" s="115">
        <v>1995</v>
      </c>
      <c r="C964" s="110" t="s">
        <v>4910</v>
      </c>
      <c r="D964" s="115" t="s">
        <v>39</v>
      </c>
      <c r="E964" s="120">
        <v>0.42684027777777778</v>
      </c>
      <c r="F964" s="120">
        <v>0.14128472222222221</v>
      </c>
      <c r="G964" s="120">
        <v>8.7569444444444436E-2</v>
      </c>
      <c r="H964" s="120">
        <v>7.5694444444444439E-2</v>
      </c>
      <c r="I964" s="120">
        <v>0.12229166666666667</v>
      </c>
      <c r="J964" s="120"/>
    </row>
    <row r="965" spans="1:10" x14ac:dyDescent="0.35">
      <c r="A965" s="115" t="s">
        <v>10234</v>
      </c>
      <c r="B965" s="115">
        <v>1994</v>
      </c>
      <c r="C965" s="110" t="s">
        <v>4910</v>
      </c>
      <c r="D965" s="115" t="s">
        <v>37</v>
      </c>
      <c r="E965" s="120">
        <v>0.4271064814814815</v>
      </c>
      <c r="F965" s="120">
        <v>0.16108796296296296</v>
      </c>
      <c r="G965" s="120">
        <v>6.9965277777777779E-2</v>
      </c>
      <c r="H965" s="120">
        <v>8.1932870370370378E-2</v>
      </c>
      <c r="I965" s="120">
        <v>0.11412037037037037</v>
      </c>
      <c r="J965" s="120"/>
    </row>
    <row r="966" spans="1:10" x14ac:dyDescent="0.35">
      <c r="A966" s="20" t="s">
        <v>10353</v>
      </c>
      <c r="B966" s="20">
        <v>2008</v>
      </c>
      <c r="C966" s="109" t="s">
        <v>4972</v>
      </c>
      <c r="D966" s="20" t="s">
        <v>388</v>
      </c>
      <c r="E966" s="120">
        <v>0.42714120370370368</v>
      </c>
      <c r="F966" s="120">
        <v>0.1380787037037037</v>
      </c>
      <c r="G966" s="120">
        <v>6.6527777777777797E-2</v>
      </c>
      <c r="H966" s="120">
        <v>8.1793981481481454E-2</v>
      </c>
      <c r="I966" s="120">
        <v>0.14074074074074072</v>
      </c>
      <c r="J966" s="120"/>
    </row>
    <row r="967" spans="1:10" x14ac:dyDescent="0.35">
      <c r="A967" s="113" t="s">
        <v>10354</v>
      </c>
      <c r="B967" s="109">
        <v>2011</v>
      </c>
      <c r="C967" s="109" t="s">
        <v>4972</v>
      </c>
      <c r="D967" s="45" t="s">
        <v>405</v>
      </c>
      <c r="E967" s="122">
        <v>0.42716435185185186</v>
      </c>
      <c r="F967" s="122">
        <v>0.14306712962962964</v>
      </c>
      <c r="G967" s="122">
        <v>7.6018518518518513E-2</v>
      </c>
      <c r="H967" s="122">
        <v>8.5451388888888882E-2</v>
      </c>
      <c r="I967" s="122">
        <v>0.12261574074074075</v>
      </c>
      <c r="J967" s="120"/>
    </row>
    <row r="968" spans="1:10" x14ac:dyDescent="0.35">
      <c r="A968" s="115" t="s">
        <v>10232</v>
      </c>
      <c r="B968" s="115">
        <v>1999</v>
      </c>
      <c r="C968" s="110" t="s">
        <v>4910</v>
      </c>
      <c r="D968" s="115" t="s">
        <v>39</v>
      </c>
      <c r="E968" s="120">
        <v>0.42728009259259259</v>
      </c>
      <c r="F968" s="120">
        <v>0.12627314814814813</v>
      </c>
      <c r="G968" s="120">
        <v>7.2488425925925928E-2</v>
      </c>
      <c r="H968" s="120">
        <v>8.9224537037037033E-2</v>
      </c>
      <c r="I968" s="120">
        <v>0.13929398148148148</v>
      </c>
      <c r="J968" s="120"/>
    </row>
    <row r="969" spans="1:10" x14ac:dyDescent="0.35">
      <c r="A969" s="113" t="s">
        <v>10355</v>
      </c>
      <c r="B969" s="45">
        <v>2010</v>
      </c>
      <c r="C969" s="110" t="s">
        <v>4910</v>
      </c>
      <c r="D969" s="45" t="s">
        <v>4402</v>
      </c>
      <c r="E969" s="122">
        <v>0.42731481481481481</v>
      </c>
      <c r="F969" s="122">
        <v>0.13984953703703704</v>
      </c>
      <c r="G969" s="122">
        <v>7.7210648148148153E-2</v>
      </c>
      <c r="H969" s="122">
        <v>7.9224537037037038E-2</v>
      </c>
      <c r="I969" s="122">
        <v>0.13101851851851851</v>
      </c>
      <c r="J969" s="120"/>
    </row>
    <row r="970" spans="1:10" x14ac:dyDescent="0.35">
      <c r="A970" s="20" t="s">
        <v>10327</v>
      </c>
      <c r="B970" s="20">
        <v>2006</v>
      </c>
      <c r="C970" s="109" t="s">
        <v>4972</v>
      </c>
      <c r="D970" s="20" t="s">
        <v>405</v>
      </c>
      <c r="E970" s="120">
        <v>0.42731481481481487</v>
      </c>
      <c r="F970" s="123">
        <v>0.13452546296296297</v>
      </c>
      <c r="G970" s="120">
        <v>7.4178240740740725E-2</v>
      </c>
      <c r="H970" s="123">
        <v>7.8958333333333325E-2</v>
      </c>
      <c r="I970" s="120">
        <v>0.13965277777777785</v>
      </c>
      <c r="J970" s="120"/>
    </row>
    <row r="971" spans="1:10" x14ac:dyDescent="0.35">
      <c r="A971" s="115" t="s">
        <v>10047</v>
      </c>
      <c r="B971" s="115">
        <v>1998</v>
      </c>
      <c r="C971" s="110" t="s">
        <v>4910</v>
      </c>
      <c r="D971" s="115" t="s">
        <v>37</v>
      </c>
      <c r="E971" s="120">
        <v>0.42732638888888896</v>
      </c>
      <c r="F971" s="120">
        <v>0.13268518518518518</v>
      </c>
      <c r="G971" s="120">
        <v>8.1296296296296297E-2</v>
      </c>
      <c r="H971" s="120">
        <v>8.3321759259259262E-2</v>
      </c>
      <c r="I971" s="120">
        <v>0.13002314814814817</v>
      </c>
      <c r="J971" s="120"/>
    </row>
    <row r="972" spans="1:10" x14ac:dyDescent="0.35">
      <c r="A972" s="121" t="s">
        <v>10562</v>
      </c>
      <c r="B972" s="109">
        <v>2017</v>
      </c>
      <c r="C972" s="110" t="s">
        <v>4910</v>
      </c>
      <c r="D972" s="121" t="s">
        <v>4402</v>
      </c>
      <c r="E972" s="127" t="s">
        <v>9599</v>
      </c>
      <c r="F972" s="127" t="s">
        <v>9600</v>
      </c>
      <c r="G972" s="127" t="s">
        <v>9601</v>
      </c>
      <c r="H972" s="127" t="s">
        <v>9602</v>
      </c>
      <c r="I972" s="127" t="s">
        <v>5366</v>
      </c>
      <c r="J972" s="127" t="s">
        <v>9603</v>
      </c>
    </row>
    <row r="973" spans="1:10" x14ac:dyDescent="0.35">
      <c r="A973" s="115" t="s">
        <v>10321</v>
      </c>
      <c r="B973" s="115">
        <v>1998</v>
      </c>
      <c r="C973" s="110" t="s">
        <v>4910</v>
      </c>
      <c r="D973" s="115" t="s">
        <v>37</v>
      </c>
      <c r="E973" s="120">
        <v>0.42770833333333336</v>
      </c>
      <c r="F973" s="120">
        <v>0.13269675925925925</v>
      </c>
      <c r="G973" s="120">
        <v>7.7337962962962969E-2</v>
      </c>
      <c r="H973" s="120">
        <v>8.4027777777777771E-2</v>
      </c>
      <c r="I973" s="120">
        <v>0.13364583333333332</v>
      </c>
      <c r="J973" s="120"/>
    </row>
    <row r="974" spans="1:10" x14ac:dyDescent="0.35">
      <c r="A974" s="111" t="s">
        <v>10533</v>
      </c>
      <c r="B974" s="109">
        <v>2013</v>
      </c>
      <c r="C974" s="109" t="s">
        <v>4972</v>
      </c>
      <c r="D974" s="111" t="s">
        <v>388</v>
      </c>
      <c r="E974" s="126" t="s">
        <v>6295</v>
      </c>
      <c r="F974" s="126" t="s">
        <v>6296</v>
      </c>
      <c r="G974" s="126" t="s">
        <v>6297</v>
      </c>
      <c r="H974" s="126" t="s">
        <v>6298</v>
      </c>
      <c r="I974" s="126" t="s">
        <v>6299</v>
      </c>
      <c r="J974" s="120"/>
    </row>
    <row r="975" spans="1:10" x14ac:dyDescent="0.35">
      <c r="A975" s="113" t="s">
        <v>10356</v>
      </c>
      <c r="B975" s="109">
        <v>2011</v>
      </c>
      <c r="C975" s="110" t="s">
        <v>4910</v>
      </c>
      <c r="D975" s="45" t="s">
        <v>39</v>
      </c>
      <c r="E975" s="122">
        <v>0.42828703703703702</v>
      </c>
      <c r="F975" s="122">
        <v>0.12866898148148148</v>
      </c>
      <c r="G975" s="122">
        <v>8.1550925925925929E-2</v>
      </c>
      <c r="H975" s="122">
        <v>8.1990740740740739E-2</v>
      </c>
      <c r="I975" s="122">
        <v>0.13606481481481481</v>
      </c>
      <c r="J975" s="120"/>
    </row>
    <row r="976" spans="1:10" x14ac:dyDescent="0.35">
      <c r="A976" s="115" t="s">
        <v>11920</v>
      </c>
      <c r="B976" s="111">
        <v>2020</v>
      </c>
      <c r="C976" s="109" t="s">
        <v>4972</v>
      </c>
      <c r="D976" s="35" t="s">
        <v>388</v>
      </c>
      <c r="E976" s="126">
        <v>0.42853009259259256</v>
      </c>
      <c r="F976" s="116" t="s">
        <v>11492</v>
      </c>
      <c r="G976" s="116" t="s">
        <v>8028</v>
      </c>
      <c r="H976" s="116" t="s">
        <v>5846</v>
      </c>
      <c r="I976" s="115" t="s">
        <v>11779</v>
      </c>
      <c r="J976" s="115" t="s">
        <v>11780</v>
      </c>
    </row>
    <row r="977" spans="1:10" x14ac:dyDescent="0.35">
      <c r="A977" s="121" t="s">
        <v>10563</v>
      </c>
      <c r="B977" s="109">
        <v>2015</v>
      </c>
      <c r="C977" s="110" t="s">
        <v>4910</v>
      </c>
      <c r="D977" s="121" t="s">
        <v>39</v>
      </c>
      <c r="E977" s="127" t="s">
        <v>7961</v>
      </c>
      <c r="F977" s="127" t="s">
        <v>7962</v>
      </c>
      <c r="G977" s="127" t="s">
        <v>7963</v>
      </c>
      <c r="H977" s="127" t="s">
        <v>7964</v>
      </c>
      <c r="I977" s="127" t="s">
        <v>7965</v>
      </c>
      <c r="J977" s="127" t="s">
        <v>7966</v>
      </c>
    </row>
    <row r="978" spans="1:10" x14ac:dyDescent="0.35">
      <c r="A978" s="35" t="s">
        <v>10131</v>
      </c>
      <c r="B978" s="35">
        <v>2007</v>
      </c>
      <c r="C978" s="110" t="s">
        <v>4910</v>
      </c>
      <c r="D978" s="35" t="s">
        <v>37</v>
      </c>
      <c r="E978" s="120">
        <v>0.42895833333333333</v>
      </c>
      <c r="F978" s="120">
        <v>0.1236226851851852</v>
      </c>
      <c r="G978" s="120">
        <v>7.8993055555555539E-2</v>
      </c>
      <c r="H978" s="120">
        <v>9.0000000000000024E-2</v>
      </c>
      <c r="I978" s="120">
        <v>0.13634259259259257</v>
      </c>
      <c r="J978" s="120"/>
    </row>
    <row r="979" spans="1:10" x14ac:dyDescent="0.35">
      <c r="A979" s="115" t="s">
        <v>10357</v>
      </c>
      <c r="B979" s="115">
        <v>2000</v>
      </c>
      <c r="C979" s="110" t="s">
        <v>4910</v>
      </c>
      <c r="D979" s="115" t="s">
        <v>39</v>
      </c>
      <c r="E979" s="120">
        <v>0.42934027777777772</v>
      </c>
      <c r="F979" s="120">
        <v>0.13100694444444444</v>
      </c>
      <c r="G979" s="120">
        <v>6.4386574074074068E-2</v>
      </c>
      <c r="H979" s="120">
        <v>8.009259259259259E-2</v>
      </c>
      <c r="I979" s="120">
        <v>0.15385416666666665</v>
      </c>
      <c r="J979" s="120"/>
    </row>
    <row r="980" spans="1:10" x14ac:dyDescent="0.35">
      <c r="A980" s="113" t="s">
        <v>10358</v>
      </c>
      <c r="B980" s="109">
        <v>2011</v>
      </c>
      <c r="C980" s="109" t="s">
        <v>4972</v>
      </c>
      <c r="D980" s="45" t="s">
        <v>388</v>
      </c>
      <c r="E980" s="122">
        <v>0.42935185185185187</v>
      </c>
      <c r="F980" s="122">
        <v>0.13465277777777779</v>
      </c>
      <c r="G980" s="122">
        <v>8.1412037037037033E-2</v>
      </c>
      <c r="H980" s="122">
        <v>8.3923611111111115E-2</v>
      </c>
      <c r="I980" s="122">
        <v>0.1293287037037037</v>
      </c>
      <c r="J980" s="120"/>
    </row>
    <row r="981" spans="1:10" x14ac:dyDescent="0.35">
      <c r="A981" s="117" t="s">
        <v>10006</v>
      </c>
      <c r="B981" s="14">
        <v>2002</v>
      </c>
      <c r="C981" s="110" t="s">
        <v>4910</v>
      </c>
      <c r="D981" s="14" t="s">
        <v>37</v>
      </c>
      <c r="E981" s="120">
        <v>0.42940972222222223</v>
      </c>
      <c r="F981" s="124">
        <v>0.13685185185185186</v>
      </c>
      <c r="G981" s="124">
        <v>8.054398148148148E-2</v>
      </c>
      <c r="H981" s="124">
        <v>7.9710648148148142E-2</v>
      </c>
      <c r="I981" s="124">
        <v>0.13230324074074074</v>
      </c>
      <c r="J981" s="120"/>
    </row>
    <row r="982" spans="1:10" x14ac:dyDescent="0.35">
      <c r="A982" s="115" t="s">
        <v>10359</v>
      </c>
      <c r="B982" s="45">
        <v>2009</v>
      </c>
      <c r="C982" s="109" t="s">
        <v>4972</v>
      </c>
      <c r="D982" s="45" t="s">
        <v>405</v>
      </c>
      <c r="E982" s="122">
        <v>0.43034722222222221</v>
      </c>
      <c r="F982" s="122">
        <v>0.15986111111111112</v>
      </c>
      <c r="G982" s="122">
        <v>7.6284722222222226E-2</v>
      </c>
      <c r="H982" s="122">
        <v>8.6793981481481486E-2</v>
      </c>
      <c r="I982" s="122">
        <v>0.10738425925925926</v>
      </c>
      <c r="J982" s="120"/>
    </row>
    <row r="983" spans="1:10" x14ac:dyDescent="0.35">
      <c r="A983" s="20" t="s">
        <v>10360</v>
      </c>
      <c r="B983" s="20">
        <v>2006</v>
      </c>
      <c r="C983" s="110" t="s">
        <v>4910</v>
      </c>
      <c r="D983" s="20" t="s">
        <v>37</v>
      </c>
      <c r="E983" s="120">
        <v>0.43037037037037035</v>
      </c>
      <c r="F983" s="123">
        <v>0.13055555555555556</v>
      </c>
      <c r="G983" s="120">
        <v>6.9166666666666654E-2</v>
      </c>
      <c r="H983" s="123">
        <v>8.6678240740740736E-2</v>
      </c>
      <c r="I983" s="120">
        <v>0.14396990740740739</v>
      </c>
      <c r="J983" s="120"/>
    </row>
    <row r="984" spans="1:10" x14ac:dyDescent="0.35">
      <c r="A984" s="117" t="s">
        <v>10361</v>
      </c>
      <c r="B984" s="14">
        <v>2002</v>
      </c>
      <c r="C984" s="110" t="s">
        <v>4910</v>
      </c>
      <c r="D984" s="14" t="s">
        <v>39</v>
      </c>
      <c r="E984" s="120">
        <f>SUM(F984:I984)</f>
        <v>0.4306712962962963</v>
      </c>
      <c r="F984" s="124">
        <v>0.13693287037037036</v>
      </c>
      <c r="G984" s="124">
        <v>8.0763888888888885E-2</v>
      </c>
      <c r="H984" s="124">
        <v>7.7569444444444455E-2</v>
      </c>
      <c r="I984" s="124">
        <v>0.13540509259259259</v>
      </c>
      <c r="J984" s="120"/>
    </row>
    <row r="985" spans="1:10" x14ac:dyDescent="0.35">
      <c r="A985" s="117" t="s">
        <v>10271</v>
      </c>
      <c r="B985" s="14">
        <v>2002</v>
      </c>
      <c r="C985" s="110" t="s">
        <v>4910</v>
      </c>
      <c r="D985" s="14" t="s">
        <v>39</v>
      </c>
      <c r="E985" s="120">
        <v>0.4306712962962963</v>
      </c>
      <c r="F985" s="124">
        <v>0.13693287037037036</v>
      </c>
      <c r="G985" s="124">
        <v>8.0763888888888885E-2</v>
      </c>
      <c r="H985" s="124">
        <v>7.7569444444444455E-2</v>
      </c>
      <c r="I985" s="124">
        <v>0.13540509259259259</v>
      </c>
      <c r="J985" s="120"/>
    </row>
    <row r="986" spans="1:10" x14ac:dyDescent="0.35">
      <c r="A986" s="117" t="s">
        <v>10180</v>
      </c>
      <c r="B986" s="14">
        <v>2002</v>
      </c>
      <c r="C986" s="110" t="s">
        <v>4910</v>
      </c>
      <c r="D986" s="14" t="s">
        <v>39</v>
      </c>
      <c r="E986" s="120">
        <v>0.43087962962962956</v>
      </c>
      <c r="F986" s="124">
        <v>0.13929398148148148</v>
      </c>
      <c r="G986" s="124">
        <v>7.5115740740740733E-2</v>
      </c>
      <c r="H986" s="124">
        <v>8.8263888888888878E-2</v>
      </c>
      <c r="I986" s="124">
        <v>0.12820601851851851</v>
      </c>
      <c r="J986" s="120"/>
    </row>
    <row r="987" spans="1:10" x14ac:dyDescent="0.35">
      <c r="A987" s="117" t="s">
        <v>10125</v>
      </c>
      <c r="B987" s="14">
        <v>2002</v>
      </c>
      <c r="C987" s="110" t="s">
        <v>4910</v>
      </c>
      <c r="D987" s="14" t="s">
        <v>37</v>
      </c>
      <c r="E987" s="120">
        <v>0.43089120370370371</v>
      </c>
      <c r="F987" s="124">
        <v>0.13203703703703704</v>
      </c>
      <c r="G987" s="124">
        <v>7.9212962962962971E-2</v>
      </c>
      <c r="H987" s="124">
        <v>8.0335648148148142E-2</v>
      </c>
      <c r="I987" s="124">
        <v>0.13930555555555554</v>
      </c>
      <c r="J987" s="120"/>
    </row>
    <row r="988" spans="1:10" x14ac:dyDescent="0.35">
      <c r="A988" s="117" t="s">
        <v>10362</v>
      </c>
      <c r="B988" s="14">
        <v>2002</v>
      </c>
      <c r="C988" s="110" t="s">
        <v>4910</v>
      </c>
      <c r="D988" s="14" t="s">
        <v>39</v>
      </c>
      <c r="E988" s="120">
        <v>0.43092592592592593</v>
      </c>
      <c r="F988" s="124">
        <v>0.13881944444444444</v>
      </c>
      <c r="G988" s="124">
        <v>7.4212962962962967E-2</v>
      </c>
      <c r="H988" s="124">
        <v>8.245370370370371E-2</v>
      </c>
      <c r="I988" s="124">
        <v>0.13543981481481482</v>
      </c>
      <c r="J988" s="120"/>
    </row>
    <row r="989" spans="1:10" x14ac:dyDescent="0.35">
      <c r="A989" s="113" t="s">
        <v>10363</v>
      </c>
      <c r="B989" s="109">
        <v>2011</v>
      </c>
      <c r="C989" s="110" t="s">
        <v>4910</v>
      </c>
      <c r="D989" s="45" t="s">
        <v>39</v>
      </c>
      <c r="E989" s="122">
        <v>0.43133101851851852</v>
      </c>
      <c r="F989" s="122">
        <v>0.1431712962962963</v>
      </c>
      <c r="G989" s="122">
        <v>8.1539351851851849E-2</v>
      </c>
      <c r="H989" s="122">
        <v>8.144675925925926E-2</v>
      </c>
      <c r="I989" s="122">
        <v>0.12515046296296295</v>
      </c>
      <c r="J989" s="120"/>
    </row>
    <row r="990" spans="1:10" x14ac:dyDescent="0.35">
      <c r="A990" s="20" t="s">
        <v>10329</v>
      </c>
      <c r="B990" s="20">
        <v>2006</v>
      </c>
      <c r="C990" s="109" t="s">
        <v>4972</v>
      </c>
      <c r="D990" s="20" t="s">
        <v>405</v>
      </c>
      <c r="E990" s="120">
        <v>0.43134259259259261</v>
      </c>
      <c r="F990" s="123">
        <v>0.14254629629629631</v>
      </c>
      <c r="G990" s="120">
        <v>7.2662037037037025E-2</v>
      </c>
      <c r="H990" s="123">
        <v>8.1793981481481481E-2</v>
      </c>
      <c r="I990" s="120">
        <v>0.13434027777777779</v>
      </c>
      <c r="J990" s="120"/>
    </row>
    <row r="991" spans="1:10" x14ac:dyDescent="0.35">
      <c r="A991" s="115" t="s">
        <v>10364</v>
      </c>
      <c r="B991" s="115">
        <v>1999</v>
      </c>
      <c r="C991" s="110" t="s">
        <v>4910</v>
      </c>
      <c r="D991" s="115" t="s">
        <v>39</v>
      </c>
      <c r="E991" s="120">
        <v>0.43144675925925924</v>
      </c>
      <c r="F991" s="120">
        <v>0.12495370370370369</v>
      </c>
      <c r="G991" s="120">
        <v>7.2488425925925928E-2</v>
      </c>
      <c r="H991" s="120">
        <v>8.4363425925925925E-2</v>
      </c>
      <c r="I991" s="120">
        <v>0.14964120370370371</v>
      </c>
      <c r="J991" s="120"/>
    </row>
    <row r="992" spans="1:10" x14ac:dyDescent="0.35">
      <c r="A992" s="20" t="s">
        <v>10286</v>
      </c>
      <c r="B992" s="20">
        <v>2006</v>
      </c>
      <c r="C992" s="110" t="s">
        <v>4910</v>
      </c>
      <c r="D992" s="20" t="s">
        <v>39</v>
      </c>
      <c r="E992" s="120">
        <v>0.43177083333333338</v>
      </c>
      <c r="F992" s="123">
        <v>0.14159722222222224</v>
      </c>
      <c r="G992" s="120">
        <v>7.6087962962962941E-2</v>
      </c>
      <c r="H992" s="123">
        <v>8.0740740740740752E-2</v>
      </c>
      <c r="I992" s="120">
        <v>0.13334490740740745</v>
      </c>
      <c r="J992" s="120"/>
    </row>
    <row r="993" spans="1:10" x14ac:dyDescent="0.35">
      <c r="A993" s="35" t="s">
        <v>10365</v>
      </c>
      <c r="B993" s="115">
        <v>2003</v>
      </c>
      <c r="C993" s="110" t="s">
        <v>4910</v>
      </c>
      <c r="D993" s="35" t="s">
        <v>37</v>
      </c>
      <c r="E993" s="120">
        <v>0.43186342592592591</v>
      </c>
      <c r="F993" s="120">
        <v>0.14699074074074073</v>
      </c>
      <c r="G993" s="120">
        <v>8.2118055555555569E-2</v>
      </c>
      <c r="H993" s="120">
        <v>8.2314814814814813E-2</v>
      </c>
      <c r="I993" s="120">
        <v>0.12043981481481481</v>
      </c>
      <c r="J993" s="120"/>
    </row>
    <row r="994" spans="1:10" x14ac:dyDescent="0.35">
      <c r="A994" s="115" t="s">
        <v>10366</v>
      </c>
      <c r="B994" s="45">
        <v>2009</v>
      </c>
      <c r="C994" s="110" t="s">
        <v>4910</v>
      </c>
      <c r="D994" s="45" t="s">
        <v>4402</v>
      </c>
      <c r="E994" s="122">
        <v>0.43190972222222224</v>
      </c>
      <c r="F994" s="122">
        <v>0.15872685185185184</v>
      </c>
      <c r="G994" s="122">
        <v>7.7025462962962962E-2</v>
      </c>
      <c r="H994" s="122">
        <v>8.9201388888888886E-2</v>
      </c>
      <c r="I994" s="122">
        <v>0.10693287037037037</v>
      </c>
      <c r="J994" s="120"/>
    </row>
    <row r="995" spans="1:10" x14ac:dyDescent="0.35">
      <c r="A995" s="35" t="s">
        <v>10136</v>
      </c>
      <c r="B995" s="35">
        <v>2007</v>
      </c>
      <c r="C995" s="110" t="s">
        <v>4910</v>
      </c>
      <c r="D995" s="35" t="s">
        <v>39</v>
      </c>
      <c r="E995" s="120">
        <v>0.43193287037037037</v>
      </c>
      <c r="F995" s="120">
        <v>0.12209490740740742</v>
      </c>
      <c r="G995" s="120">
        <v>7.1412037037037052E-2</v>
      </c>
      <c r="H995" s="120">
        <v>8.5624999999999979E-2</v>
      </c>
      <c r="I995" s="120">
        <v>0.15280092592592592</v>
      </c>
      <c r="J995" s="120"/>
    </row>
    <row r="996" spans="1:10" x14ac:dyDescent="0.35">
      <c r="A996" s="115" t="s">
        <v>10367</v>
      </c>
      <c r="B996" s="115">
        <v>1999</v>
      </c>
      <c r="C996" s="110" t="s">
        <v>4910</v>
      </c>
      <c r="D996" s="115" t="s">
        <v>39</v>
      </c>
      <c r="E996" s="120">
        <v>0.43216435185185187</v>
      </c>
      <c r="F996" s="120">
        <v>0.13391203703703705</v>
      </c>
      <c r="G996" s="120">
        <v>6.3923611111111112E-2</v>
      </c>
      <c r="H996" s="120">
        <v>8.5416666666666655E-2</v>
      </c>
      <c r="I996" s="120">
        <v>0.14891203703703704</v>
      </c>
      <c r="J996" s="120"/>
    </row>
    <row r="997" spans="1:10" x14ac:dyDescent="0.35">
      <c r="A997" s="111" t="s">
        <v>10564</v>
      </c>
      <c r="B997" s="109">
        <v>2014</v>
      </c>
      <c r="C997" s="110" t="s">
        <v>4910</v>
      </c>
      <c r="D997" s="111" t="s">
        <v>4402</v>
      </c>
      <c r="E997" s="126" t="s">
        <v>7470</v>
      </c>
      <c r="F997" s="126" t="s">
        <v>7471</v>
      </c>
      <c r="G997" s="126" t="s">
        <v>7472</v>
      </c>
      <c r="H997" s="126" t="s">
        <v>7473</v>
      </c>
      <c r="I997" s="126" t="s">
        <v>7474</v>
      </c>
      <c r="J997" s="120"/>
    </row>
    <row r="998" spans="1:10" x14ac:dyDescent="0.35">
      <c r="A998" s="20" t="s">
        <v>10099</v>
      </c>
      <c r="B998" s="30">
        <v>2005</v>
      </c>
      <c r="C998" s="110" t="s">
        <v>4910</v>
      </c>
      <c r="D998" s="20" t="s">
        <v>37</v>
      </c>
      <c r="E998" s="120">
        <v>0.43252314814814818</v>
      </c>
      <c r="F998" s="123">
        <v>0.13472222222222222</v>
      </c>
      <c r="G998" s="120">
        <v>9.5752314814814832E-2</v>
      </c>
      <c r="H998" s="120">
        <v>8.1527777777777782E-2</v>
      </c>
      <c r="I998" s="120">
        <v>0.12052083333333335</v>
      </c>
      <c r="J998" s="120"/>
    </row>
    <row r="999" spans="1:10" x14ac:dyDescent="0.35">
      <c r="A999" s="115" t="s">
        <v>10368</v>
      </c>
      <c r="B999" s="115">
        <v>2000</v>
      </c>
      <c r="C999" s="110" t="s">
        <v>4910</v>
      </c>
      <c r="D999" s="115" t="s">
        <v>37</v>
      </c>
      <c r="E999" s="120">
        <v>0.43252314814814818</v>
      </c>
      <c r="F999" s="120">
        <v>0.12866898148148148</v>
      </c>
      <c r="G999" s="120">
        <v>7.3831018518518518E-2</v>
      </c>
      <c r="H999" s="120">
        <v>7.8287037037037044E-2</v>
      </c>
      <c r="I999" s="120">
        <v>0.1517361111111111</v>
      </c>
      <c r="J999" s="120"/>
    </row>
    <row r="1000" spans="1:10" x14ac:dyDescent="0.35">
      <c r="A1000" s="115" t="s">
        <v>10369</v>
      </c>
      <c r="B1000" s="115">
        <v>2001</v>
      </c>
      <c r="C1000" s="109" t="s">
        <v>4972</v>
      </c>
      <c r="D1000" s="115" t="s">
        <v>388</v>
      </c>
      <c r="E1000" s="120">
        <v>0.43259259259259253</v>
      </c>
      <c r="F1000" s="120">
        <v>0.13844907407407406</v>
      </c>
      <c r="G1000" s="120">
        <v>8.2245370370370371E-2</v>
      </c>
      <c r="H1000" s="120">
        <v>8.1018518518518517E-2</v>
      </c>
      <c r="I1000" s="120">
        <v>0.13087962962962962</v>
      </c>
      <c r="J1000" s="120"/>
    </row>
    <row r="1001" spans="1:10" x14ac:dyDescent="0.35">
      <c r="A1001" s="20" t="s">
        <v>10370</v>
      </c>
      <c r="B1001" s="20">
        <v>2006</v>
      </c>
      <c r="C1001" s="110" t="s">
        <v>4910</v>
      </c>
      <c r="D1001" s="20" t="s">
        <v>39</v>
      </c>
      <c r="E1001" s="120">
        <v>0.43281249999999999</v>
      </c>
      <c r="F1001" s="123">
        <v>0.12197916666666668</v>
      </c>
      <c r="G1001" s="120">
        <v>7.4479166666666638E-2</v>
      </c>
      <c r="H1001" s="123">
        <v>8.6377314814814837E-2</v>
      </c>
      <c r="I1001" s="120">
        <v>0.14997685185185183</v>
      </c>
      <c r="J1001" s="120"/>
    </row>
    <row r="1002" spans="1:10" x14ac:dyDescent="0.35">
      <c r="A1002" s="74" t="s">
        <v>11135</v>
      </c>
      <c r="B1002" s="121">
        <v>2012</v>
      </c>
      <c r="C1002" s="110" t="s">
        <v>4910</v>
      </c>
      <c r="D1002" s="97" t="s">
        <v>37</v>
      </c>
      <c r="E1002" s="97" t="s">
        <v>4762</v>
      </c>
      <c r="F1002" s="97" t="s">
        <v>5657</v>
      </c>
      <c r="G1002" s="97" t="s">
        <v>8805</v>
      </c>
      <c r="H1002" s="97" t="s">
        <v>10644</v>
      </c>
      <c r="I1002" s="97" t="s">
        <v>10645</v>
      </c>
      <c r="J1002" s="74"/>
    </row>
    <row r="1003" spans="1:10" x14ac:dyDescent="0.35">
      <c r="A1003" s="111" t="s">
        <v>10565</v>
      </c>
      <c r="B1003" s="109">
        <v>2013</v>
      </c>
      <c r="C1003" s="110" t="s">
        <v>4910</v>
      </c>
      <c r="D1003" s="111" t="s">
        <v>37</v>
      </c>
      <c r="E1003" s="126" t="s">
        <v>6255</v>
      </c>
      <c r="F1003" s="126" t="s">
        <v>6256</v>
      </c>
      <c r="G1003" s="126" t="s">
        <v>6257</v>
      </c>
      <c r="H1003" s="126" t="s">
        <v>6258</v>
      </c>
      <c r="I1003" s="126" t="s">
        <v>5653</v>
      </c>
      <c r="J1003" s="120"/>
    </row>
    <row r="1004" spans="1:10" x14ac:dyDescent="0.35">
      <c r="A1004" s="115" t="s">
        <v>11921</v>
      </c>
      <c r="B1004" s="111">
        <v>2020</v>
      </c>
      <c r="C1004" s="110" t="s">
        <v>4910</v>
      </c>
      <c r="D1004" s="40" t="s">
        <v>37</v>
      </c>
      <c r="E1004" s="126">
        <v>0.4332407407407407</v>
      </c>
      <c r="F1004" s="116" t="s">
        <v>11773</v>
      </c>
      <c r="G1004" s="116" t="s">
        <v>11774</v>
      </c>
      <c r="H1004" s="116" t="s">
        <v>5217</v>
      </c>
      <c r="I1004" s="116" t="s">
        <v>5197</v>
      </c>
      <c r="J1004" s="115" t="s">
        <v>9738</v>
      </c>
    </row>
    <row r="1005" spans="1:10" x14ac:dyDescent="0.35">
      <c r="A1005" s="35" t="s">
        <v>10371</v>
      </c>
      <c r="B1005" s="115">
        <v>2003</v>
      </c>
      <c r="C1005" s="110" t="s">
        <v>4910</v>
      </c>
      <c r="D1005" s="35" t="s">
        <v>37</v>
      </c>
      <c r="E1005" s="120">
        <v>0.43324074074074076</v>
      </c>
      <c r="F1005" s="120">
        <v>0.13813657407407406</v>
      </c>
      <c r="G1005" s="120">
        <v>7.722222222222222E-2</v>
      </c>
      <c r="H1005" s="120">
        <v>8.0983796296296318E-2</v>
      </c>
      <c r="I1005" s="120">
        <v>0.13689814814814816</v>
      </c>
      <c r="J1005" s="120"/>
    </row>
    <row r="1006" spans="1:10" x14ac:dyDescent="0.35">
      <c r="A1006" s="117" t="s">
        <v>10372</v>
      </c>
      <c r="B1006" s="14">
        <v>2002</v>
      </c>
      <c r="C1006" s="110" t="s">
        <v>4910</v>
      </c>
      <c r="D1006" s="14" t="s">
        <v>37</v>
      </c>
      <c r="E1006" s="120">
        <v>0.43344907407407407</v>
      </c>
      <c r="F1006" s="124">
        <v>0.13706018518518517</v>
      </c>
      <c r="G1006" s="124">
        <v>7.4953703703703703E-2</v>
      </c>
      <c r="H1006" s="124">
        <v>8.3483796296296306E-2</v>
      </c>
      <c r="I1006" s="124">
        <v>0.13795138888888889</v>
      </c>
      <c r="J1006" s="120"/>
    </row>
    <row r="1007" spans="1:10" x14ac:dyDescent="0.35">
      <c r="A1007" s="20" t="s">
        <v>10373</v>
      </c>
      <c r="B1007" s="20">
        <v>2006</v>
      </c>
      <c r="C1007" s="110" t="s">
        <v>4910</v>
      </c>
      <c r="D1007" s="20" t="s">
        <v>39</v>
      </c>
      <c r="E1007" s="120">
        <v>0.43349537037037034</v>
      </c>
      <c r="F1007" s="123">
        <v>0.13174768518518518</v>
      </c>
      <c r="G1007" s="120">
        <v>7.5949074074074086E-2</v>
      </c>
      <c r="H1007" s="123">
        <v>8.5752314814814795E-2</v>
      </c>
      <c r="I1007" s="120">
        <v>0.14004629629629628</v>
      </c>
      <c r="J1007" s="120"/>
    </row>
    <row r="1008" spans="1:10" x14ac:dyDescent="0.35">
      <c r="A1008" s="115" t="s">
        <v>10374</v>
      </c>
      <c r="B1008" s="115">
        <v>1998</v>
      </c>
      <c r="C1008" s="110" t="s">
        <v>4910</v>
      </c>
      <c r="D1008" s="115" t="s">
        <v>37</v>
      </c>
      <c r="E1008" s="120">
        <v>0.43349537037037039</v>
      </c>
      <c r="F1008" s="120">
        <v>0.14466435185185186</v>
      </c>
      <c r="G1008" s="120">
        <v>7.2997685185185179E-2</v>
      </c>
      <c r="H1008" s="120">
        <v>9.9814814814814815E-2</v>
      </c>
      <c r="I1008" s="120">
        <v>0.11601851851851852</v>
      </c>
      <c r="J1008" s="120"/>
    </row>
    <row r="1009" spans="1:10" x14ac:dyDescent="0.35">
      <c r="A1009" s="20" t="s">
        <v>10375</v>
      </c>
      <c r="B1009" s="30">
        <v>2005</v>
      </c>
      <c r="C1009" s="110" t="s">
        <v>4910</v>
      </c>
      <c r="D1009" s="20" t="s">
        <v>37</v>
      </c>
      <c r="E1009" s="120">
        <v>0.43350694444444443</v>
      </c>
      <c r="F1009" s="123">
        <v>0.12135416666666667</v>
      </c>
      <c r="G1009" s="120">
        <v>8.1504629629629635E-2</v>
      </c>
      <c r="H1009" s="120">
        <v>7.8206018518518522E-2</v>
      </c>
      <c r="I1009" s="120">
        <v>0.15244212962962961</v>
      </c>
      <c r="J1009" s="120"/>
    </row>
    <row r="1010" spans="1:10" x14ac:dyDescent="0.35">
      <c r="A1010" s="115" t="s">
        <v>11922</v>
      </c>
      <c r="B1010" s="111">
        <v>2020</v>
      </c>
      <c r="C1010" s="109" t="s">
        <v>4972</v>
      </c>
      <c r="D1010" s="20" t="s">
        <v>388</v>
      </c>
      <c r="E1010" s="126">
        <v>0.43357638888888889</v>
      </c>
      <c r="F1010" s="116" t="s">
        <v>11811</v>
      </c>
      <c r="G1010" s="116" t="s">
        <v>11812</v>
      </c>
      <c r="H1010" s="116" t="s">
        <v>11813</v>
      </c>
      <c r="I1010" s="116" t="s">
        <v>5621</v>
      </c>
      <c r="J1010" s="115" t="s">
        <v>11814</v>
      </c>
    </row>
    <row r="1011" spans="1:10" x14ac:dyDescent="0.35">
      <c r="A1011" s="115" t="s">
        <v>10376</v>
      </c>
      <c r="B1011" s="115">
        <v>2000</v>
      </c>
      <c r="C1011" s="109" t="s">
        <v>4972</v>
      </c>
      <c r="D1011" s="115" t="s">
        <v>388</v>
      </c>
      <c r="E1011" s="120">
        <v>0.43361111111111117</v>
      </c>
      <c r="F1011" s="120">
        <v>0.14143518518518519</v>
      </c>
      <c r="G1011" s="120">
        <v>7.4675925925925923E-2</v>
      </c>
      <c r="H1011" s="120">
        <v>7.9583333333333339E-2</v>
      </c>
      <c r="I1011" s="120">
        <v>0.13791666666666666</v>
      </c>
      <c r="J1011" s="120"/>
    </row>
    <row r="1012" spans="1:10" x14ac:dyDescent="0.35">
      <c r="A1012" s="115" t="s">
        <v>10377</v>
      </c>
      <c r="B1012" s="115">
        <v>2001</v>
      </c>
      <c r="C1012" s="110" t="s">
        <v>4910</v>
      </c>
      <c r="D1012" s="115" t="s">
        <v>39</v>
      </c>
      <c r="E1012" s="120">
        <v>0.43379629629629635</v>
      </c>
      <c r="F1012" s="120">
        <v>0.13219907407407408</v>
      </c>
      <c r="G1012" s="120">
        <v>8.0613425925925922E-2</v>
      </c>
      <c r="H1012" s="120">
        <v>8.8726851851851848E-2</v>
      </c>
      <c r="I1012" s="120">
        <v>0.13225694444444444</v>
      </c>
      <c r="J1012" s="120"/>
    </row>
    <row r="1013" spans="1:10" x14ac:dyDescent="0.35">
      <c r="A1013" s="35" t="s">
        <v>10357</v>
      </c>
      <c r="B1013" s="35">
        <v>2007</v>
      </c>
      <c r="C1013" s="110" t="s">
        <v>4910</v>
      </c>
      <c r="D1013" s="35" t="s">
        <v>39</v>
      </c>
      <c r="E1013" s="120">
        <v>0.43387731481481479</v>
      </c>
      <c r="F1013" s="120">
        <v>0.13821759259259259</v>
      </c>
      <c r="G1013" s="120">
        <v>7.3055555555555568E-2</v>
      </c>
      <c r="H1013" s="120">
        <v>8.3263888888888887E-2</v>
      </c>
      <c r="I1013" s="120">
        <v>0.13934027777777774</v>
      </c>
      <c r="J1013" s="120"/>
    </row>
    <row r="1014" spans="1:10" x14ac:dyDescent="0.35">
      <c r="A1014" s="20" t="s">
        <v>10180</v>
      </c>
      <c r="B1014" s="20">
        <v>2006</v>
      </c>
      <c r="C1014" s="110" t="s">
        <v>4910</v>
      </c>
      <c r="D1014" s="20" t="s">
        <v>39</v>
      </c>
      <c r="E1014" s="120">
        <v>0.4342361111111111</v>
      </c>
      <c r="F1014" s="123">
        <v>0.12864583333333332</v>
      </c>
      <c r="G1014" s="120">
        <v>7.4814814814814834E-2</v>
      </c>
      <c r="H1014" s="123">
        <v>8.646990740740737E-2</v>
      </c>
      <c r="I1014" s="120">
        <v>0.14430555555555558</v>
      </c>
      <c r="J1014" s="120"/>
    </row>
    <row r="1015" spans="1:10" x14ac:dyDescent="0.35">
      <c r="A1015" s="20" t="s">
        <v>10378</v>
      </c>
      <c r="B1015" s="20">
        <v>2006</v>
      </c>
      <c r="C1015" s="110" t="s">
        <v>4910</v>
      </c>
      <c r="D1015" s="20" t="s">
        <v>39</v>
      </c>
      <c r="E1015" s="120">
        <v>0.43434027777777778</v>
      </c>
      <c r="F1015" s="123">
        <v>0.12959490740740739</v>
      </c>
      <c r="G1015" s="120">
        <v>6.969907407407408E-2</v>
      </c>
      <c r="H1015" s="123">
        <v>7.9814814814814838E-2</v>
      </c>
      <c r="I1015" s="120">
        <v>0.15523148148148147</v>
      </c>
      <c r="J1015" s="120"/>
    </row>
    <row r="1016" spans="1:10" x14ac:dyDescent="0.35">
      <c r="A1016" s="121" t="s">
        <v>10566</v>
      </c>
      <c r="B1016" s="109">
        <v>2016</v>
      </c>
      <c r="C1016" s="110" t="s">
        <v>4910</v>
      </c>
      <c r="D1016" s="121" t="s">
        <v>39</v>
      </c>
      <c r="E1016" s="127" t="s">
        <v>9076</v>
      </c>
      <c r="F1016" s="127" t="s">
        <v>9077</v>
      </c>
      <c r="G1016" s="127" t="s">
        <v>9078</v>
      </c>
      <c r="H1016" s="127" t="s">
        <v>9079</v>
      </c>
      <c r="I1016" s="127"/>
      <c r="J1016" s="127"/>
    </row>
    <row r="1017" spans="1:10" x14ac:dyDescent="0.35">
      <c r="A1017" s="35" t="s">
        <v>10327</v>
      </c>
      <c r="B1017" s="35">
        <v>2007</v>
      </c>
      <c r="C1017" s="109" t="s">
        <v>4972</v>
      </c>
      <c r="D1017" s="35" t="s">
        <v>405</v>
      </c>
      <c r="E1017" s="120">
        <v>0.43466435185185182</v>
      </c>
      <c r="F1017" s="120">
        <v>0.13988425925925926</v>
      </c>
      <c r="G1017" s="120">
        <v>8.3703703703703725E-2</v>
      </c>
      <c r="H1017" s="120">
        <v>8.1909722222222231E-2</v>
      </c>
      <c r="I1017" s="120">
        <v>0.1291666666666666</v>
      </c>
      <c r="J1017" s="120"/>
    </row>
    <row r="1018" spans="1:10" x14ac:dyDescent="0.35">
      <c r="A1018" s="115" t="s">
        <v>10379</v>
      </c>
      <c r="B1018" s="45">
        <v>2009</v>
      </c>
      <c r="C1018" s="110" t="s">
        <v>4910</v>
      </c>
      <c r="D1018" s="45" t="s">
        <v>37</v>
      </c>
      <c r="E1018" s="122">
        <v>0.4347685185185185</v>
      </c>
      <c r="F1018" s="122">
        <v>0.15498842592592593</v>
      </c>
      <c r="G1018" s="122">
        <v>7.7719907407407404E-2</v>
      </c>
      <c r="H1018" s="122">
        <v>8.9641203703703709E-2</v>
      </c>
      <c r="I1018" s="122">
        <v>0.11240740740740741</v>
      </c>
      <c r="J1018" s="120"/>
    </row>
    <row r="1019" spans="1:10" x14ac:dyDescent="0.35">
      <c r="A1019" s="115" t="s">
        <v>10380</v>
      </c>
      <c r="B1019" s="115">
        <v>1998</v>
      </c>
      <c r="C1019" s="110" t="s">
        <v>4910</v>
      </c>
      <c r="D1019" s="115" t="s">
        <v>39</v>
      </c>
      <c r="E1019" s="120">
        <v>0.43483796296296301</v>
      </c>
      <c r="F1019" s="120">
        <v>0.14097222222222222</v>
      </c>
      <c r="G1019" s="120">
        <v>7.5289351851851857E-2</v>
      </c>
      <c r="H1019" s="120">
        <v>9.1643518518518527E-2</v>
      </c>
      <c r="I1019" s="120">
        <v>0.12693287037037038</v>
      </c>
      <c r="J1019" s="120"/>
    </row>
    <row r="1020" spans="1:10" x14ac:dyDescent="0.35">
      <c r="A1020" s="35" t="s">
        <v>10381</v>
      </c>
      <c r="B1020" s="35">
        <v>2007</v>
      </c>
      <c r="C1020" s="110" t="s">
        <v>4910</v>
      </c>
      <c r="D1020" s="45" t="s">
        <v>4402</v>
      </c>
      <c r="E1020" s="120">
        <v>0.43483796296296301</v>
      </c>
      <c r="F1020" s="120">
        <v>0.13681712962962964</v>
      </c>
      <c r="G1020" s="120">
        <v>7.5763888888888881E-2</v>
      </c>
      <c r="H1020" s="120">
        <v>9.3055555555555558E-2</v>
      </c>
      <c r="I1020" s="120">
        <v>0.12920138888888894</v>
      </c>
      <c r="J1020" s="120"/>
    </row>
    <row r="1021" spans="1:10" x14ac:dyDescent="0.35">
      <c r="A1021" s="111" t="s">
        <v>10567</v>
      </c>
      <c r="B1021" s="109">
        <v>2014</v>
      </c>
      <c r="C1021" s="109" t="s">
        <v>4972</v>
      </c>
      <c r="D1021" s="111" t="s">
        <v>405</v>
      </c>
      <c r="E1021" s="126" t="s">
        <v>7534</v>
      </c>
      <c r="F1021" s="126" t="s">
        <v>7535</v>
      </c>
      <c r="G1021" s="126" t="s">
        <v>6515</v>
      </c>
      <c r="H1021" s="126" t="s">
        <v>7536</v>
      </c>
      <c r="I1021" s="126" t="s">
        <v>7537</v>
      </c>
      <c r="J1021" s="120"/>
    </row>
    <row r="1022" spans="1:10" x14ac:dyDescent="0.35">
      <c r="A1022" s="115" t="s">
        <v>10257</v>
      </c>
      <c r="B1022" s="115">
        <v>1999</v>
      </c>
      <c r="C1022" s="110" t="s">
        <v>4910</v>
      </c>
      <c r="D1022" s="115" t="s">
        <v>37</v>
      </c>
      <c r="E1022" s="120">
        <v>0.43486111111111109</v>
      </c>
      <c r="F1022" s="120">
        <v>0.13440972222222222</v>
      </c>
      <c r="G1022" s="120">
        <v>7.706018518518519E-2</v>
      </c>
      <c r="H1022" s="120">
        <v>8.6053240740740736E-2</v>
      </c>
      <c r="I1022" s="120">
        <v>0.13733796296296297</v>
      </c>
      <c r="J1022" s="120"/>
    </row>
    <row r="1023" spans="1:10" x14ac:dyDescent="0.35">
      <c r="A1023" s="115" t="s">
        <v>10271</v>
      </c>
      <c r="B1023" s="115">
        <v>1997</v>
      </c>
      <c r="C1023" s="110" t="s">
        <v>4910</v>
      </c>
      <c r="D1023" s="115" t="s">
        <v>39</v>
      </c>
      <c r="E1023" s="120">
        <v>0.43503472222222223</v>
      </c>
      <c r="F1023" s="120">
        <v>0.13327546296296297</v>
      </c>
      <c r="G1023" s="120">
        <v>6.9293981481481484E-2</v>
      </c>
      <c r="H1023" s="120">
        <v>8.5219907407407411E-2</v>
      </c>
      <c r="I1023" s="120">
        <v>0.14724537037037036</v>
      </c>
      <c r="J1023" s="120"/>
    </row>
    <row r="1024" spans="1:10" x14ac:dyDescent="0.35">
      <c r="A1024" s="113" t="s">
        <v>10349</v>
      </c>
      <c r="B1024" s="45">
        <v>2010</v>
      </c>
      <c r="C1024" s="110" t="s">
        <v>4910</v>
      </c>
      <c r="D1024" s="45" t="s">
        <v>37</v>
      </c>
      <c r="E1024" s="122">
        <v>0.43527777777777776</v>
      </c>
      <c r="F1024" s="122">
        <v>0.13922453703703705</v>
      </c>
      <c r="G1024" s="122">
        <v>8.0277777777777781E-2</v>
      </c>
      <c r="H1024" s="122">
        <v>8.7048611111111104E-2</v>
      </c>
      <c r="I1024" s="122">
        <v>0.12869212962962964</v>
      </c>
      <c r="J1024" s="120"/>
    </row>
    <row r="1025" spans="1:10" x14ac:dyDescent="0.35">
      <c r="A1025" s="117" t="s">
        <v>10382</v>
      </c>
      <c r="B1025" s="14">
        <v>2002</v>
      </c>
      <c r="C1025" s="110" t="s">
        <v>4910</v>
      </c>
      <c r="D1025" s="14" t="s">
        <v>39</v>
      </c>
      <c r="E1025" s="120">
        <v>0.43541666666666667</v>
      </c>
      <c r="F1025" s="124">
        <v>0.12714120370370371</v>
      </c>
      <c r="G1025" s="124">
        <v>8.3530092592592586E-2</v>
      </c>
      <c r="H1025" s="124">
        <v>7.9490740740740737E-2</v>
      </c>
      <c r="I1025" s="124">
        <v>0.14525462962962962</v>
      </c>
      <c r="J1025" s="120"/>
    </row>
    <row r="1026" spans="1:10" x14ac:dyDescent="0.35">
      <c r="A1026" s="113" t="s">
        <v>10359</v>
      </c>
      <c r="B1026" s="45">
        <v>2010</v>
      </c>
      <c r="C1026" s="109" t="s">
        <v>4972</v>
      </c>
      <c r="D1026" s="45" t="s">
        <v>405</v>
      </c>
      <c r="E1026" s="122">
        <v>0.4355324074074074</v>
      </c>
      <c r="F1026" s="122">
        <v>0.15126157407407406</v>
      </c>
      <c r="G1026" s="122">
        <v>7.8923611111111111E-2</v>
      </c>
      <c r="H1026" s="122">
        <v>8.4953703703703698E-2</v>
      </c>
      <c r="I1026" s="122">
        <v>0.12037037037037036</v>
      </c>
      <c r="J1026" s="120"/>
    </row>
    <row r="1027" spans="1:10" x14ac:dyDescent="0.35">
      <c r="A1027" s="20" t="s">
        <v>10383</v>
      </c>
      <c r="B1027" s="20">
        <v>2008</v>
      </c>
      <c r="C1027" s="110" t="s">
        <v>4910</v>
      </c>
      <c r="D1027" s="20" t="s">
        <v>37</v>
      </c>
      <c r="E1027" s="120">
        <v>0.43564814814814817</v>
      </c>
      <c r="F1027" s="120">
        <v>0.13464120370370372</v>
      </c>
      <c r="G1027" s="120">
        <v>7.9733796296296289E-2</v>
      </c>
      <c r="H1027" s="120">
        <v>8.0914351851851835E-2</v>
      </c>
      <c r="I1027" s="120">
        <v>0.14035879629629633</v>
      </c>
      <c r="J1027" s="120"/>
    </row>
    <row r="1028" spans="1:10" x14ac:dyDescent="0.35">
      <c r="A1028" s="115" t="s">
        <v>10022</v>
      </c>
      <c r="B1028" s="115">
        <v>2000</v>
      </c>
      <c r="C1028" s="110" t="s">
        <v>4910</v>
      </c>
      <c r="D1028" s="115" t="s">
        <v>37</v>
      </c>
      <c r="E1028" s="120">
        <v>0.43577546296296299</v>
      </c>
      <c r="F1028" s="120">
        <v>0.13714120370370372</v>
      </c>
      <c r="G1028" s="120">
        <v>7.6678240740740741E-2</v>
      </c>
      <c r="H1028" s="120">
        <v>8.4803240740740748E-2</v>
      </c>
      <c r="I1028" s="120">
        <v>0.13715277777777776</v>
      </c>
      <c r="J1028" s="120"/>
    </row>
    <row r="1029" spans="1:10" x14ac:dyDescent="0.35">
      <c r="A1029" s="35" t="s">
        <v>10384</v>
      </c>
      <c r="B1029" s="35">
        <v>2007</v>
      </c>
      <c r="C1029" s="110" t="s">
        <v>4910</v>
      </c>
      <c r="D1029" s="35" t="s">
        <v>39</v>
      </c>
      <c r="E1029" s="120">
        <v>0.43582175925925926</v>
      </c>
      <c r="F1029" s="120">
        <v>0.1451388888888889</v>
      </c>
      <c r="G1029" s="120">
        <v>8.0891203703703674E-2</v>
      </c>
      <c r="H1029" s="120">
        <v>8.2060185185185236E-2</v>
      </c>
      <c r="I1029" s="120">
        <v>0.12773148148148145</v>
      </c>
      <c r="J1029" s="120"/>
    </row>
    <row r="1030" spans="1:10" x14ac:dyDescent="0.35">
      <c r="A1030" s="115" t="s">
        <v>10385</v>
      </c>
      <c r="B1030" s="115">
        <v>2001</v>
      </c>
      <c r="C1030" s="110" t="s">
        <v>4910</v>
      </c>
      <c r="D1030" s="115" t="s">
        <v>39</v>
      </c>
      <c r="E1030" s="120">
        <v>0.43606481481481479</v>
      </c>
      <c r="F1030" s="120">
        <v>0.1419212962962963</v>
      </c>
      <c r="G1030" s="120">
        <v>8.0081018518518524E-2</v>
      </c>
      <c r="H1030" s="120" t="s">
        <v>1207</v>
      </c>
      <c r="I1030" s="120" t="s">
        <v>1207</v>
      </c>
      <c r="J1030" s="120"/>
    </row>
    <row r="1031" spans="1:10" x14ac:dyDescent="0.35">
      <c r="A1031" s="115" t="s">
        <v>10358</v>
      </c>
      <c r="B1031" s="45">
        <v>2009</v>
      </c>
      <c r="C1031" s="109" t="s">
        <v>4972</v>
      </c>
      <c r="D1031" s="45" t="s">
        <v>388</v>
      </c>
      <c r="E1031" s="122">
        <v>0.43608796296296298</v>
      </c>
      <c r="F1031" s="122">
        <v>0.14390046296296297</v>
      </c>
      <c r="G1031" s="122">
        <v>9.46412037037037E-2</v>
      </c>
      <c r="H1031" s="122">
        <v>8.4155092592592587E-2</v>
      </c>
      <c r="I1031" s="122">
        <v>0.11337962962962964</v>
      </c>
      <c r="J1031" s="120"/>
    </row>
    <row r="1032" spans="1:10" x14ac:dyDescent="0.35">
      <c r="A1032" s="117" t="s">
        <v>10386</v>
      </c>
      <c r="B1032" s="14">
        <v>2002</v>
      </c>
      <c r="C1032" s="110" t="s">
        <v>4910</v>
      </c>
      <c r="D1032" s="14" t="s">
        <v>37</v>
      </c>
      <c r="E1032" s="120">
        <v>0.43625000000000003</v>
      </c>
      <c r="F1032" s="124">
        <v>0.14208333333333334</v>
      </c>
      <c r="G1032" s="124">
        <v>7.0243055555555559E-2</v>
      </c>
      <c r="H1032" s="124">
        <v>8.5266203703703705E-2</v>
      </c>
      <c r="I1032" s="124">
        <v>0.13865740740740742</v>
      </c>
      <c r="J1032" s="120"/>
    </row>
    <row r="1033" spans="1:10" x14ac:dyDescent="0.35">
      <c r="A1033" s="20" t="s">
        <v>10387</v>
      </c>
      <c r="B1033" s="30">
        <v>2005</v>
      </c>
      <c r="C1033" s="110" t="s">
        <v>4910</v>
      </c>
      <c r="D1033" s="20" t="s">
        <v>37</v>
      </c>
      <c r="E1033" s="120">
        <v>0.43636574074074069</v>
      </c>
      <c r="F1033" s="123">
        <v>0.12379629629629629</v>
      </c>
      <c r="G1033" s="120">
        <v>8.3206018518518526E-2</v>
      </c>
      <c r="H1033" s="120">
        <v>8.4629629629629638E-2</v>
      </c>
      <c r="I1033" s="120">
        <v>0.14473379629629624</v>
      </c>
      <c r="J1033" s="120"/>
    </row>
    <row r="1034" spans="1:10" x14ac:dyDescent="0.35">
      <c r="A1034" s="113" t="s">
        <v>12760</v>
      </c>
      <c r="B1034" s="45">
        <v>2021</v>
      </c>
      <c r="C1034" s="111" t="s">
        <v>4972</v>
      </c>
      <c r="D1034" s="111" t="s">
        <v>12029</v>
      </c>
      <c r="E1034" s="111" t="s">
        <v>12612</v>
      </c>
      <c r="F1034" s="111" t="s">
        <v>12613</v>
      </c>
      <c r="G1034" s="111" t="s">
        <v>6043</v>
      </c>
      <c r="H1034" s="111" t="s">
        <v>12614</v>
      </c>
      <c r="I1034" s="111" t="s">
        <v>12615</v>
      </c>
      <c r="J1034" s="111" t="s">
        <v>12616</v>
      </c>
    </row>
    <row r="1035" spans="1:10" x14ac:dyDescent="0.35">
      <c r="A1035" s="115" t="s">
        <v>10059</v>
      </c>
      <c r="B1035" s="115">
        <v>1998</v>
      </c>
      <c r="C1035" s="110" t="s">
        <v>4910</v>
      </c>
      <c r="D1035" s="115" t="s">
        <v>37</v>
      </c>
      <c r="E1035" s="120">
        <v>0.43650462962962966</v>
      </c>
      <c r="F1035" s="120">
        <v>0.10765046296296295</v>
      </c>
      <c r="G1035" s="120">
        <v>5.153935185185185E-2</v>
      </c>
      <c r="H1035" s="120">
        <v>7.9201388888888891E-2</v>
      </c>
      <c r="I1035" s="120">
        <v>0.19811342592592593</v>
      </c>
      <c r="J1035" s="120"/>
    </row>
    <row r="1036" spans="1:10" x14ac:dyDescent="0.35">
      <c r="A1036" s="115" t="s">
        <v>10388</v>
      </c>
      <c r="B1036" s="115">
        <v>1999</v>
      </c>
      <c r="C1036" s="110" t="s">
        <v>4910</v>
      </c>
      <c r="D1036" s="115" t="s">
        <v>37</v>
      </c>
      <c r="E1036" s="120">
        <v>0.43658564814814815</v>
      </c>
      <c r="F1036" s="120">
        <v>0.1228587962962963</v>
      </c>
      <c r="G1036" s="120">
        <v>6.0127314814814814E-2</v>
      </c>
      <c r="H1036" s="120">
        <v>0.10922453703703704</v>
      </c>
      <c r="I1036" s="120">
        <v>0.144375</v>
      </c>
      <c r="J1036" s="120"/>
    </row>
    <row r="1037" spans="1:10" x14ac:dyDescent="0.35">
      <c r="A1037" s="115" t="s">
        <v>10172</v>
      </c>
      <c r="B1037" s="115">
        <v>1996</v>
      </c>
      <c r="C1037" s="110" t="s">
        <v>4910</v>
      </c>
      <c r="D1037" s="115" t="s">
        <v>37</v>
      </c>
      <c r="E1037" s="120">
        <v>0.43659722222222225</v>
      </c>
      <c r="F1037" s="120">
        <v>0.14215277777777777</v>
      </c>
      <c r="G1037" s="120">
        <v>7.6550925925925925E-2</v>
      </c>
      <c r="H1037" s="120">
        <v>8.4814814814814801E-2</v>
      </c>
      <c r="I1037" s="120">
        <v>0.1330787037037037</v>
      </c>
      <c r="J1037" s="120"/>
    </row>
    <row r="1038" spans="1:10" x14ac:dyDescent="0.35">
      <c r="A1038" s="113" t="s">
        <v>10358</v>
      </c>
      <c r="B1038" s="45">
        <v>2010</v>
      </c>
      <c r="C1038" s="109" t="s">
        <v>4972</v>
      </c>
      <c r="D1038" s="45" t="s">
        <v>388</v>
      </c>
      <c r="E1038" s="122">
        <v>0.43699074074074074</v>
      </c>
      <c r="F1038" s="122">
        <v>0.13598379629629628</v>
      </c>
      <c r="G1038" s="122">
        <v>8.711805555555556E-2</v>
      </c>
      <c r="H1038" s="122">
        <v>8.144675925925926E-2</v>
      </c>
      <c r="I1038" s="122">
        <v>0.13243055555555555</v>
      </c>
      <c r="J1038" s="120"/>
    </row>
    <row r="1039" spans="1:10" x14ac:dyDescent="0.35">
      <c r="A1039" s="35" t="s">
        <v>10389</v>
      </c>
      <c r="B1039" s="35">
        <v>2007</v>
      </c>
      <c r="C1039" s="110" t="s">
        <v>4910</v>
      </c>
      <c r="D1039" s="45" t="s">
        <v>4402</v>
      </c>
      <c r="E1039" s="120">
        <v>0.43700231481481483</v>
      </c>
      <c r="F1039" s="120">
        <v>0.13761574074074076</v>
      </c>
      <c r="G1039" s="120">
        <v>8.1863425925925909E-2</v>
      </c>
      <c r="H1039" s="120">
        <v>8.3298611111111087E-2</v>
      </c>
      <c r="I1039" s="120">
        <v>0.13422453703703707</v>
      </c>
      <c r="J1039" s="120"/>
    </row>
    <row r="1040" spans="1:10" x14ac:dyDescent="0.35">
      <c r="A1040" s="113" t="s">
        <v>10390</v>
      </c>
      <c r="B1040" s="45">
        <v>2010</v>
      </c>
      <c r="C1040" s="110" t="s">
        <v>4910</v>
      </c>
      <c r="D1040" s="45" t="s">
        <v>37</v>
      </c>
      <c r="E1040" s="122">
        <v>0.43739583333333332</v>
      </c>
      <c r="F1040" s="122">
        <v>0.14211805555555557</v>
      </c>
      <c r="G1040" s="122">
        <v>8.3020833333333335E-2</v>
      </c>
      <c r="H1040" s="122">
        <v>8.2488425925925923E-2</v>
      </c>
      <c r="I1040" s="122">
        <v>0.12975694444444444</v>
      </c>
      <c r="J1040" s="120"/>
    </row>
    <row r="1041" spans="1:10" x14ac:dyDescent="0.35">
      <c r="A1041" s="121" t="s">
        <v>10568</v>
      </c>
      <c r="B1041" s="109">
        <v>2017</v>
      </c>
      <c r="C1041" s="110" t="s">
        <v>4910</v>
      </c>
      <c r="D1041" s="121" t="s">
        <v>4402</v>
      </c>
      <c r="E1041" s="127" t="s">
        <v>9534</v>
      </c>
      <c r="F1041" s="127" t="s">
        <v>9535</v>
      </c>
      <c r="G1041" s="127" t="s">
        <v>9536</v>
      </c>
      <c r="H1041" s="127" t="s">
        <v>9537</v>
      </c>
      <c r="I1041" s="127" t="s">
        <v>9538</v>
      </c>
      <c r="J1041" s="127" t="s">
        <v>9539</v>
      </c>
    </row>
    <row r="1042" spans="1:10" x14ac:dyDescent="0.35">
      <c r="A1042" s="35" t="s">
        <v>10330</v>
      </c>
      <c r="B1042" s="35">
        <v>2007</v>
      </c>
      <c r="C1042" s="109" t="s">
        <v>4972</v>
      </c>
      <c r="D1042" s="35" t="s">
        <v>405</v>
      </c>
      <c r="E1042" s="120">
        <v>0.43747685185185187</v>
      </c>
      <c r="F1042" s="120">
        <v>0.13754629629629631</v>
      </c>
      <c r="G1042" s="120">
        <v>7.8379629629629632E-2</v>
      </c>
      <c r="H1042" s="120">
        <v>8.9652777777777776E-2</v>
      </c>
      <c r="I1042" s="120">
        <v>0.13189814814814815</v>
      </c>
      <c r="J1042" s="120"/>
    </row>
    <row r="1043" spans="1:10" x14ac:dyDescent="0.35">
      <c r="A1043" s="115" t="s">
        <v>10271</v>
      </c>
      <c r="B1043" s="115">
        <v>2000</v>
      </c>
      <c r="C1043" s="110" t="s">
        <v>4910</v>
      </c>
      <c r="D1043" s="115" t="s">
        <v>39</v>
      </c>
      <c r="E1043" s="120">
        <v>0.43759259259259253</v>
      </c>
      <c r="F1043" s="120">
        <v>0.13312499999999999</v>
      </c>
      <c r="G1043" s="120">
        <v>7.8923611111111111E-2</v>
      </c>
      <c r="H1043" s="120">
        <v>7.9027777777777766E-2</v>
      </c>
      <c r="I1043" s="120">
        <v>0.14651620370370369</v>
      </c>
      <c r="J1043" s="120"/>
    </row>
    <row r="1044" spans="1:10" x14ac:dyDescent="0.35">
      <c r="A1044" s="113" t="s">
        <v>12761</v>
      </c>
      <c r="B1044" s="45">
        <v>2021</v>
      </c>
      <c r="C1044" s="111" t="s">
        <v>4910</v>
      </c>
      <c r="D1044" s="111" t="s">
        <v>12005</v>
      </c>
      <c r="E1044" s="111" t="s">
        <v>12618</v>
      </c>
      <c r="F1044" s="111" t="s">
        <v>12619</v>
      </c>
      <c r="G1044" s="111" t="s">
        <v>12555</v>
      </c>
      <c r="H1044" s="111" t="s">
        <v>12620</v>
      </c>
      <c r="I1044" s="111" t="s">
        <v>8062</v>
      </c>
      <c r="J1044" s="111" t="s">
        <v>12621</v>
      </c>
    </row>
    <row r="1045" spans="1:10" x14ac:dyDescent="0.35">
      <c r="A1045" s="115" t="s">
        <v>11923</v>
      </c>
      <c r="B1045" s="111">
        <v>2020</v>
      </c>
      <c r="C1045" s="111" t="s">
        <v>4910</v>
      </c>
      <c r="D1045" s="20" t="s">
        <v>11931</v>
      </c>
      <c r="E1045" s="126">
        <v>0.4382638888888889</v>
      </c>
      <c r="F1045" s="116" t="s">
        <v>6422</v>
      </c>
      <c r="G1045" s="116" t="s">
        <v>11877</v>
      </c>
      <c r="H1045" s="116" t="s">
        <v>11878</v>
      </c>
      <c r="I1045" s="116" t="s">
        <v>11879</v>
      </c>
      <c r="J1045" s="115" t="s">
        <v>8131</v>
      </c>
    </row>
    <row r="1046" spans="1:10" x14ac:dyDescent="0.35">
      <c r="A1046" s="121" t="s">
        <v>10551</v>
      </c>
      <c r="B1046" s="109">
        <v>2016</v>
      </c>
      <c r="C1046" s="110" t="s">
        <v>4910</v>
      </c>
      <c r="D1046" s="121" t="s">
        <v>4402</v>
      </c>
      <c r="E1046" s="127" t="s">
        <v>8947</v>
      </c>
      <c r="F1046" s="127" t="s">
        <v>7628</v>
      </c>
      <c r="G1046" s="127" t="s">
        <v>8948</v>
      </c>
      <c r="H1046" s="127" t="s">
        <v>5199</v>
      </c>
      <c r="I1046" s="127"/>
      <c r="J1046" s="127"/>
    </row>
    <row r="1047" spans="1:10" x14ac:dyDescent="0.35">
      <c r="A1047" s="20" t="s">
        <v>10391</v>
      </c>
      <c r="B1047" s="20">
        <v>2008</v>
      </c>
      <c r="C1047" s="110" t="s">
        <v>4910</v>
      </c>
      <c r="D1047" s="20" t="s">
        <v>4402</v>
      </c>
      <c r="E1047" s="120">
        <v>0.43883101851851852</v>
      </c>
      <c r="F1047" s="120">
        <v>0.14057870370370371</v>
      </c>
      <c r="G1047" s="120">
        <v>6.7094907407407423E-2</v>
      </c>
      <c r="H1047" s="120">
        <v>8.8310185185185158E-2</v>
      </c>
      <c r="I1047" s="120">
        <v>0.14284722222222224</v>
      </c>
      <c r="J1047" s="120"/>
    </row>
    <row r="1048" spans="1:10" x14ac:dyDescent="0.35">
      <c r="A1048" s="117" t="s">
        <v>10241</v>
      </c>
      <c r="B1048" s="14">
        <v>2002</v>
      </c>
      <c r="C1048" s="110" t="s">
        <v>4910</v>
      </c>
      <c r="D1048" s="14" t="s">
        <v>39</v>
      </c>
      <c r="E1048" s="120">
        <v>0.43886574074074081</v>
      </c>
      <c r="F1048" s="124">
        <v>0.13791666666666666</v>
      </c>
      <c r="G1048" s="124">
        <v>9.076388888888888E-2</v>
      </c>
      <c r="H1048" s="124">
        <v>8.3738425925925938E-2</v>
      </c>
      <c r="I1048" s="124">
        <v>0.12644675925925927</v>
      </c>
      <c r="J1048" s="120"/>
    </row>
    <row r="1049" spans="1:10" x14ac:dyDescent="0.35">
      <c r="A1049" s="115" t="s">
        <v>10392</v>
      </c>
      <c r="B1049" s="115">
        <v>1998</v>
      </c>
      <c r="C1049" s="110" t="s">
        <v>4910</v>
      </c>
      <c r="D1049" s="115" t="s">
        <v>37</v>
      </c>
      <c r="E1049" s="120">
        <v>0.43899305555555557</v>
      </c>
      <c r="F1049" s="120">
        <v>0.14075231481481482</v>
      </c>
      <c r="G1049" s="120">
        <v>7.7418981481481478E-2</v>
      </c>
      <c r="H1049" s="120">
        <v>8.790509259259259E-2</v>
      </c>
      <c r="I1049" s="120">
        <v>0.13291666666666666</v>
      </c>
      <c r="J1049" s="120"/>
    </row>
    <row r="1050" spans="1:10" x14ac:dyDescent="0.35">
      <c r="A1050" s="35" t="s">
        <v>10393</v>
      </c>
      <c r="B1050" s="35">
        <v>2007</v>
      </c>
      <c r="C1050" s="110" t="s">
        <v>4910</v>
      </c>
      <c r="D1050" s="35" t="s">
        <v>37</v>
      </c>
      <c r="E1050" s="120">
        <v>0.43927083333333333</v>
      </c>
      <c r="F1050" s="120">
        <v>0.13277777777777777</v>
      </c>
      <c r="G1050" s="120">
        <v>7.7592592592592574E-2</v>
      </c>
      <c r="H1050" s="120">
        <v>7.8506944444444476E-2</v>
      </c>
      <c r="I1050" s="120">
        <v>0.15039351851851851</v>
      </c>
      <c r="J1050" s="120"/>
    </row>
    <row r="1051" spans="1:10" x14ac:dyDescent="0.35">
      <c r="A1051" s="121" t="s">
        <v>10569</v>
      </c>
      <c r="B1051" s="109">
        <v>2017</v>
      </c>
      <c r="C1051" s="109" t="s">
        <v>4972</v>
      </c>
      <c r="D1051" s="121" t="s">
        <v>388</v>
      </c>
      <c r="E1051" s="127" t="s">
        <v>9558</v>
      </c>
      <c r="F1051" s="127" t="s">
        <v>9559</v>
      </c>
      <c r="G1051" s="127" t="s">
        <v>9560</v>
      </c>
      <c r="H1051" s="127" t="s">
        <v>9561</v>
      </c>
      <c r="I1051" s="127" t="s">
        <v>9562</v>
      </c>
      <c r="J1051" s="127" t="s">
        <v>9563</v>
      </c>
    </row>
    <row r="1052" spans="1:10" x14ac:dyDescent="0.35">
      <c r="A1052" s="20" t="s">
        <v>10394</v>
      </c>
      <c r="B1052" s="30">
        <v>2005</v>
      </c>
      <c r="C1052" s="109" t="s">
        <v>4972</v>
      </c>
      <c r="D1052" s="20" t="s">
        <v>388</v>
      </c>
      <c r="E1052" s="120">
        <v>0.43940972222222219</v>
      </c>
      <c r="F1052" s="123">
        <v>0.13983796296296297</v>
      </c>
      <c r="G1052" s="120">
        <v>7.9236111111111118E-2</v>
      </c>
      <c r="H1052" s="120">
        <v>8.3622685185185175E-2</v>
      </c>
      <c r="I1052" s="120">
        <v>0.13671296296296293</v>
      </c>
      <c r="J1052" s="120"/>
    </row>
    <row r="1053" spans="1:10" x14ac:dyDescent="0.35">
      <c r="A1053" s="113" t="s">
        <v>10395</v>
      </c>
      <c r="B1053" s="45">
        <v>2010</v>
      </c>
      <c r="C1053" s="110" t="s">
        <v>4910</v>
      </c>
      <c r="D1053" s="45" t="s">
        <v>39</v>
      </c>
      <c r="E1053" s="122">
        <v>0.43949074074074074</v>
      </c>
      <c r="F1053" s="122">
        <v>0.14332175925925925</v>
      </c>
      <c r="G1053" s="122">
        <v>7.918981481481481E-2</v>
      </c>
      <c r="H1053" s="122">
        <v>8.206018518518518E-2</v>
      </c>
      <c r="I1053" s="122">
        <v>0.13489583333333333</v>
      </c>
      <c r="J1053" s="120"/>
    </row>
    <row r="1054" spans="1:10" x14ac:dyDescent="0.35">
      <c r="A1054" s="20" t="s">
        <v>10396</v>
      </c>
      <c r="B1054" s="20">
        <v>2008</v>
      </c>
      <c r="C1054" s="110" t="s">
        <v>4910</v>
      </c>
      <c r="D1054" s="20" t="s">
        <v>37</v>
      </c>
      <c r="E1054" s="120">
        <v>0.43959490740740742</v>
      </c>
      <c r="F1054" s="120">
        <v>0.13805555555555557</v>
      </c>
      <c r="G1054" s="120">
        <v>7.1296296296296302E-2</v>
      </c>
      <c r="H1054" s="120">
        <v>8.0196759259259259E-2</v>
      </c>
      <c r="I1054" s="120">
        <v>0.15004629629629629</v>
      </c>
      <c r="J1054" s="120"/>
    </row>
    <row r="1055" spans="1:10" x14ac:dyDescent="0.35">
      <c r="A1055" s="115" t="s">
        <v>10397</v>
      </c>
      <c r="B1055" s="115">
        <v>2000</v>
      </c>
      <c r="C1055" s="110" t="s">
        <v>4910</v>
      </c>
      <c r="D1055" s="115" t="s">
        <v>37</v>
      </c>
      <c r="E1055" s="120">
        <v>0.43972222222222224</v>
      </c>
      <c r="F1055" s="120">
        <v>0.13443287037037036</v>
      </c>
      <c r="G1055" s="120">
        <v>7.8645833333333331E-2</v>
      </c>
      <c r="H1055" s="120">
        <v>8.8657407407407407E-2</v>
      </c>
      <c r="I1055" s="120">
        <v>0.13798611111111111</v>
      </c>
      <c r="J1055" s="120"/>
    </row>
    <row r="1056" spans="1:10" x14ac:dyDescent="0.35">
      <c r="A1056" s="121" t="s">
        <v>10570</v>
      </c>
      <c r="B1056" s="109">
        <v>2016</v>
      </c>
      <c r="C1056" s="110" t="s">
        <v>4910</v>
      </c>
      <c r="D1056" s="121" t="s">
        <v>39</v>
      </c>
      <c r="E1056" s="127" t="s">
        <v>9040</v>
      </c>
      <c r="F1056" s="127" t="s">
        <v>9041</v>
      </c>
      <c r="G1056" s="127" t="s">
        <v>9042</v>
      </c>
      <c r="H1056" s="127" t="s">
        <v>9043</v>
      </c>
      <c r="I1056" s="127"/>
      <c r="J1056" s="127"/>
    </row>
    <row r="1057" spans="1:10" x14ac:dyDescent="0.35">
      <c r="A1057" s="115" t="s">
        <v>10398</v>
      </c>
      <c r="B1057" s="115">
        <v>2000</v>
      </c>
      <c r="C1057" s="110" t="s">
        <v>4910</v>
      </c>
      <c r="D1057" s="115" t="s">
        <v>37</v>
      </c>
      <c r="E1057" s="120">
        <v>0.44003472222222217</v>
      </c>
      <c r="F1057" s="120">
        <v>0.14863425925925924</v>
      </c>
      <c r="G1057" s="120">
        <v>6.6423611111111114E-2</v>
      </c>
      <c r="H1057" s="120">
        <v>9.2812500000000006E-2</v>
      </c>
      <c r="I1057" s="120">
        <v>0.13216435185185185</v>
      </c>
      <c r="J1057" s="120"/>
    </row>
    <row r="1058" spans="1:10" x14ac:dyDescent="0.35">
      <c r="A1058" s="121" t="s">
        <v>10571</v>
      </c>
      <c r="B1058" s="109">
        <v>2017</v>
      </c>
      <c r="C1058" s="110" t="s">
        <v>4910</v>
      </c>
      <c r="D1058" s="121" t="s">
        <v>37</v>
      </c>
      <c r="E1058" s="127" t="s">
        <v>9512</v>
      </c>
      <c r="F1058" s="127" t="s">
        <v>9513</v>
      </c>
      <c r="G1058" s="127" t="s">
        <v>6511</v>
      </c>
      <c r="H1058" s="127" t="s">
        <v>9514</v>
      </c>
      <c r="I1058" s="127" t="s">
        <v>9515</v>
      </c>
      <c r="J1058" s="127" t="s">
        <v>9516</v>
      </c>
    </row>
    <row r="1059" spans="1:10" x14ac:dyDescent="0.35">
      <c r="A1059" s="113" t="s">
        <v>10399</v>
      </c>
      <c r="B1059" s="109">
        <v>2011</v>
      </c>
      <c r="C1059" s="109" t="s">
        <v>4972</v>
      </c>
      <c r="D1059" s="45" t="s">
        <v>388</v>
      </c>
      <c r="E1059" s="122">
        <v>0.44010416666666669</v>
      </c>
      <c r="F1059" s="122">
        <v>0.1519212962962963</v>
      </c>
      <c r="G1059" s="122">
        <v>7.0057870370370368E-2</v>
      </c>
      <c r="H1059" s="122">
        <v>8.3356481481481476E-2</v>
      </c>
      <c r="I1059" s="122">
        <v>0.13475694444444444</v>
      </c>
      <c r="J1059" s="120"/>
    </row>
    <row r="1060" spans="1:10" x14ac:dyDescent="0.35">
      <c r="A1060" s="20" t="s">
        <v>10400</v>
      </c>
      <c r="B1060" s="20">
        <v>2008</v>
      </c>
      <c r="C1060" s="110" t="s">
        <v>4910</v>
      </c>
      <c r="D1060" s="20" t="s">
        <v>37</v>
      </c>
      <c r="E1060" s="120">
        <v>0.44011574074074072</v>
      </c>
      <c r="F1060" s="120">
        <v>0.14032407407407407</v>
      </c>
      <c r="G1060" s="120">
        <v>7.856481481481481E-2</v>
      </c>
      <c r="H1060" s="120">
        <v>8.0995370370370384E-2</v>
      </c>
      <c r="I1060" s="120">
        <v>0.14023148148148146</v>
      </c>
      <c r="J1060" s="120"/>
    </row>
    <row r="1061" spans="1:10" x14ac:dyDescent="0.35">
      <c r="A1061" s="20" t="s">
        <v>10099</v>
      </c>
      <c r="B1061" s="20">
        <v>2006</v>
      </c>
      <c r="C1061" s="110" t="s">
        <v>4910</v>
      </c>
      <c r="D1061" s="20" t="s">
        <v>39</v>
      </c>
      <c r="E1061" s="120">
        <v>0.4407638888888889</v>
      </c>
      <c r="F1061" s="123">
        <v>0.13467592592592592</v>
      </c>
      <c r="G1061" s="120">
        <v>8.6597222222222214E-2</v>
      </c>
      <c r="H1061" s="123">
        <v>8.5995370370370361E-2</v>
      </c>
      <c r="I1061" s="120">
        <v>0.1334953703703704</v>
      </c>
      <c r="J1061" s="120"/>
    </row>
    <row r="1062" spans="1:10" x14ac:dyDescent="0.35">
      <c r="A1062" s="115" t="s">
        <v>10401</v>
      </c>
      <c r="B1062" s="45">
        <v>2009</v>
      </c>
      <c r="C1062" s="110" t="s">
        <v>4910</v>
      </c>
      <c r="D1062" s="45" t="s">
        <v>37</v>
      </c>
      <c r="E1062" s="122">
        <v>0.44085648148148149</v>
      </c>
      <c r="F1062" s="122">
        <v>0.15241898148148147</v>
      </c>
      <c r="G1062" s="122">
        <v>8.1782407407407401E-2</v>
      </c>
      <c r="H1062" s="122">
        <v>9.7569444444444445E-2</v>
      </c>
      <c r="I1062" s="122">
        <v>0.10906250000000001</v>
      </c>
      <c r="J1062" s="120"/>
    </row>
    <row r="1063" spans="1:10" x14ac:dyDescent="0.35">
      <c r="A1063" s="74" t="s">
        <v>4648</v>
      </c>
      <c r="B1063" s="121">
        <v>2012</v>
      </c>
      <c r="C1063" s="110" t="s">
        <v>4910</v>
      </c>
      <c r="D1063" s="97" t="s">
        <v>37</v>
      </c>
      <c r="E1063" s="97" t="s">
        <v>4764</v>
      </c>
      <c r="F1063" s="97" t="s">
        <v>10631</v>
      </c>
      <c r="G1063" s="97" t="s">
        <v>10632</v>
      </c>
      <c r="H1063" s="97" t="s">
        <v>6081</v>
      </c>
      <c r="I1063" s="97" t="s">
        <v>10633</v>
      </c>
      <c r="J1063" s="74"/>
    </row>
    <row r="1064" spans="1:10" x14ac:dyDescent="0.35">
      <c r="A1064" s="115" t="s">
        <v>10402</v>
      </c>
      <c r="B1064" s="115">
        <v>2000</v>
      </c>
      <c r="C1064" s="109" t="s">
        <v>4972</v>
      </c>
      <c r="D1064" s="115" t="s">
        <v>388</v>
      </c>
      <c r="E1064" s="120">
        <v>0.44120370370370365</v>
      </c>
      <c r="F1064" s="120">
        <v>0.1441550925925926</v>
      </c>
      <c r="G1064" s="120">
        <v>7.4768518518518512E-2</v>
      </c>
      <c r="H1064" s="120">
        <v>7.9710648148148142E-2</v>
      </c>
      <c r="I1064" s="120">
        <v>0.14256944444444444</v>
      </c>
      <c r="J1064" s="120"/>
    </row>
    <row r="1065" spans="1:10" x14ac:dyDescent="0.35">
      <c r="A1065" s="113" t="s">
        <v>12762</v>
      </c>
      <c r="B1065" s="45">
        <v>2021</v>
      </c>
      <c r="C1065" s="111" t="s">
        <v>4972</v>
      </c>
      <c r="D1065" s="111" t="s">
        <v>12005</v>
      </c>
      <c r="E1065" s="111" t="s">
        <v>12624</v>
      </c>
      <c r="F1065" s="111" t="s">
        <v>5653</v>
      </c>
      <c r="G1065" s="111" t="s">
        <v>12625</v>
      </c>
      <c r="H1065" s="111" t="s">
        <v>7663</v>
      </c>
      <c r="I1065" s="111" t="s">
        <v>12626</v>
      </c>
      <c r="J1065" s="111" t="s">
        <v>12627</v>
      </c>
    </row>
    <row r="1066" spans="1:10" x14ac:dyDescent="0.35">
      <c r="A1066" s="35" t="s">
        <v>10403</v>
      </c>
      <c r="B1066" s="35">
        <v>2007</v>
      </c>
      <c r="C1066" s="110" t="s">
        <v>4910</v>
      </c>
      <c r="D1066" s="35" t="s">
        <v>39</v>
      </c>
      <c r="E1066" s="120">
        <v>0.4412962962962963</v>
      </c>
      <c r="F1066" s="120">
        <v>0.12998842592592594</v>
      </c>
      <c r="G1066" s="120">
        <v>7.935185185185184E-2</v>
      </c>
      <c r="H1066" s="120">
        <v>8.5254629629629625E-2</v>
      </c>
      <c r="I1066" s="120">
        <v>0.1467013888888889</v>
      </c>
      <c r="J1066" s="120"/>
    </row>
    <row r="1067" spans="1:10" x14ac:dyDescent="0.35">
      <c r="A1067" s="35" t="s">
        <v>10269</v>
      </c>
      <c r="B1067" s="115">
        <v>2003</v>
      </c>
      <c r="C1067" s="110" t="s">
        <v>4910</v>
      </c>
      <c r="D1067" s="35" t="s">
        <v>37</v>
      </c>
      <c r="E1067" s="120">
        <v>0.44212962962962959</v>
      </c>
      <c r="F1067" s="120">
        <v>0.13508101851851853</v>
      </c>
      <c r="G1067" s="120">
        <v>8.854166666666663E-2</v>
      </c>
      <c r="H1067" s="120">
        <v>9.0914351851851843E-2</v>
      </c>
      <c r="I1067" s="120">
        <v>0.12759259259259259</v>
      </c>
      <c r="J1067" s="120"/>
    </row>
    <row r="1068" spans="1:10" x14ac:dyDescent="0.35">
      <c r="A1068" s="20" t="s">
        <v>10404</v>
      </c>
      <c r="B1068" s="20">
        <v>2004</v>
      </c>
      <c r="C1068" s="110" t="s">
        <v>4910</v>
      </c>
      <c r="D1068" s="20" t="s">
        <v>39</v>
      </c>
      <c r="E1068" s="125">
        <v>0.44214120370370374</v>
      </c>
      <c r="F1068" s="123">
        <v>0.14137731481481483</v>
      </c>
      <c r="G1068" s="123">
        <v>8.3136574074074071E-2</v>
      </c>
      <c r="H1068" s="123">
        <v>9.4224537037037037E-2</v>
      </c>
      <c r="I1068" s="125">
        <v>0.12340277777777781</v>
      </c>
      <c r="J1068" s="120"/>
    </row>
    <row r="1069" spans="1:10" x14ac:dyDescent="0.35">
      <c r="A1069" s="20" t="s">
        <v>9906</v>
      </c>
      <c r="B1069" s="20">
        <v>2004</v>
      </c>
      <c r="C1069" s="110" t="s">
        <v>4910</v>
      </c>
      <c r="D1069" s="20" t="s">
        <v>39</v>
      </c>
      <c r="E1069" s="125">
        <v>0.44230324074074073</v>
      </c>
      <c r="F1069" s="123">
        <v>0.12891203703703705</v>
      </c>
      <c r="G1069" s="123">
        <v>8.5949074074074039E-2</v>
      </c>
      <c r="H1069" s="123">
        <v>9.5092592592592645E-2</v>
      </c>
      <c r="I1069" s="125">
        <v>0.132349537037037</v>
      </c>
      <c r="J1069" s="120"/>
    </row>
    <row r="1070" spans="1:10" x14ac:dyDescent="0.35">
      <c r="A1070" s="115" t="s">
        <v>11924</v>
      </c>
      <c r="B1070" s="111">
        <v>2020</v>
      </c>
      <c r="C1070" s="110" t="s">
        <v>4910</v>
      </c>
      <c r="D1070" s="20" t="s">
        <v>37</v>
      </c>
      <c r="E1070" s="126">
        <v>0.44252314814814819</v>
      </c>
      <c r="F1070" s="116" t="s">
        <v>11835</v>
      </c>
      <c r="G1070" s="116" t="s">
        <v>11836</v>
      </c>
      <c r="H1070" s="116" t="s">
        <v>11837</v>
      </c>
      <c r="I1070" s="116" t="s">
        <v>11450</v>
      </c>
      <c r="J1070" s="115" t="s">
        <v>7939</v>
      </c>
    </row>
    <row r="1071" spans="1:10" x14ac:dyDescent="0.35">
      <c r="A1071" s="121" t="s">
        <v>10352</v>
      </c>
      <c r="B1071" s="109">
        <v>2017</v>
      </c>
      <c r="C1071" s="110" t="s">
        <v>4910</v>
      </c>
      <c r="D1071" s="121" t="s">
        <v>4402</v>
      </c>
      <c r="E1071" s="127" t="s">
        <v>9606</v>
      </c>
      <c r="F1071" s="127" t="s">
        <v>9607</v>
      </c>
      <c r="G1071" s="127" t="s">
        <v>9608</v>
      </c>
      <c r="H1071" s="127" t="s">
        <v>9609</v>
      </c>
      <c r="I1071" s="127" t="s">
        <v>6986</v>
      </c>
      <c r="J1071" s="127" t="s">
        <v>9610</v>
      </c>
    </row>
    <row r="1072" spans="1:10" x14ac:dyDescent="0.35">
      <c r="A1072" s="115" t="s">
        <v>11925</v>
      </c>
      <c r="B1072" s="111">
        <v>2020</v>
      </c>
      <c r="C1072" s="110" t="s">
        <v>4910</v>
      </c>
      <c r="D1072" s="20" t="s">
        <v>37</v>
      </c>
      <c r="E1072" s="126">
        <v>0.44376157407407407</v>
      </c>
      <c r="F1072" s="116" t="s">
        <v>4999</v>
      </c>
      <c r="G1072" s="116" t="s">
        <v>10840</v>
      </c>
      <c r="H1072" s="116" t="s">
        <v>11541</v>
      </c>
      <c r="I1072" s="116" t="s">
        <v>11820</v>
      </c>
      <c r="J1072" s="115" t="s">
        <v>11821</v>
      </c>
    </row>
    <row r="1073" spans="1:10" x14ac:dyDescent="0.35">
      <c r="A1073" s="117" t="s">
        <v>10405</v>
      </c>
      <c r="B1073" s="14">
        <v>2002</v>
      </c>
      <c r="C1073" s="110" t="s">
        <v>4910</v>
      </c>
      <c r="D1073" s="14" t="s">
        <v>37</v>
      </c>
      <c r="E1073" s="120">
        <v>0.44387731481481485</v>
      </c>
      <c r="F1073" s="124">
        <v>0.12949074074074074</v>
      </c>
      <c r="G1073" s="124">
        <v>8.7777777777777774E-2</v>
      </c>
      <c r="H1073" s="124">
        <v>9.0208333333333335E-2</v>
      </c>
      <c r="I1073" s="124">
        <v>0.13640046296296296</v>
      </c>
      <c r="J1073" s="120"/>
    </row>
    <row r="1074" spans="1:10" x14ac:dyDescent="0.35">
      <c r="A1074" s="115" t="s">
        <v>10406</v>
      </c>
      <c r="B1074" s="115">
        <v>1996</v>
      </c>
      <c r="C1074" s="110" t="s">
        <v>4910</v>
      </c>
      <c r="D1074" s="115" t="s">
        <v>37</v>
      </c>
      <c r="E1074" s="120">
        <v>0.44399305555555557</v>
      </c>
      <c r="F1074" s="120">
        <v>0.14108796296296297</v>
      </c>
      <c r="G1074" s="120">
        <v>7.1145833333333339E-2</v>
      </c>
      <c r="H1074" s="120">
        <v>9.0821759259259269E-2</v>
      </c>
      <c r="I1074" s="120">
        <v>0.14093749999999999</v>
      </c>
      <c r="J1074" s="120"/>
    </row>
    <row r="1075" spans="1:10" x14ac:dyDescent="0.35">
      <c r="A1075" s="115" t="s">
        <v>11926</v>
      </c>
      <c r="B1075" s="111">
        <v>2020</v>
      </c>
      <c r="C1075" s="110" t="s">
        <v>4910</v>
      </c>
      <c r="D1075" s="20" t="s">
        <v>4402</v>
      </c>
      <c r="E1075" s="126">
        <v>0.44399305555555557</v>
      </c>
      <c r="F1075" s="116" t="s">
        <v>5648</v>
      </c>
      <c r="G1075" s="116" t="s">
        <v>11833</v>
      </c>
      <c r="H1075" s="116" t="s">
        <v>6576</v>
      </c>
      <c r="I1075" s="116" t="s">
        <v>11480</v>
      </c>
      <c r="J1075" s="115" t="s">
        <v>11834</v>
      </c>
    </row>
    <row r="1076" spans="1:10" x14ac:dyDescent="0.35">
      <c r="A1076" s="115" t="s">
        <v>10407</v>
      </c>
      <c r="B1076" s="115">
        <v>1998</v>
      </c>
      <c r="C1076" s="109" t="s">
        <v>4972</v>
      </c>
      <c r="D1076" s="115" t="s">
        <v>405</v>
      </c>
      <c r="E1076" s="120">
        <v>0.44414351851851852</v>
      </c>
      <c r="F1076" s="120">
        <v>0.1388425925925926</v>
      </c>
      <c r="G1076" s="120">
        <v>7.3391203703703708E-2</v>
      </c>
      <c r="H1076" s="120">
        <v>8.7511574074074075E-2</v>
      </c>
      <c r="I1076" s="120">
        <v>0.14439814814814814</v>
      </c>
      <c r="J1076" s="120"/>
    </row>
    <row r="1077" spans="1:10" x14ac:dyDescent="0.35">
      <c r="A1077" s="35" t="s">
        <v>10408</v>
      </c>
      <c r="B1077" s="115">
        <v>2003</v>
      </c>
      <c r="C1077" s="110" t="s">
        <v>4910</v>
      </c>
      <c r="D1077" s="35" t="s">
        <v>37</v>
      </c>
      <c r="E1077" s="120">
        <v>0.44416666666666665</v>
      </c>
      <c r="F1077" s="120">
        <v>0.13621527777777778</v>
      </c>
      <c r="G1077" s="120">
        <v>7.8078703703703706E-2</v>
      </c>
      <c r="H1077" s="120">
        <v>9.165509259259258E-2</v>
      </c>
      <c r="I1077" s="120">
        <v>0.13821759259259259</v>
      </c>
      <c r="J1077" s="120"/>
    </row>
    <row r="1078" spans="1:10" x14ac:dyDescent="0.35">
      <c r="A1078" s="20" t="s">
        <v>10256</v>
      </c>
      <c r="B1078" s="20">
        <v>2006</v>
      </c>
      <c r="C1078" s="110" t="s">
        <v>4910</v>
      </c>
      <c r="D1078" s="20" t="s">
        <v>37</v>
      </c>
      <c r="E1078" s="120">
        <v>0.44453703703703701</v>
      </c>
      <c r="F1078" s="123">
        <v>0.13136574074074073</v>
      </c>
      <c r="G1078" s="120">
        <v>9.2592592592592615E-2</v>
      </c>
      <c r="H1078" s="123">
        <v>8.4537037037037049E-2</v>
      </c>
      <c r="I1078" s="120">
        <v>0.13604166666666662</v>
      </c>
      <c r="J1078" s="120"/>
    </row>
    <row r="1079" spans="1:10" x14ac:dyDescent="0.35">
      <c r="A1079" s="20" t="s">
        <v>10409</v>
      </c>
      <c r="B1079" s="20">
        <v>2004</v>
      </c>
      <c r="C1079" s="110" t="s">
        <v>4910</v>
      </c>
      <c r="D1079" s="20" t="s">
        <v>37</v>
      </c>
      <c r="E1079" s="125">
        <v>0.44457175925925929</v>
      </c>
      <c r="F1079" s="123">
        <v>0.13934027777777777</v>
      </c>
      <c r="G1079" s="123">
        <v>7.6678240740740755E-2</v>
      </c>
      <c r="H1079" s="123">
        <v>9.0405092592592579E-2</v>
      </c>
      <c r="I1079" s="125">
        <v>0.13814814814814819</v>
      </c>
      <c r="J1079" s="120"/>
    </row>
    <row r="1080" spans="1:10" x14ac:dyDescent="0.35">
      <c r="A1080" s="115" t="s">
        <v>10362</v>
      </c>
      <c r="B1080" s="115">
        <v>1999</v>
      </c>
      <c r="C1080" s="110" t="s">
        <v>4910</v>
      </c>
      <c r="D1080" s="115" t="s">
        <v>39</v>
      </c>
      <c r="E1080" s="120">
        <v>0.44486111111111104</v>
      </c>
      <c r="F1080" s="120">
        <v>0.13390046296296296</v>
      </c>
      <c r="G1080" s="120">
        <v>7.5127314814814813E-2</v>
      </c>
      <c r="H1080" s="120">
        <v>8.4861111111111109E-2</v>
      </c>
      <c r="I1080" s="120">
        <v>0.1509722222222222</v>
      </c>
      <c r="J1080" s="120"/>
    </row>
    <row r="1081" spans="1:10" x14ac:dyDescent="0.35">
      <c r="A1081" s="20" t="s">
        <v>10136</v>
      </c>
      <c r="B1081" s="20">
        <v>2004</v>
      </c>
      <c r="C1081" s="110" t="s">
        <v>4910</v>
      </c>
      <c r="D1081" s="20" t="s">
        <v>39</v>
      </c>
      <c r="E1081" s="125">
        <v>0.4450810185185185</v>
      </c>
      <c r="F1081" s="123">
        <v>0.13541666666666666</v>
      </c>
      <c r="G1081" s="123">
        <v>7.4872685185185195E-2</v>
      </c>
      <c r="H1081" s="123">
        <v>9.4490740740740736E-2</v>
      </c>
      <c r="I1081" s="125">
        <v>0.14030092592592591</v>
      </c>
      <c r="J1081" s="120"/>
    </row>
    <row r="1082" spans="1:10" x14ac:dyDescent="0.35">
      <c r="A1082" s="115" t="s">
        <v>10271</v>
      </c>
      <c r="B1082" s="115">
        <v>1999</v>
      </c>
      <c r="C1082" s="110" t="s">
        <v>4910</v>
      </c>
      <c r="D1082" s="115" t="s">
        <v>39</v>
      </c>
      <c r="E1082" s="120">
        <v>0.44524305555555554</v>
      </c>
      <c r="F1082" s="120">
        <v>0.13168981481481482</v>
      </c>
      <c r="G1082" s="120">
        <v>8.0011574074074068E-2</v>
      </c>
      <c r="H1082" s="120">
        <v>7.6550925925925925E-2</v>
      </c>
      <c r="I1082" s="120">
        <v>0.15699074074074074</v>
      </c>
      <c r="J1082" s="120"/>
    </row>
    <row r="1083" spans="1:10" x14ac:dyDescent="0.35">
      <c r="A1083" s="35" t="s">
        <v>10252</v>
      </c>
      <c r="B1083" s="35">
        <v>2007</v>
      </c>
      <c r="C1083" s="109" t="s">
        <v>4972</v>
      </c>
      <c r="D1083" s="35" t="s">
        <v>388</v>
      </c>
      <c r="E1083" s="120">
        <v>0.44560185185185186</v>
      </c>
      <c r="F1083" s="120">
        <v>0.13219907407407408</v>
      </c>
      <c r="G1083" s="120">
        <v>7.0763888888888904E-2</v>
      </c>
      <c r="H1083" s="120">
        <v>9.096064814814811E-2</v>
      </c>
      <c r="I1083" s="120">
        <v>0.15167824074074077</v>
      </c>
      <c r="J1083" s="120"/>
    </row>
    <row r="1084" spans="1:10" x14ac:dyDescent="0.35">
      <c r="A1084" s="113" t="s">
        <v>10410</v>
      </c>
      <c r="B1084" s="45">
        <v>2010</v>
      </c>
      <c r="C1084" s="110" t="s">
        <v>4910</v>
      </c>
      <c r="D1084" s="45" t="s">
        <v>37</v>
      </c>
      <c r="E1084" s="122">
        <v>0.44590277777777776</v>
      </c>
      <c r="F1084" s="122">
        <v>0.14658564814814815</v>
      </c>
      <c r="G1084" s="122">
        <v>7.4409722222222224E-2</v>
      </c>
      <c r="H1084" s="122">
        <v>8.2986111111111108E-2</v>
      </c>
      <c r="I1084" s="122">
        <v>0.14190972222222223</v>
      </c>
      <c r="J1084" s="120"/>
    </row>
    <row r="1085" spans="1:10" x14ac:dyDescent="0.35">
      <c r="A1085" s="20" t="s">
        <v>10411</v>
      </c>
      <c r="B1085" s="30">
        <v>2005</v>
      </c>
      <c r="C1085" s="110" t="s">
        <v>4910</v>
      </c>
      <c r="D1085" s="20" t="s">
        <v>37</v>
      </c>
      <c r="E1085" s="120">
        <v>0.44601851851851854</v>
      </c>
      <c r="F1085" s="123">
        <v>0.13592592592592592</v>
      </c>
      <c r="G1085" s="120">
        <v>8.5185185185185197E-2</v>
      </c>
      <c r="H1085" s="120">
        <v>8.0231481481481487E-2</v>
      </c>
      <c r="I1085" s="120">
        <v>0.14467592592592593</v>
      </c>
      <c r="J1085" s="120"/>
    </row>
    <row r="1086" spans="1:10" x14ac:dyDescent="0.35">
      <c r="A1086" s="121" t="s">
        <v>4648</v>
      </c>
      <c r="B1086" s="109">
        <v>2015</v>
      </c>
      <c r="C1086" s="110" t="s">
        <v>4910</v>
      </c>
      <c r="D1086" s="121" t="s">
        <v>37</v>
      </c>
      <c r="E1086" s="127" t="s">
        <v>7898</v>
      </c>
      <c r="F1086" s="127" t="s">
        <v>7899</v>
      </c>
      <c r="G1086" s="127" t="s">
        <v>5616</v>
      </c>
      <c r="H1086" s="127" t="s">
        <v>7900</v>
      </c>
      <c r="I1086" s="127" t="s">
        <v>7901</v>
      </c>
      <c r="J1086" s="127" t="s">
        <v>7902</v>
      </c>
    </row>
    <row r="1087" spans="1:10" x14ac:dyDescent="0.35">
      <c r="A1087" s="113" t="s">
        <v>10412</v>
      </c>
      <c r="B1087" s="109">
        <v>2011</v>
      </c>
      <c r="C1087" s="110" t="s">
        <v>4910</v>
      </c>
      <c r="D1087" s="45" t="s">
        <v>39</v>
      </c>
      <c r="E1087" s="122">
        <v>0.44641203703703702</v>
      </c>
      <c r="F1087" s="122">
        <v>0.15151620370370369</v>
      </c>
      <c r="G1087" s="122">
        <v>7.8645833333333331E-2</v>
      </c>
      <c r="H1087" s="122">
        <v>8.2986111111111108E-2</v>
      </c>
      <c r="I1087" s="122">
        <v>0.13324074074074074</v>
      </c>
      <c r="J1087" s="120"/>
    </row>
    <row r="1088" spans="1:10" x14ac:dyDescent="0.35">
      <c r="A1088" s="117" t="s">
        <v>10413</v>
      </c>
      <c r="B1088" s="14">
        <v>2002</v>
      </c>
      <c r="C1088" s="110" t="s">
        <v>4910</v>
      </c>
      <c r="D1088" s="14" t="s">
        <v>37</v>
      </c>
      <c r="E1088" s="120">
        <v>0.44668981481481485</v>
      </c>
      <c r="F1088" s="124">
        <v>0.13925925925925928</v>
      </c>
      <c r="G1088" s="124">
        <v>7.3055555555555554E-2</v>
      </c>
      <c r="H1088" s="124">
        <v>9.0081018518518519E-2</v>
      </c>
      <c r="I1088" s="124">
        <v>0.14429398148148148</v>
      </c>
      <c r="J1088" s="120"/>
    </row>
    <row r="1089" spans="1:10" x14ac:dyDescent="0.35">
      <c r="A1089" s="35" t="s">
        <v>10414</v>
      </c>
      <c r="B1089" s="115">
        <v>2003</v>
      </c>
      <c r="C1089" s="109" t="s">
        <v>4972</v>
      </c>
      <c r="D1089" s="35" t="s">
        <v>405</v>
      </c>
      <c r="E1089" s="120">
        <v>0.44696759259259261</v>
      </c>
      <c r="F1089" s="120">
        <v>0.14256944444444444</v>
      </c>
      <c r="G1089" s="120">
        <v>8.9293981481481488E-2</v>
      </c>
      <c r="H1089" s="120">
        <v>8.879629629629629E-2</v>
      </c>
      <c r="I1089" s="120">
        <v>0.12630787037037039</v>
      </c>
      <c r="J1089" s="120"/>
    </row>
    <row r="1090" spans="1:10" x14ac:dyDescent="0.35">
      <c r="A1090" s="35" t="s">
        <v>10415</v>
      </c>
      <c r="B1090" s="35">
        <v>2007</v>
      </c>
      <c r="C1090" s="110" t="s">
        <v>4910</v>
      </c>
      <c r="D1090" s="35" t="s">
        <v>4402</v>
      </c>
      <c r="E1090" s="120">
        <v>0.4478935185185185</v>
      </c>
      <c r="F1090" s="120">
        <v>0.13206018518518517</v>
      </c>
      <c r="G1090" s="120">
        <v>7.2719907407407414E-2</v>
      </c>
      <c r="H1090" s="120">
        <v>9.0497685185185223E-2</v>
      </c>
      <c r="I1090" s="120">
        <v>0.15261574074074069</v>
      </c>
      <c r="J1090" s="120"/>
    </row>
    <row r="1091" spans="1:10" x14ac:dyDescent="0.35">
      <c r="A1091" s="121" t="s">
        <v>10567</v>
      </c>
      <c r="B1091" s="109">
        <v>2015</v>
      </c>
      <c r="C1091" s="109" t="s">
        <v>4972</v>
      </c>
      <c r="D1091" s="121" t="s">
        <v>405</v>
      </c>
      <c r="E1091" s="127" t="s">
        <v>8030</v>
      </c>
      <c r="F1091" s="127" t="s">
        <v>8031</v>
      </c>
      <c r="G1091" s="127" t="s">
        <v>8032</v>
      </c>
      <c r="H1091" s="127" t="s">
        <v>7681</v>
      </c>
      <c r="I1091" s="127" t="s">
        <v>8033</v>
      </c>
      <c r="J1091" s="127" t="s">
        <v>8034</v>
      </c>
    </row>
    <row r="1092" spans="1:10" x14ac:dyDescent="0.35">
      <c r="A1092" s="20" t="s">
        <v>10416</v>
      </c>
      <c r="B1092" s="20">
        <v>2008</v>
      </c>
      <c r="C1092" s="110" t="s">
        <v>4910</v>
      </c>
      <c r="D1092" s="20" t="s">
        <v>39</v>
      </c>
      <c r="E1092" s="120">
        <v>0.44820601851851855</v>
      </c>
      <c r="F1092" s="120">
        <v>0.16395833333333334</v>
      </c>
      <c r="G1092" s="120">
        <v>6.3680555555555518E-2</v>
      </c>
      <c r="H1092" s="120">
        <v>8.540509259259263E-2</v>
      </c>
      <c r="I1092" s="120">
        <v>0.13516203703703705</v>
      </c>
      <c r="J1092" s="120"/>
    </row>
    <row r="1093" spans="1:10" x14ac:dyDescent="0.35">
      <c r="A1093" s="115" t="s">
        <v>10417</v>
      </c>
      <c r="B1093" s="115">
        <v>2000</v>
      </c>
      <c r="C1093" s="109" t="s">
        <v>4972</v>
      </c>
      <c r="D1093" s="115" t="s">
        <v>388</v>
      </c>
      <c r="E1093" s="120">
        <v>0.4490277777777778</v>
      </c>
      <c r="F1093" s="120">
        <v>0.13305555555555557</v>
      </c>
      <c r="G1093" s="120">
        <v>8.7881944444444457E-2</v>
      </c>
      <c r="H1093" s="120">
        <v>7.8726851851851853E-2</v>
      </c>
      <c r="I1093" s="120">
        <v>0.14936342592592591</v>
      </c>
      <c r="J1093" s="120"/>
    </row>
    <row r="1094" spans="1:10" x14ac:dyDescent="0.35">
      <c r="A1094" s="121" t="s">
        <v>10572</v>
      </c>
      <c r="B1094" s="109">
        <v>2017</v>
      </c>
      <c r="C1094" s="110" t="s">
        <v>4910</v>
      </c>
      <c r="D1094" s="121" t="s">
        <v>39</v>
      </c>
      <c r="E1094" s="127" t="s">
        <v>9592</v>
      </c>
      <c r="F1094" s="127" t="s">
        <v>9593</v>
      </c>
      <c r="G1094" s="127" t="s">
        <v>6637</v>
      </c>
      <c r="H1094" s="127" t="s">
        <v>6124</v>
      </c>
      <c r="I1094" s="127" t="s">
        <v>9594</v>
      </c>
      <c r="J1094" s="127" t="s">
        <v>8124</v>
      </c>
    </row>
    <row r="1095" spans="1:10" x14ac:dyDescent="0.35">
      <c r="A1095" s="121" t="s">
        <v>10573</v>
      </c>
      <c r="B1095" s="109">
        <v>2016</v>
      </c>
      <c r="C1095" s="110" t="s">
        <v>4910</v>
      </c>
      <c r="D1095" s="121" t="s">
        <v>37</v>
      </c>
      <c r="E1095" s="127" t="s">
        <v>9046</v>
      </c>
      <c r="F1095" s="127" t="s">
        <v>9047</v>
      </c>
      <c r="G1095" s="127" t="s">
        <v>9048</v>
      </c>
      <c r="H1095" s="127" t="s">
        <v>9049</v>
      </c>
      <c r="I1095" s="127"/>
      <c r="J1095" s="127"/>
    </row>
    <row r="1096" spans="1:10" x14ac:dyDescent="0.35">
      <c r="A1096" s="35" t="s">
        <v>10093</v>
      </c>
      <c r="B1096" s="115">
        <v>2003</v>
      </c>
      <c r="C1096" s="110" t="s">
        <v>4910</v>
      </c>
      <c r="D1096" s="35" t="s">
        <v>39</v>
      </c>
      <c r="E1096" s="120">
        <v>0.44935185185185184</v>
      </c>
      <c r="F1096" s="120">
        <v>0.14525462962962962</v>
      </c>
      <c r="G1096" s="120">
        <v>6.7962962962962947E-2</v>
      </c>
      <c r="H1096" s="120">
        <v>0.10473379629629634</v>
      </c>
      <c r="I1096" s="120">
        <v>0.13140046296296293</v>
      </c>
      <c r="J1096" s="120"/>
    </row>
    <row r="1097" spans="1:10" x14ac:dyDescent="0.35">
      <c r="A1097" s="115" t="s">
        <v>10418</v>
      </c>
      <c r="B1097" s="115">
        <v>2001</v>
      </c>
      <c r="C1097" s="110" t="s">
        <v>4910</v>
      </c>
      <c r="D1097" s="115" t="s">
        <v>37</v>
      </c>
      <c r="E1097" s="120">
        <v>0.44936342592592593</v>
      </c>
      <c r="F1097" s="120">
        <v>0.13961805555555554</v>
      </c>
      <c r="G1097" s="120">
        <v>9.194444444444444E-2</v>
      </c>
      <c r="H1097" s="120">
        <v>8.8425925925925922E-2</v>
      </c>
      <c r="I1097" s="120">
        <v>0.12937499999999999</v>
      </c>
      <c r="J1097" s="120"/>
    </row>
    <row r="1098" spans="1:10" x14ac:dyDescent="0.35">
      <c r="A1098" s="113" t="s">
        <v>10419</v>
      </c>
      <c r="B1098" s="109">
        <v>2011</v>
      </c>
      <c r="C1098" s="109" t="s">
        <v>4972</v>
      </c>
      <c r="D1098" s="45" t="s">
        <v>388</v>
      </c>
      <c r="E1098" s="122">
        <v>0.44961805555555556</v>
      </c>
      <c r="F1098" s="122">
        <v>0.1592824074074074</v>
      </c>
      <c r="G1098" s="122">
        <v>7.3726851851851849E-2</v>
      </c>
      <c r="H1098" s="122">
        <v>8.430555555555555E-2</v>
      </c>
      <c r="I1098" s="122">
        <v>0.1322800925925926</v>
      </c>
      <c r="J1098" s="120"/>
    </row>
    <row r="1099" spans="1:10" x14ac:dyDescent="0.35">
      <c r="A1099" s="20" t="s">
        <v>10305</v>
      </c>
      <c r="B1099" s="30">
        <v>2005</v>
      </c>
      <c r="C1099" s="110" t="s">
        <v>4910</v>
      </c>
      <c r="D1099" s="20" t="s">
        <v>37</v>
      </c>
      <c r="E1099" s="120">
        <v>0.44973379629629634</v>
      </c>
      <c r="F1099" s="123">
        <v>0.14444444444444446</v>
      </c>
      <c r="G1099" s="120">
        <v>9.0173611111111107E-2</v>
      </c>
      <c r="H1099" s="120">
        <v>8.4942129629629631E-2</v>
      </c>
      <c r="I1099" s="120">
        <v>0.13017361111111114</v>
      </c>
      <c r="J1099" s="120"/>
    </row>
    <row r="1100" spans="1:10" x14ac:dyDescent="0.35">
      <c r="A1100" s="113" t="s">
        <v>10363</v>
      </c>
      <c r="B1100" s="45">
        <v>2010</v>
      </c>
      <c r="C1100" s="110" t="s">
        <v>4910</v>
      </c>
      <c r="D1100" s="45" t="s">
        <v>37</v>
      </c>
      <c r="E1100" s="122">
        <v>0.45037037037037037</v>
      </c>
      <c r="F1100" s="122">
        <v>0.14931712962962962</v>
      </c>
      <c r="G1100" s="122">
        <v>8.1053240740740745E-2</v>
      </c>
      <c r="H1100" s="122">
        <v>8.9050925925925922E-2</v>
      </c>
      <c r="I1100" s="122">
        <v>0.13093750000000001</v>
      </c>
      <c r="J1100" s="120"/>
    </row>
    <row r="1101" spans="1:10" x14ac:dyDescent="0.35">
      <c r="A1101" s="115" t="s">
        <v>9906</v>
      </c>
      <c r="B1101" s="115">
        <v>1999</v>
      </c>
      <c r="C1101" s="110" t="s">
        <v>4910</v>
      </c>
      <c r="D1101" s="115" t="s">
        <v>39</v>
      </c>
      <c r="E1101" s="120">
        <v>0.4503935185185185</v>
      </c>
      <c r="F1101" s="120">
        <v>0.13365740740740742</v>
      </c>
      <c r="G1101" s="120">
        <v>7.9513888888888884E-2</v>
      </c>
      <c r="H1101" s="120">
        <v>8.6898148148148155E-2</v>
      </c>
      <c r="I1101" s="120">
        <v>0.15032407407407408</v>
      </c>
      <c r="J1101" s="120"/>
    </row>
    <row r="1102" spans="1:10" x14ac:dyDescent="0.35">
      <c r="A1102" s="111" t="s">
        <v>10420</v>
      </c>
      <c r="B1102" s="109">
        <v>2018</v>
      </c>
      <c r="C1102" s="110" t="s">
        <v>4910</v>
      </c>
      <c r="D1102" s="111" t="s">
        <v>4402</v>
      </c>
      <c r="E1102" s="125">
        <v>0.45052083333333331</v>
      </c>
      <c r="F1102" s="126" t="s">
        <v>5472</v>
      </c>
      <c r="G1102" s="126" t="s">
        <v>5473</v>
      </c>
      <c r="H1102" s="126" t="s">
        <v>5474</v>
      </c>
      <c r="I1102" s="126" t="s">
        <v>5475</v>
      </c>
      <c r="J1102" s="126" t="s">
        <v>5476</v>
      </c>
    </row>
    <row r="1103" spans="1:10" x14ac:dyDescent="0.35">
      <c r="A1103" s="20" t="s">
        <v>10421</v>
      </c>
      <c r="B1103" s="20">
        <v>2004</v>
      </c>
      <c r="C1103" s="110" t="s">
        <v>4910</v>
      </c>
      <c r="D1103" s="20" t="s">
        <v>39</v>
      </c>
      <c r="E1103" s="125">
        <v>0.45056712962962964</v>
      </c>
      <c r="F1103" s="123">
        <v>0.14261574074074074</v>
      </c>
      <c r="G1103" s="123">
        <v>7.7858796296296301E-2</v>
      </c>
      <c r="H1103" s="123">
        <v>9.7268518518518504E-2</v>
      </c>
      <c r="I1103" s="125">
        <v>0.13282407407407409</v>
      </c>
      <c r="J1103" s="120"/>
    </row>
    <row r="1104" spans="1:10" x14ac:dyDescent="0.35">
      <c r="A1104" s="115" t="s">
        <v>10422</v>
      </c>
      <c r="B1104" s="115">
        <v>2000</v>
      </c>
      <c r="C1104" s="109" t="s">
        <v>4972</v>
      </c>
      <c r="D1104" s="115" t="s">
        <v>388</v>
      </c>
      <c r="E1104" s="120">
        <v>0.45059027777777771</v>
      </c>
      <c r="F1104" s="120">
        <v>0.1426273148148148</v>
      </c>
      <c r="G1104" s="120">
        <v>7.5173611111111108E-2</v>
      </c>
      <c r="H1104" s="120">
        <v>8.4409722222222219E-2</v>
      </c>
      <c r="I1104" s="120">
        <v>0.14837962962962961</v>
      </c>
      <c r="J1104" s="120"/>
    </row>
    <row r="1105" spans="1:10" x14ac:dyDescent="0.35">
      <c r="A1105" s="20" t="s">
        <v>10329</v>
      </c>
      <c r="B1105" s="20">
        <v>2004</v>
      </c>
      <c r="C1105" s="109" t="s">
        <v>4972</v>
      </c>
      <c r="D1105" s="20" t="s">
        <v>405</v>
      </c>
      <c r="E1105" s="125">
        <v>0.450625</v>
      </c>
      <c r="F1105" s="123">
        <v>0.13722222222222222</v>
      </c>
      <c r="G1105" s="123">
        <v>7.03125E-2</v>
      </c>
      <c r="H1105" s="123">
        <v>9.5613425925925949E-2</v>
      </c>
      <c r="I1105" s="125">
        <v>0.14747685185185183</v>
      </c>
      <c r="J1105" s="120"/>
    </row>
    <row r="1106" spans="1:10" x14ac:dyDescent="0.35">
      <c r="A1106" s="121" t="s">
        <v>10574</v>
      </c>
      <c r="B1106" s="109">
        <v>2016</v>
      </c>
      <c r="C1106" s="110" t="s">
        <v>4910</v>
      </c>
      <c r="D1106" s="121" t="s">
        <v>4402</v>
      </c>
      <c r="E1106" s="127" t="s">
        <v>8905</v>
      </c>
      <c r="F1106" s="127" t="s">
        <v>7640</v>
      </c>
      <c r="G1106" s="127" t="s">
        <v>8906</v>
      </c>
      <c r="H1106" s="127" t="s">
        <v>8907</v>
      </c>
      <c r="I1106" s="127"/>
      <c r="J1106" s="127"/>
    </row>
    <row r="1107" spans="1:10" x14ac:dyDescent="0.35">
      <c r="A1107" s="111" t="s">
        <v>10575</v>
      </c>
      <c r="B1107" s="109">
        <v>2014</v>
      </c>
      <c r="C1107" s="109" t="s">
        <v>4972</v>
      </c>
      <c r="D1107" s="111" t="s">
        <v>388</v>
      </c>
      <c r="E1107" s="126" t="s">
        <v>7443</v>
      </c>
      <c r="F1107" s="126" t="s">
        <v>7444</v>
      </c>
      <c r="G1107" s="126" t="s">
        <v>7445</v>
      </c>
      <c r="H1107" s="126" t="s">
        <v>7446</v>
      </c>
      <c r="I1107" s="126" t="s">
        <v>7447</v>
      </c>
      <c r="J1107" s="120"/>
    </row>
    <row r="1108" spans="1:10" x14ac:dyDescent="0.35">
      <c r="A1108" s="20" t="s">
        <v>10423</v>
      </c>
      <c r="B1108" s="20">
        <v>2006</v>
      </c>
      <c r="C1108" s="109" t="s">
        <v>4972</v>
      </c>
      <c r="D1108" s="20" t="s">
        <v>388</v>
      </c>
      <c r="E1108" s="120">
        <v>0.45111111111111107</v>
      </c>
      <c r="F1108" s="123">
        <v>0.13556712962962963</v>
      </c>
      <c r="G1108" s="120">
        <v>9.4525462962962964E-2</v>
      </c>
      <c r="H1108" s="123">
        <v>8.5960648148148161E-2</v>
      </c>
      <c r="I1108" s="120">
        <v>0.13505787037037031</v>
      </c>
      <c r="J1108" s="120"/>
    </row>
    <row r="1109" spans="1:10" x14ac:dyDescent="0.35">
      <c r="A1109" s="20" t="s">
        <v>10424</v>
      </c>
      <c r="B1109" s="20">
        <v>2008</v>
      </c>
      <c r="C1109" s="109" t="s">
        <v>4972</v>
      </c>
      <c r="D1109" s="20" t="s">
        <v>405</v>
      </c>
      <c r="E1109" s="120">
        <v>0.45145833333333335</v>
      </c>
      <c r="F1109" s="120">
        <v>0.15722222222222224</v>
      </c>
      <c r="G1109" s="120">
        <v>6.9479166666666647E-2</v>
      </c>
      <c r="H1109" s="120">
        <v>8.7847222222222215E-2</v>
      </c>
      <c r="I1109" s="120">
        <v>0.13690972222222225</v>
      </c>
      <c r="J1109" s="120"/>
    </row>
    <row r="1110" spans="1:10" x14ac:dyDescent="0.35">
      <c r="A1110" s="20" t="s">
        <v>10425</v>
      </c>
      <c r="B1110" s="30">
        <v>2005</v>
      </c>
      <c r="C1110" s="110" t="s">
        <v>4910</v>
      </c>
      <c r="D1110" s="20" t="s">
        <v>37</v>
      </c>
      <c r="E1110" s="120">
        <v>0.45177083333333329</v>
      </c>
      <c r="F1110" s="123">
        <v>0.14962962962962964</v>
      </c>
      <c r="G1110" s="120">
        <v>8.2546296296296284E-2</v>
      </c>
      <c r="H1110" s="120">
        <v>8.0011574074074082E-2</v>
      </c>
      <c r="I1110" s="120">
        <v>0.13958333333333328</v>
      </c>
      <c r="J1110" s="120"/>
    </row>
    <row r="1111" spans="1:10" x14ac:dyDescent="0.35">
      <c r="A1111" s="20" t="s">
        <v>10426</v>
      </c>
      <c r="B1111" s="20">
        <v>2008</v>
      </c>
      <c r="C1111" s="109" t="s">
        <v>4972</v>
      </c>
      <c r="D1111" s="20" t="s">
        <v>388</v>
      </c>
      <c r="E1111" s="120">
        <v>0.45195601851851852</v>
      </c>
      <c r="F1111" s="120">
        <v>0.13502314814814814</v>
      </c>
      <c r="G1111" s="120">
        <v>8.6215277777777766E-2</v>
      </c>
      <c r="H1111" s="120">
        <v>8.9525462962962987E-2</v>
      </c>
      <c r="I1111" s="120">
        <v>0.14119212962962963</v>
      </c>
      <c r="J1111" s="120"/>
    </row>
    <row r="1112" spans="1:10" x14ac:dyDescent="0.35">
      <c r="A1112" s="20" t="s">
        <v>10006</v>
      </c>
      <c r="B1112" s="20">
        <v>2004</v>
      </c>
      <c r="C1112" s="110" t="s">
        <v>4910</v>
      </c>
      <c r="D1112" s="20" t="s">
        <v>37</v>
      </c>
      <c r="E1112" s="125">
        <v>0.45236111111111116</v>
      </c>
      <c r="F1112" s="123">
        <v>0.13846064814814815</v>
      </c>
      <c r="G1112" s="123">
        <v>7.1203703703703686E-2</v>
      </c>
      <c r="H1112" s="123">
        <v>0.10211805555555559</v>
      </c>
      <c r="I1112" s="125">
        <v>0.14057870370370373</v>
      </c>
      <c r="J1112" s="120"/>
    </row>
    <row r="1113" spans="1:10" x14ac:dyDescent="0.35">
      <c r="A1113" s="20" t="s">
        <v>10271</v>
      </c>
      <c r="B1113" s="20">
        <v>2004</v>
      </c>
      <c r="C1113" s="110" t="s">
        <v>4910</v>
      </c>
      <c r="D1113" s="20" t="s">
        <v>39</v>
      </c>
      <c r="E1113" s="125">
        <v>0.45236111111111116</v>
      </c>
      <c r="F1113" s="123">
        <v>0.13864583333333333</v>
      </c>
      <c r="G1113" s="123">
        <v>8.7673611111111105E-2</v>
      </c>
      <c r="H1113" s="123">
        <v>8.5439814814814802E-2</v>
      </c>
      <c r="I1113" s="125">
        <v>0.14060185185185192</v>
      </c>
      <c r="J1113" s="120"/>
    </row>
    <row r="1114" spans="1:10" x14ac:dyDescent="0.35">
      <c r="A1114" s="111" t="s">
        <v>10576</v>
      </c>
      <c r="B1114" s="109">
        <v>2014</v>
      </c>
      <c r="C1114" s="109" t="s">
        <v>4972</v>
      </c>
      <c r="D1114" s="111" t="s">
        <v>405</v>
      </c>
      <c r="E1114" s="126" t="s">
        <v>7508</v>
      </c>
      <c r="F1114" s="126" t="s">
        <v>7509</v>
      </c>
      <c r="G1114" s="126" t="s">
        <v>7510</v>
      </c>
      <c r="H1114" s="126" t="s">
        <v>7511</v>
      </c>
      <c r="I1114" s="126" t="s">
        <v>7512</v>
      </c>
      <c r="J1114" s="120"/>
    </row>
    <row r="1115" spans="1:10" x14ac:dyDescent="0.35">
      <c r="A1115" s="115" t="s">
        <v>10427</v>
      </c>
      <c r="B1115" s="115">
        <v>2001</v>
      </c>
      <c r="C1115" s="110" t="s">
        <v>4910</v>
      </c>
      <c r="D1115" s="115" t="s">
        <v>37</v>
      </c>
      <c r="E1115" s="120">
        <v>0.45277777777777772</v>
      </c>
      <c r="F1115" s="120">
        <v>0.13299768518518518</v>
      </c>
      <c r="G1115" s="120">
        <v>7.5335648148148152E-2</v>
      </c>
      <c r="H1115" s="120">
        <v>8.7638888888888891E-2</v>
      </c>
      <c r="I1115" s="120">
        <v>0.15680555555555556</v>
      </c>
      <c r="J1115" s="120"/>
    </row>
    <row r="1116" spans="1:10" x14ac:dyDescent="0.35">
      <c r="A1116" s="117" t="s">
        <v>10428</v>
      </c>
      <c r="B1116" s="14">
        <v>2002</v>
      </c>
      <c r="C1116" s="110" t="s">
        <v>4910</v>
      </c>
      <c r="D1116" s="14" t="s">
        <v>37</v>
      </c>
      <c r="E1116" s="120">
        <v>0.45318287037037042</v>
      </c>
      <c r="F1116" s="124">
        <v>0.13981481481481481</v>
      </c>
      <c r="G1116" s="124">
        <v>8.3321759259259262E-2</v>
      </c>
      <c r="H1116" s="124">
        <v>8.5636574074074087E-2</v>
      </c>
      <c r="I1116" s="124">
        <v>0.14440972222222223</v>
      </c>
      <c r="J1116" s="120"/>
    </row>
    <row r="1117" spans="1:10" x14ac:dyDescent="0.35">
      <c r="A1117" s="35" t="s">
        <v>10429</v>
      </c>
      <c r="B1117" s="35">
        <v>2007</v>
      </c>
      <c r="C1117" s="110" t="s">
        <v>4910</v>
      </c>
      <c r="D1117" s="35" t="s">
        <v>39</v>
      </c>
      <c r="E1117" s="120">
        <v>0.45324074074074078</v>
      </c>
      <c r="F1117" s="120">
        <v>0.1320138888888889</v>
      </c>
      <c r="G1117" s="120">
        <v>7.9236111111111091E-2</v>
      </c>
      <c r="H1117" s="120">
        <v>9.7083333333333355E-2</v>
      </c>
      <c r="I1117" s="120">
        <v>0.14490740740740743</v>
      </c>
      <c r="J1117" s="120"/>
    </row>
    <row r="1118" spans="1:10" x14ac:dyDescent="0.35">
      <c r="A1118" s="113" t="s">
        <v>12763</v>
      </c>
      <c r="B1118" s="45">
        <v>2021</v>
      </c>
      <c r="C1118" s="111" t="s">
        <v>4972</v>
      </c>
      <c r="D1118" s="111" t="s">
        <v>12005</v>
      </c>
      <c r="E1118" s="111" t="s">
        <v>12651</v>
      </c>
      <c r="F1118" s="111" t="s">
        <v>12652</v>
      </c>
      <c r="G1118" s="111" t="s">
        <v>12653</v>
      </c>
      <c r="H1118" s="111" t="s">
        <v>12654</v>
      </c>
      <c r="I1118" s="111" t="s">
        <v>7718</v>
      </c>
      <c r="J1118" s="111" t="s">
        <v>12655</v>
      </c>
    </row>
    <row r="1119" spans="1:10" x14ac:dyDescent="0.35">
      <c r="A1119" s="35" t="s">
        <v>10426</v>
      </c>
      <c r="B1119" s="35">
        <v>2007</v>
      </c>
      <c r="C1119" s="109" t="s">
        <v>4972</v>
      </c>
      <c r="D1119" s="35" t="s">
        <v>388</v>
      </c>
      <c r="E1119" s="120">
        <v>0.45343749999999999</v>
      </c>
      <c r="F1119" s="120">
        <v>0.13366898148148149</v>
      </c>
      <c r="G1119" s="120">
        <v>8.7789351851851855E-2</v>
      </c>
      <c r="H1119" s="120">
        <v>8.4004629629629651E-2</v>
      </c>
      <c r="I1119" s="120">
        <v>0.147974537037037</v>
      </c>
      <c r="J1119" s="120"/>
    </row>
    <row r="1120" spans="1:10" x14ac:dyDescent="0.35">
      <c r="A1120" s="113" t="s">
        <v>10430</v>
      </c>
      <c r="B1120" s="45">
        <v>2010</v>
      </c>
      <c r="C1120" s="110" t="s">
        <v>4910</v>
      </c>
      <c r="D1120" s="45" t="s">
        <v>39</v>
      </c>
      <c r="E1120" s="122">
        <v>0.45350694444444445</v>
      </c>
      <c r="F1120" s="122">
        <v>0.14763888888888888</v>
      </c>
      <c r="G1120" s="122">
        <v>8.4120370370370373E-2</v>
      </c>
      <c r="H1120" s="122">
        <v>8.5092592592592595E-2</v>
      </c>
      <c r="I1120" s="122">
        <v>0.13663194444444443</v>
      </c>
      <c r="J1120" s="120"/>
    </row>
    <row r="1121" spans="1:10" x14ac:dyDescent="0.35">
      <c r="A1121" s="121" t="s">
        <v>10577</v>
      </c>
      <c r="B1121" s="109">
        <v>2015</v>
      </c>
      <c r="C1121" s="110" t="s">
        <v>4910</v>
      </c>
      <c r="D1121" s="121" t="s">
        <v>4402</v>
      </c>
      <c r="E1121" s="127" t="s">
        <v>7979</v>
      </c>
      <c r="F1121" s="127" t="s">
        <v>6141</v>
      </c>
      <c r="G1121" s="127" t="s">
        <v>7980</v>
      </c>
      <c r="H1121" s="127" t="s">
        <v>7981</v>
      </c>
      <c r="I1121" s="127" t="s">
        <v>7982</v>
      </c>
      <c r="J1121" s="127" t="s">
        <v>7983</v>
      </c>
    </row>
    <row r="1122" spans="1:10" x14ac:dyDescent="0.35">
      <c r="A1122" s="113" t="s">
        <v>10317</v>
      </c>
      <c r="B1122" s="45">
        <v>2010</v>
      </c>
      <c r="C1122" s="110" t="s">
        <v>4910</v>
      </c>
      <c r="D1122" s="45" t="s">
        <v>37</v>
      </c>
      <c r="E1122" s="122">
        <v>0.45423611111111112</v>
      </c>
      <c r="F1122" s="122">
        <v>0.14800925925925926</v>
      </c>
      <c r="G1122" s="122">
        <v>8.2349537037037041E-2</v>
      </c>
      <c r="H1122" s="122">
        <v>8.2430555555555562E-2</v>
      </c>
      <c r="I1122" s="122">
        <v>0.14142361111111112</v>
      </c>
      <c r="J1122" s="120"/>
    </row>
    <row r="1123" spans="1:10" x14ac:dyDescent="0.35">
      <c r="A1123" s="111" t="s">
        <v>10578</v>
      </c>
      <c r="B1123" s="109">
        <v>2014</v>
      </c>
      <c r="C1123" s="109" t="s">
        <v>4972</v>
      </c>
      <c r="D1123" s="111" t="s">
        <v>388</v>
      </c>
      <c r="E1123" s="126" t="s">
        <v>7429</v>
      </c>
      <c r="F1123" s="126" t="s">
        <v>7430</v>
      </c>
      <c r="G1123" s="126" t="s">
        <v>7431</v>
      </c>
      <c r="H1123" s="126" t="s">
        <v>6421</v>
      </c>
      <c r="I1123" s="126" t="s">
        <v>7432</v>
      </c>
      <c r="J1123" s="120"/>
    </row>
    <row r="1124" spans="1:10" x14ac:dyDescent="0.35">
      <c r="A1124" s="121" t="s">
        <v>10579</v>
      </c>
      <c r="B1124" s="109">
        <v>2016</v>
      </c>
      <c r="C1124" s="110" t="s">
        <v>4910</v>
      </c>
      <c r="D1124" s="121" t="s">
        <v>39</v>
      </c>
      <c r="E1124" s="127" t="s">
        <v>8977</v>
      </c>
      <c r="F1124" s="127" t="s">
        <v>8978</v>
      </c>
      <c r="G1124" s="127" t="s">
        <v>5395</v>
      </c>
      <c r="H1124" s="127" t="s">
        <v>8979</v>
      </c>
      <c r="I1124" s="127"/>
      <c r="J1124" s="127"/>
    </row>
    <row r="1125" spans="1:10" x14ac:dyDescent="0.35">
      <c r="A1125" s="111" t="s">
        <v>10580</v>
      </c>
      <c r="B1125" s="109">
        <v>2013</v>
      </c>
      <c r="C1125" s="110" t="s">
        <v>4910</v>
      </c>
      <c r="D1125" s="111" t="s">
        <v>4402</v>
      </c>
      <c r="E1125" s="126" t="s">
        <v>6260</v>
      </c>
      <c r="F1125" s="126" t="s">
        <v>6261</v>
      </c>
      <c r="G1125" s="126" t="s">
        <v>6262</v>
      </c>
      <c r="H1125" s="126" t="s">
        <v>6263</v>
      </c>
      <c r="I1125" s="126" t="s">
        <v>6264</v>
      </c>
      <c r="J1125" s="120"/>
    </row>
    <row r="1126" spans="1:10" x14ac:dyDescent="0.35">
      <c r="A1126" s="113" t="s">
        <v>10431</v>
      </c>
      <c r="B1126" s="109">
        <v>2011</v>
      </c>
      <c r="C1126" s="110" t="s">
        <v>4910</v>
      </c>
      <c r="D1126" s="45" t="s">
        <v>37</v>
      </c>
      <c r="E1126" s="122">
        <v>0.45596064814814813</v>
      </c>
      <c r="F1126" s="122">
        <v>0.14531250000000001</v>
      </c>
      <c r="G1126" s="122">
        <v>8.5335648148148147E-2</v>
      </c>
      <c r="H1126" s="122">
        <v>9.0659722222222225E-2</v>
      </c>
      <c r="I1126" s="122">
        <v>0.13462962962962963</v>
      </c>
      <c r="J1126" s="120"/>
    </row>
    <row r="1127" spans="1:10" x14ac:dyDescent="0.35">
      <c r="A1127" s="115" t="s">
        <v>10432</v>
      </c>
      <c r="B1127" s="45">
        <v>2009</v>
      </c>
      <c r="C1127" s="110" t="s">
        <v>4910</v>
      </c>
      <c r="D1127" s="45" t="s">
        <v>39</v>
      </c>
      <c r="E1127" s="122">
        <v>0.45597222222222222</v>
      </c>
      <c r="F1127" s="122">
        <v>0.1549537037037037</v>
      </c>
      <c r="G1127" s="122">
        <v>7.7893518518518515E-2</v>
      </c>
      <c r="H1127" s="122">
        <v>9.1874999999999998E-2</v>
      </c>
      <c r="I1127" s="122">
        <v>0.13123842592592594</v>
      </c>
      <c r="J1127" s="120"/>
    </row>
    <row r="1128" spans="1:10" x14ac:dyDescent="0.35">
      <c r="A1128" s="20" t="s">
        <v>10433</v>
      </c>
      <c r="B1128" s="20">
        <v>2006</v>
      </c>
      <c r="C1128" s="110" t="s">
        <v>4910</v>
      </c>
      <c r="D1128" s="20" t="s">
        <v>37</v>
      </c>
      <c r="E1128" s="120">
        <v>0.45612268518518517</v>
      </c>
      <c r="F1128" s="123">
        <v>0.13746527777777778</v>
      </c>
      <c r="G1128" s="120">
        <v>7.1921296296296316E-2</v>
      </c>
      <c r="H1128" s="123">
        <v>8.7557870370370355E-2</v>
      </c>
      <c r="I1128" s="120">
        <v>0.15917824074074072</v>
      </c>
      <c r="J1128" s="120"/>
    </row>
    <row r="1129" spans="1:10" x14ac:dyDescent="0.35">
      <c r="A1129" s="35" t="s">
        <v>10434</v>
      </c>
      <c r="B1129" s="115">
        <v>2003</v>
      </c>
      <c r="C1129" s="110" t="s">
        <v>4910</v>
      </c>
      <c r="D1129" s="35" t="s">
        <v>37</v>
      </c>
      <c r="E1129" s="120">
        <v>0.45623842592592595</v>
      </c>
      <c r="F1129" s="120">
        <v>0.1502199074074074</v>
      </c>
      <c r="G1129" s="120">
        <v>7.2222222222222215E-2</v>
      </c>
      <c r="H1129" s="120">
        <v>9.0879629629629644E-2</v>
      </c>
      <c r="I1129" s="120">
        <v>0.14291666666666669</v>
      </c>
      <c r="J1129" s="120"/>
    </row>
    <row r="1130" spans="1:10" x14ac:dyDescent="0.35">
      <c r="A1130" s="35" t="s">
        <v>10435</v>
      </c>
      <c r="B1130" s="115">
        <v>2003</v>
      </c>
      <c r="C1130" s="110" t="s">
        <v>4910</v>
      </c>
      <c r="D1130" s="35" t="s">
        <v>39</v>
      </c>
      <c r="E1130" s="120">
        <v>0.45637731481481486</v>
      </c>
      <c r="F1130" s="120">
        <v>0.14087962962962963</v>
      </c>
      <c r="G1130" s="120">
        <v>9.5601851851851855E-2</v>
      </c>
      <c r="H1130" s="120">
        <v>8.8599537037037018E-2</v>
      </c>
      <c r="I1130" s="120">
        <v>0.13129629629629636</v>
      </c>
      <c r="J1130" s="120"/>
    </row>
    <row r="1131" spans="1:10" x14ac:dyDescent="0.35">
      <c r="A1131" s="115" t="s">
        <v>11927</v>
      </c>
      <c r="B1131" s="111">
        <v>2020</v>
      </c>
      <c r="C1131" s="109" t="s">
        <v>4972</v>
      </c>
      <c r="D1131" s="20" t="s">
        <v>388</v>
      </c>
      <c r="E1131" s="126">
        <v>0.45638888888888896</v>
      </c>
      <c r="F1131" s="116" t="s">
        <v>11835</v>
      </c>
      <c r="G1131" s="116" t="s">
        <v>11862</v>
      </c>
      <c r="H1131" s="116" t="s">
        <v>11863</v>
      </c>
      <c r="I1131" s="116" t="s">
        <v>11864</v>
      </c>
      <c r="J1131" s="115" t="s">
        <v>9619</v>
      </c>
    </row>
    <row r="1132" spans="1:10" x14ac:dyDescent="0.35">
      <c r="A1132" s="115" t="s">
        <v>10436</v>
      </c>
      <c r="B1132" s="115">
        <v>1996</v>
      </c>
      <c r="C1132" s="109" t="s">
        <v>4972</v>
      </c>
      <c r="D1132" s="115" t="s">
        <v>388</v>
      </c>
      <c r="E1132" s="120">
        <v>0.45646990740740739</v>
      </c>
      <c r="F1132" s="120">
        <v>0.13751157407407408</v>
      </c>
      <c r="G1132" s="120">
        <v>8.3668981481481483E-2</v>
      </c>
      <c r="H1132" s="120">
        <v>9.2476851851851852E-2</v>
      </c>
      <c r="I1132" s="120">
        <v>0.14281250000000001</v>
      </c>
      <c r="J1132" s="120"/>
    </row>
    <row r="1133" spans="1:10" x14ac:dyDescent="0.35">
      <c r="A1133" s="121" t="s">
        <v>10581</v>
      </c>
      <c r="B1133" s="109">
        <v>2015</v>
      </c>
      <c r="C1133" s="109" t="s">
        <v>4972</v>
      </c>
      <c r="D1133" s="121" t="s">
        <v>7886</v>
      </c>
      <c r="E1133" s="127" t="s">
        <v>7887</v>
      </c>
      <c r="F1133" s="127" t="s">
        <v>7888</v>
      </c>
      <c r="G1133" s="127" t="s">
        <v>7889</v>
      </c>
      <c r="H1133" s="127" t="s">
        <v>5879</v>
      </c>
      <c r="I1133" s="127" t="s">
        <v>7890</v>
      </c>
      <c r="J1133" s="127" t="s">
        <v>6052</v>
      </c>
    </row>
    <row r="1134" spans="1:10" x14ac:dyDescent="0.35">
      <c r="A1134" s="115" t="s">
        <v>10437</v>
      </c>
      <c r="B1134" s="115">
        <v>2000</v>
      </c>
      <c r="C1134" s="110" t="s">
        <v>4910</v>
      </c>
      <c r="D1134" s="115" t="s">
        <v>37</v>
      </c>
      <c r="E1134" s="120">
        <v>0.45697916666666666</v>
      </c>
      <c r="F1134" s="120">
        <v>0.13775462962962962</v>
      </c>
      <c r="G1134" s="120">
        <v>8.0914351851851848E-2</v>
      </c>
      <c r="H1134" s="120">
        <v>8.8449074074074083E-2</v>
      </c>
      <c r="I1134" s="120">
        <v>0.14986111111111111</v>
      </c>
      <c r="J1134" s="120"/>
    </row>
    <row r="1135" spans="1:10" x14ac:dyDescent="0.35">
      <c r="A1135" s="35" t="s">
        <v>10438</v>
      </c>
      <c r="B1135" s="115">
        <v>2003</v>
      </c>
      <c r="C1135" s="110" t="s">
        <v>4910</v>
      </c>
      <c r="D1135" s="35" t="s">
        <v>39</v>
      </c>
      <c r="E1135" s="120">
        <v>0.45699074074074075</v>
      </c>
      <c r="F1135" s="120">
        <v>0.13475694444444444</v>
      </c>
      <c r="G1135" s="120">
        <v>9.9722222222222212E-2</v>
      </c>
      <c r="H1135" s="120">
        <v>8.8043981481481487E-2</v>
      </c>
      <c r="I1135" s="120">
        <v>0.13446759259259261</v>
      </c>
      <c r="J1135" s="120"/>
    </row>
    <row r="1136" spans="1:10" x14ac:dyDescent="0.35">
      <c r="A1136" s="115" t="s">
        <v>10271</v>
      </c>
      <c r="B1136" s="115">
        <v>1996</v>
      </c>
      <c r="C1136" s="110" t="s">
        <v>4910</v>
      </c>
      <c r="D1136" s="115" t="s">
        <v>39</v>
      </c>
      <c r="E1136" s="120">
        <v>0.45707175925925925</v>
      </c>
      <c r="F1136" s="120">
        <v>0.14509259259259258</v>
      </c>
      <c r="G1136" s="120">
        <v>8.6099537037037044E-2</v>
      </c>
      <c r="H1136" s="120">
        <v>8.560185185185186E-2</v>
      </c>
      <c r="I1136" s="120">
        <v>0.14027777777777778</v>
      </c>
      <c r="J1136" s="120"/>
    </row>
    <row r="1137" spans="1:10" x14ac:dyDescent="0.35">
      <c r="A1137" s="20" t="s">
        <v>10439</v>
      </c>
      <c r="B1137" s="20">
        <v>2008</v>
      </c>
      <c r="C1137" s="109" t="s">
        <v>4972</v>
      </c>
      <c r="D1137" s="20" t="s">
        <v>405</v>
      </c>
      <c r="E1137" s="120">
        <v>0.45758101851851851</v>
      </c>
      <c r="F1137" s="120">
        <v>0.14024305555555555</v>
      </c>
      <c r="G1137" s="120">
        <v>7.9594907407407406E-2</v>
      </c>
      <c r="H1137" s="120">
        <v>8.0497685185185158E-2</v>
      </c>
      <c r="I1137" s="120">
        <v>0.1572453703703704</v>
      </c>
      <c r="J1137" s="120"/>
    </row>
    <row r="1138" spans="1:10" x14ac:dyDescent="0.35">
      <c r="A1138" s="113" t="s">
        <v>10440</v>
      </c>
      <c r="B1138" s="45">
        <v>2010</v>
      </c>
      <c r="C1138" s="110" t="s">
        <v>4910</v>
      </c>
      <c r="D1138" s="45" t="s">
        <v>37</v>
      </c>
      <c r="E1138" s="122">
        <v>0.4576736111111111</v>
      </c>
      <c r="F1138" s="122">
        <v>0.13798611111111111</v>
      </c>
      <c r="G1138" s="122">
        <v>7.481481481481482E-2</v>
      </c>
      <c r="H1138" s="122">
        <v>9.166666666666666E-2</v>
      </c>
      <c r="I1138" s="122">
        <v>0.15318287037037037</v>
      </c>
      <c r="J1138" s="120"/>
    </row>
    <row r="1139" spans="1:10" x14ac:dyDescent="0.35">
      <c r="A1139" s="35" t="s">
        <v>10441</v>
      </c>
      <c r="B1139" s="115">
        <v>2003</v>
      </c>
      <c r="C1139" s="110" t="s">
        <v>4910</v>
      </c>
      <c r="D1139" s="35" t="s">
        <v>37</v>
      </c>
      <c r="E1139" s="120">
        <v>0.45789351851851851</v>
      </c>
      <c r="F1139" s="120">
        <v>0.13576388888888888</v>
      </c>
      <c r="G1139" s="120">
        <v>8.0115740740740737E-2</v>
      </c>
      <c r="H1139" s="120">
        <v>8.4027777777777785E-2</v>
      </c>
      <c r="I1139" s="120">
        <v>0.1579861111111111</v>
      </c>
      <c r="J1139" s="120"/>
    </row>
    <row r="1140" spans="1:10" x14ac:dyDescent="0.35">
      <c r="A1140" s="35" t="s">
        <v>10442</v>
      </c>
      <c r="B1140" s="115">
        <v>2003</v>
      </c>
      <c r="C1140" s="110" t="s">
        <v>4910</v>
      </c>
      <c r="D1140" s="35" t="s">
        <v>39</v>
      </c>
      <c r="E1140" s="120">
        <v>0.45871527777777782</v>
      </c>
      <c r="F1140" s="120">
        <v>0.15004629629629629</v>
      </c>
      <c r="G1140" s="120">
        <v>7.6770833333333344E-2</v>
      </c>
      <c r="H1140" s="120">
        <v>9.5625000000000016E-2</v>
      </c>
      <c r="I1140" s="120">
        <v>0.13627314814814817</v>
      </c>
      <c r="J1140" s="120"/>
    </row>
    <row r="1141" spans="1:10" x14ac:dyDescent="0.35">
      <c r="A1141" s="20" t="s">
        <v>10443</v>
      </c>
      <c r="B1141" s="20">
        <v>2008</v>
      </c>
      <c r="C1141" s="110" t="s">
        <v>4910</v>
      </c>
      <c r="D1141" s="20" t="s">
        <v>39</v>
      </c>
      <c r="E1141" s="120">
        <v>0.45956018518518515</v>
      </c>
      <c r="F1141" s="120">
        <v>0.13844907407407406</v>
      </c>
      <c r="G1141" s="120">
        <v>8.2048611111111142E-2</v>
      </c>
      <c r="H1141" s="120">
        <v>9.4259259259259265E-2</v>
      </c>
      <c r="I1141" s="120">
        <v>0.14480324074074069</v>
      </c>
      <c r="J1141" s="120"/>
    </row>
    <row r="1142" spans="1:10" x14ac:dyDescent="0.35">
      <c r="A1142" s="20" t="s">
        <v>10139</v>
      </c>
      <c r="B1142" s="20">
        <v>2006</v>
      </c>
      <c r="C1142" s="110" t="s">
        <v>4910</v>
      </c>
      <c r="D1142" s="20" t="s">
        <v>37</v>
      </c>
      <c r="E1142" s="120">
        <v>0.46013888888888888</v>
      </c>
      <c r="F1142" s="123">
        <v>0.14090277777777779</v>
      </c>
      <c r="G1142" s="120">
        <v>7.8020833333333317E-2</v>
      </c>
      <c r="H1142" s="123">
        <v>9.6574074074074062E-2</v>
      </c>
      <c r="I1142" s="120">
        <v>0.1446412037037037</v>
      </c>
      <c r="J1142" s="120"/>
    </row>
    <row r="1143" spans="1:10" x14ac:dyDescent="0.35">
      <c r="A1143" s="20" t="s">
        <v>10445</v>
      </c>
      <c r="B1143" s="30">
        <v>2005</v>
      </c>
      <c r="C1143" s="110" t="s">
        <v>4910</v>
      </c>
      <c r="D1143" s="20" t="s">
        <v>37</v>
      </c>
      <c r="E1143" s="120">
        <v>0.46026620370370369</v>
      </c>
      <c r="F1143" s="123">
        <v>0.15172453703703703</v>
      </c>
      <c r="G1143" s="120">
        <v>8.2974537037037055E-2</v>
      </c>
      <c r="H1143" s="120">
        <v>8.1562499999999982E-2</v>
      </c>
      <c r="I1143" s="120">
        <v>0.14400462962962962</v>
      </c>
      <c r="J1143" s="120"/>
    </row>
    <row r="1144" spans="1:10" x14ac:dyDescent="0.35">
      <c r="A1144" s="20" t="s">
        <v>10444</v>
      </c>
      <c r="B1144" s="30">
        <v>2005</v>
      </c>
      <c r="C1144" s="109" t="s">
        <v>4972</v>
      </c>
      <c r="D1144" s="20" t="s">
        <v>388</v>
      </c>
      <c r="E1144" s="120">
        <v>0.46026620370370369</v>
      </c>
      <c r="F1144" s="123">
        <v>0.15185185185185185</v>
      </c>
      <c r="G1144" s="120">
        <v>8.2835648148148144E-2</v>
      </c>
      <c r="H1144" s="120">
        <v>8.0231481481481515E-2</v>
      </c>
      <c r="I1144" s="120">
        <v>0.14534722222222218</v>
      </c>
      <c r="J1144" s="120"/>
    </row>
    <row r="1145" spans="1:10" x14ac:dyDescent="0.35">
      <c r="A1145" s="121" t="s">
        <v>10582</v>
      </c>
      <c r="B1145" s="109">
        <v>2015</v>
      </c>
      <c r="C1145" s="110" t="s">
        <v>4910</v>
      </c>
      <c r="D1145" s="121" t="s">
        <v>39</v>
      </c>
      <c r="E1145" s="127" t="s">
        <v>7922</v>
      </c>
      <c r="F1145" s="127" t="s">
        <v>6261</v>
      </c>
      <c r="G1145" s="127" t="s">
        <v>6365</v>
      </c>
      <c r="H1145" s="127" t="s">
        <v>7923</v>
      </c>
      <c r="I1145" s="127" t="s">
        <v>7924</v>
      </c>
      <c r="J1145" s="127" t="s">
        <v>7925</v>
      </c>
    </row>
    <row r="1146" spans="1:10" x14ac:dyDescent="0.35">
      <c r="A1146" s="113" t="s">
        <v>10446</v>
      </c>
      <c r="B1146" s="45">
        <v>2010</v>
      </c>
      <c r="C1146" s="110" t="s">
        <v>4910</v>
      </c>
      <c r="D1146" s="45" t="s">
        <v>37</v>
      </c>
      <c r="E1146" s="122">
        <v>0.46061342592592591</v>
      </c>
      <c r="F1146" s="122">
        <v>0.15085648148148148</v>
      </c>
      <c r="G1146" s="122">
        <v>8.262731481481482E-2</v>
      </c>
      <c r="H1146" s="122">
        <v>8.0879629629629635E-2</v>
      </c>
      <c r="I1146" s="122">
        <v>0.14623842592592592</v>
      </c>
      <c r="J1146" s="120"/>
    </row>
    <row r="1147" spans="1:10" x14ac:dyDescent="0.35">
      <c r="A1147" s="117" t="s">
        <v>10447</v>
      </c>
      <c r="B1147" s="14">
        <v>2002</v>
      </c>
      <c r="C1147" s="110" t="s">
        <v>4910</v>
      </c>
      <c r="D1147" s="14" t="s">
        <v>37</v>
      </c>
      <c r="E1147" s="120">
        <v>0.46076388888888886</v>
      </c>
      <c r="F1147" s="124">
        <v>0.12375000000000001</v>
      </c>
      <c r="G1147" s="124">
        <v>8.8842592592592584E-2</v>
      </c>
      <c r="H1147" s="124">
        <v>0.10399305555555556</v>
      </c>
      <c r="I1147" s="124">
        <v>0.14417824074074073</v>
      </c>
      <c r="J1147" s="120"/>
    </row>
    <row r="1148" spans="1:10" x14ac:dyDescent="0.35">
      <c r="A1148" s="111" t="s">
        <v>10448</v>
      </c>
      <c r="B1148" s="109">
        <v>2018</v>
      </c>
      <c r="C1148" s="109" t="s">
        <v>4972</v>
      </c>
      <c r="D1148" s="111" t="s">
        <v>405</v>
      </c>
      <c r="E1148" s="125">
        <v>0.46143518518518523</v>
      </c>
      <c r="F1148" s="126" t="s">
        <v>5491</v>
      </c>
      <c r="G1148" s="126" t="s">
        <v>5492</v>
      </c>
      <c r="H1148" s="126" t="s">
        <v>5493</v>
      </c>
      <c r="I1148" s="126" t="s">
        <v>5494</v>
      </c>
      <c r="J1148" s="126" t="s">
        <v>5495</v>
      </c>
    </row>
    <row r="1149" spans="1:10" x14ac:dyDescent="0.35">
      <c r="A1149" s="20" t="s">
        <v>10357</v>
      </c>
      <c r="B1149" s="30">
        <v>2005</v>
      </c>
      <c r="C1149" s="110" t="s">
        <v>4910</v>
      </c>
      <c r="D1149" s="20" t="s">
        <v>39</v>
      </c>
      <c r="E1149" s="120">
        <v>0.46144675925925926</v>
      </c>
      <c r="F1149" s="123">
        <v>0.15672453703703704</v>
      </c>
      <c r="G1149" s="120">
        <v>7.6446759259259256E-2</v>
      </c>
      <c r="H1149" s="120">
        <v>8.8784722222222223E-2</v>
      </c>
      <c r="I1149" s="120">
        <v>0.13949074074074075</v>
      </c>
      <c r="J1149" s="120"/>
    </row>
    <row r="1150" spans="1:10" x14ac:dyDescent="0.35">
      <c r="A1150" s="115" t="s">
        <v>10357</v>
      </c>
      <c r="B1150" s="115">
        <v>2001</v>
      </c>
      <c r="C1150" s="110" t="s">
        <v>4910</v>
      </c>
      <c r="D1150" s="115" t="s">
        <v>39</v>
      </c>
      <c r="E1150" s="120">
        <v>0.46168981481481475</v>
      </c>
      <c r="F1150" s="120">
        <v>0.13962962962962963</v>
      </c>
      <c r="G1150" s="120">
        <v>7.6388888888888895E-2</v>
      </c>
      <c r="H1150" s="120">
        <v>8.5682870370370368E-2</v>
      </c>
      <c r="I1150" s="120">
        <v>0.15998842592592591</v>
      </c>
      <c r="J1150" s="120"/>
    </row>
    <row r="1151" spans="1:10" x14ac:dyDescent="0.35">
      <c r="A1151" s="117" t="s">
        <v>10449</v>
      </c>
      <c r="B1151" s="14">
        <v>2002</v>
      </c>
      <c r="C1151" s="110" t="s">
        <v>4910</v>
      </c>
      <c r="D1151" s="14" t="s">
        <v>37</v>
      </c>
      <c r="E1151" s="120">
        <v>0.46201388888888895</v>
      </c>
      <c r="F1151" s="124">
        <v>0.13587962962962963</v>
      </c>
      <c r="G1151" s="124">
        <v>7.8773148148148148E-2</v>
      </c>
      <c r="H1151" s="124">
        <v>9.302083333333333E-2</v>
      </c>
      <c r="I1151" s="124">
        <v>0.15434027777777778</v>
      </c>
      <c r="J1151" s="120"/>
    </row>
    <row r="1152" spans="1:10" x14ac:dyDescent="0.35">
      <c r="A1152" s="115" t="s">
        <v>10450</v>
      </c>
      <c r="B1152" s="115">
        <v>2001</v>
      </c>
      <c r="C1152" s="110" t="s">
        <v>4910</v>
      </c>
      <c r="D1152" s="115" t="s">
        <v>39</v>
      </c>
      <c r="E1152" s="120">
        <v>0.46223379629629635</v>
      </c>
      <c r="F1152" s="120">
        <v>0.14571759259259259</v>
      </c>
      <c r="G1152" s="120">
        <v>7.5891203703703711E-2</v>
      </c>
      <c r="H1152" s="120">
        <v>9.8819444444444446E-2</v>
      </c>
      <c r="I1152" s="120">
        <v>0.14180555555555555</v>
      </c>
      <c r="J1152" s="120"/>
    </row>
    <row r="1153" spans="1:10" x14ac:dyDescent="0.35">
      <c r="A1153" s="117" t="s">
        <v>10256</v>
      </c>
      <c r="B1153" s="14">
        <v>2002</v>
      </c>
      <c r="C1153" s="110" t="s">
        <v>4910</v>
      </c>
      <c r="D1153" s="14" t="s">
        <v>37</v>
      </c>
      <c r="E1153" s="120">
        <v>0.46287037037037038</v>
      </c>
      <c r="F1153" s="124">
        <v>0.14354166666666665</v>
      </c>
      <c r="G1153" s="124">
        <v>8.6412037037037037E-2</v>
      </c>
      <c r="H1153" s="124">
        <v>8.7106481481481479E-2</v>
      </c>
      <c r="I1153" s="124">
        <v>0.14581018518518518</v>
      </c>
      <c r="J1153" s="120"/>
    </row>
    <row r="1154" spans="1:10" x14ac:dyDescent="0.35">
      <c r="A1154" s="117" t="s">
        <v>10215</v>
      </c>
      <c r="B1154" s="14">
        <v>2002</v>
      </c>
      <c r="C1154" s="110" t="s">
        <v>4910</v>
      </c>
      <c r="D1154" s="14" t="s">
        <v>39</v>
      </c>
      <c r="E1154" s="120">
        <v>0.46297453703703706</v>
      </c>
      <c r="F1154" s="124">
        <v>0.16295138888888888</v>
      </c>
      <c r="G1154" s="124">
        <v>7.7592592592592588E-2</v>
      </c>
      <c r="H1154" s="124">
        <v>8.774305555555556E-2</v>
      </c>
      <c r="I1154" s="124">
        <v>0.13468749999999999</v>
      </c>
      <c r="J1154" s="120"/>
    </row>
    <row r="1155" spans="1:10" x14ac:dyDescent="0.35">
      <c r="A1155" s="113" t="s">
        <v>10451</v>
      </c>
      <c r="B1155" s="109">
        <v>2011</v>
      </c>
      <c r="C1155" s="110" t="s">
        <v>4910</v>
      </c>
      <c r="D1155" s="45" t="s">
        <v>39</v>
      </c>
      <c r="E1155" s="122">
        <v>0.46377314814814813</v>
      </c>
      <c r="F1155" s="122">
        <v>0.15482638888888889</v>
      </c>
      <c r="G1155" s="122">
        <v>9.2627314814814815E-2</v>
      </c>
      <c r="H1155" s="122">
        <v>8.503472222222222E-2</v>
      </c>
      <c r="I1155" s="122">
        <v>0.13127314814814814</v>
      </c>
      <c r="J1155" s="120"/>
    </row>
    <row r="1156" spans="1:10" x14ac:dyDescent="0.35">
      <c r="A1156" s="20" t="s">
        <v>10452</v>
      </c>
      <c r="B1156" s="20">
        <v>2008</v>
      </c>
      <c r="C1156" s="110" t="s">
        <v>4910</v>
      </c>
      <c r="D1156" s="45" t="s">
        <v>4402</v>
      </c>
      <c r="E1156" s="120">
        <v>0.46415509259259258</v>
      </c>
      <c r="F1156" s="120">
        <v>0.13516203703703702</v>
      </c>
      <c r="G1156" s="120">
        <v>9.6990740740740738E-2</v>
      </c>
      <c r="H1156" s="120">
        <v>8.5833333333333373E-2</v>
      </c>
      <c r="I1156" s="120">
        <v>0.14616898148148144</v>
      </c>
      <c r="J1156" s="120"/>
    </row>
    <row r="1157" spans="1:10" x14ac:dyDescent="0.35">
      <c r="A1157" s="117" t="s">
        <v>10377</v>
      </c>
      <c r="B1157" s="14">
        <v>2002</v>
      </c>
      <c r="C1157" s="110" t="s">
        <v>4910</v>
      </c>
      <c r="D1157" s="14" t="s">
        <v>39</v>
      </c>
      <c r="E1157" s="120">
        <v>0.46469907407407407</v>
      </c>
      <c r="F1157" s="124">
        <v>0.14825231481481482</v>
      </c>
      <c r="G1157" s="124">
        <v>7.8842592592592589E-2</v>
      </c>
      <c r="H1157" s="124">
        <v>9.1550925925925938E-2</v>
      </c>
      <c r="I1157" s="124">
        <v>0.14605324074074075</v>
      </c>
      <c r="J1157" s="120"/>
    </row>
    <row r="1158" spans="1:10" x14ac:dyDescent="0.35">
      <c r="A1158" s="113" t="s">
        <v>10453</v>
      </c>
      <c r="B1158" s="109">
        <v>2011</v>
      </c>
      <c r="C1158" s="110" t="s">
        <v>4910</v>
      </c>
      <c r="D1158" s="45" t="s">
        <v>37</v>
      </c>
      <c r="E1158" s="122">
        <v>0.46528935185185183</v>
      </c>
      <c r="F1158" s="122">
        <v>0.19813657407407406</v>
      </c>
      <c r="G1158" s="122"/>
      <c r="H1158" s="122"/>
      <c r="I1158" s="122">
        <v>0.1660300925925926</v>
      </c>
      <c r="J1158" s="120"/>
    </row>
    <row r="1159" spans="1:10" x14ac:dyDescent="0.35">
      <c r="A1159" s="117" t="s">
        <v>10454</v>
      </c>
      <c r="B1159" s="14">
        <v>2002</v>
      </c>
      <c r="C1159" s="110" t="s">
        <v>4910</v>
      </c>
      <c r="D1159" s="14" t="s">
        <v>39</v>
      </c>
      <c r="E1159" s="120">
        <v>0.46554398148148146</v>
      </c>
      <c r="F1159" s="124">
        <v>0.15138888888888888</v>
      </c>
      <c r="G1159" s="124">
        <v>7.3124999999999996E-2</v>
      </c>
      <c r="H1159" s="124">
        <v>9.3576388888888876E-2</v>
      </c>
      <c r="I1159" s="124">
        <v>0.1474537037037037</v>
      </c>
      <c r="J1159" s="120"/>
    </row>
    <row r="1160" spans="1:10" x14ac:dyDescent="0.35">
      <c r="A1160" s="113" t="s">
        <v>10455</v>
      </c>
      <c r="B1160" s="109">
        <v>2011</v>
      </c>
      <c r="C1160" s="110" t="s">
        <v>4910</v>
      </c>
      <c r="D1160" s="45" t="s">
        <v>39</v>
      </c>
      <c r="E1160" s="122">
        <v>0.46555555555555556</v>
      </c>
      <c r="F1160" s="122">
        <v>0.14741898148148147</v>
      </c>
      <c r="G1160" s="122">
        <v>8.7824074074074068E-2</v>
      </c>
      <c r="H1160" s="122">
        <v>8.6458333333333331E-2</v>
      </c>
      <c r="I1160" s="122">
        <v>0.14383101851851851</v>
      </c>
      <c r="J1160" s="120"/>
    </row>
    <row r="1161" spans="1:10" x14ac:dyDescent="0.35">
      <c r="A1161" s="113" t="s">
        <v>10456</v>
      </c>
      <c r="B1161" s="109">
        <v>2011</v>
      </c>
      <c r="C1161" s="110" t="s">
        <v>4910</v>
      </c>
      <c r="D1161" s="45" t="s">
        <v>37</v>
      </c>
      <c r="E1161" s="122">
        <v>0.46555555555555556</v>
      </c>
      <c r="F1161" s="122">
        <v>0.14370370370370369</v>
      </c>
      <c r="G1161" s="122">
        <v>8.6226851851851846E-2</v>
      </c>
      <c r="H1161" s="122">
        <v>8.8831018518518517E-2</v>
      </c>
      <c r="I1161" s="122">
        <v>0.14678240740740742</v>
      </c>
      <c r="J1161" s="120"/>
    </row>
    <row r="1162" spans="1:10" x14ac:dyDescent="0.35">
      <c r="A1162" s="117" t="s">
        <v>10457</v>
      </c>
      <c r="B1162" s="14">
        <v>2002</v>
      </c>
      <c r="C1162" s="109" t="s">
        <v>4972</v>
      </c>
      <c r="D1162" s="14" t="s">
        <v>388</v>
      </c>
      <c r="E1162" s="120">
        <v>0.46586805555555555</v>
      </c>
      <c r="F1162" s="124">
        <v>0.14577546296296295</v>
      </c>
      <c r="G1162" s="124">
        <v>8.4768518518518521E-2</v>
      </c>
      <c r="H1162" s="124">
        <v>8.9027777777777775E-2</v>
      </c>
      <c r="I1162" s="124">
        <v>0.14629629629629629</v>
      </c>
      <c r="J1162" s="120"/>
    </row>
    <row r="1163" spans="1:10" x14ac:dyDescent="0.35">
      <c r="A1163" s="110" t="s">
        <v>10458</v>
      </c>
      <c r="B1163" s="110">
        <v>2019</v>
      </c>
      <c r="C1163" s="109" t="s">
        <v>4972</v>
      </c>
      <c r="D1163" s="111" t="s">
        <v>405</v>
      </c>
      <c r="E1163" s="112">
        <v>0.46656249999999999</v>
      </c>
      <c r="F1163" s="112" t="s">
        <v>6128</v>
      </c>
      <c r="G1163" s="112" t="s">
        <v>6129</v>
      </c>
      <c r="H1163" s="112" t="s">
        <v>6081</v>
      </c>
      <c r="I1163" s="112" t="s">
        <v>6130</v>
      </c>
      <c r="J1163" s="112" t="s">
        <v>6131</v>
      </c>
    </row>
    <row r="1164" spans="1:10" x14ac:dyDescent="0.35">
      <c r="A1164" s="117" t="s">
        <v>10414</v>
      </c>
      <c r="B1164" s="14">
        <v>2002</v>
      </c>
      <c r="C1164" s="109" t="s">
        <v>4972</v>
      </c>
      <c r="D1164" s="14" t="s">
        <v>388</v>
      </c>
      <c r="E1164" s="120">
        <v>0.46702546296296299</v>
      </c>
      <c r="F1164" s="124">
        <v>0.15504629629629629</v>
      </c>
      <c r="G1164" s="124">
        <v>9.2372685185185197E-2</v>
      </c>
      <c r="H1164" s="124">
        <v>9.003472222222221E-2</v>
      </c>
      <c r="I1164" s="124">
        <v>0.12957175925925926</v>
      </c>
      <c r="J1164" s="120"/>
    </row>
    <row r="1165" spans="1:10" x14ac:dyDescent="0.35">
      <c r="A1165" s="20" t="s">
        <v>10460</v>
      </c>
      <c r="B1165" s="30">
        <v>2005</v>
      </c>
      <c r="C1165" s="110" t="s">
        <v>4910</v>
      </c>
      <c r="D1165" s="20" t="s">
        <v>39</v>
      </c>
      <c r="E1165" s="120">
        <v>0.46714120370370371</v>
      </c>
      <c r="F1165" s="123">
        <v>0.1388425925925926</v>
      </c>
      <c r="G1165" s="120">
        <v>9.0578703703703689E-2</v>
      </c>
      <c r="H1165" s="120">
        <v>8.648148148148152E-2</v>
      </c>
      <c r="I1165" s="120">
        <v>0.1512384259259259</v>
      </c>
      <c r="J1165" s="120"/>
    </row>
    <row r="1166" spans="1:10" x14ac:dyDescent="0.35">
      <c r="A1166" s="20" t="s">
        <v>10459</v>
      </c>
      <c r="B1166" s="30">
        <v>2005</v>
      </c>
      <c r="C1166" s="110" t="s">
        <v>4910</v>
      </c>
      <c r="D1166" s="20" t="s">
        <v>39</v>
      </c>
      <c r="E1166" s="120">
        <v>0.46714120370370371</v>
      </c>
      <c r="F1166" s="123">
        <v>0.12270833333333335</v>
      </c>
      <c r="G1166" s="120">
        <v>8.1249999999999975E-2</v>
      </c>
      <c r="H1166" s="120">
        <v>8.5185185185185225E-2</v>
      </c>
      <c r="I1166" s="120">
        <v>0.17799768518518516</v>
      </c>
      <c r="J1166" s="120"/>
    </row>
    <row r="1167" spans="1:10" x14ac:dyDescent="0.35">
      <c r="A1167" s="115" t="s">
        <v>10397</v>
      </c>
      <c r="B1167" s="115">
        <v>1999</v>
      </c>
      <c r="C1167" s="110" t="s">
        <v>4910</v>
      </c>
      <c r="D1167" s="115" t="s">
        <v>37</v>
      </c>
      <c r="E1167" s="120">
        <v>0.46731481481481485</v>
      </c>
      <c r="F1167" s="120">
        <v>0.1305787037037037</v>
      </c>
      <c r="G1167" s="120">
        <v>9.4791666666666663E-2</v>
      </c>
      <c r="H1167" s="120">
        <v>9.6493055555555554E-2</v>
      </c>
      <c r="I1167" s="120">
        <v>0.14545138888888889</v>
      </c>
      <c r="J1167" s="120"/>
    </row>
    <row r="1168" spans="1:10" x14ac:dyDescent="0.35">
      <c r="A1168" s="113" t="s">
        <v>12764</v>
      </c>
      <c r="B1168" s="45">
        <v>2021</v>
      </c>
      <c r="C1168" s="111" t="s">
        <v>4972</v>
      </c>
      <c r="D1168" s="111" t="s">
        <v>12005</v>
      </c>
      <c r="E1168" s="111" t="s">
        <v>12658</v>
      </c>
      <c r="F1168" s="111" t="s">
        <v>9303</v>
      </c>
      <c r="G1168" s="111" t="s">
        <v>12275</v>
      </c>
      <c r="H1168" s="111" t="s">
        <v>12659</v>
      </c>
      <c r="I1168" s="111" t="s">
        <v>12048</v>
      </c>
      <c r="J1168" s="111" t="s">
        <v>12660</v>
      </c>
    </row>
    <row r="1169" spans="1:10" x14ac:dyDescent="0.35">
      <c r="A1169" s="115" t="s">
        <v>11928</v>
      </c>
      <c r="B1169" s="111">
        <v>2020</v>
      </c>
      <c r="C1169" s="110" t="s">
        <v>4910</v>
      </c>
      <c r="D1169" s="20" t="s">
        <v>39</v>
      </c>
      <c r="E1169" s="126">
        <v>0.46749999999999997</v>
      </c>
      <c r="F1169" s="116" t="s">
        <v>10875</v>
      </c>
      <c r="G1169" s="116" t="s">
        <v>11787</v>
      </c>
      <c r="H1169" s="116" t="s">
        <v>10779</v>
      </c>
      <c r="I1169" s="116" t="s">
        <v>11788</v>
      </c>
      <c r="J1169" s="115" t="s">
        <v>11789</v>
      </c>
    </row>
    <row r="1170" spans="1:10" x14ac:dyDescent="0.35">
      <c r="A1170" s="113" t="s">
        <v>10461</v>
      </c>
      <c r="B1170" s="109">
        <v>2011</v>
      </c>
      <c r="C1170" s="110" t="s">
        <v>4910</v>
      </c>
      <c r="D1170" s="45" t="s">
        <v>39</v>
      </c>
      <c r="E1170" s="122">
        <v>0.46788194444444442</v>
      </c>
      <c r="F1170" s="122">
        <v>0.1567476851851852</v>
      </c>
      <c r="G1170" s="122">
        <v>7.7268518518518514E-2</v>
      </c>
      <c r="H1170" s="122">
        <v>8.7384259259259259E-2</v>
      </c>
      <c r="I1170" s="122">
        <v>0.1464699074074074</v>
      </c>
      <c r="J1170" s="120"/>
    </row>
    <row r="1171" spans="1:10" x14ac:dyDescent="0.35">
      <c r="A1171" s="20" t="s">
        <v>10462</v>
      </c>
      <c r="B1171" s="20">
        <v>2006</v>
      </c>
      <c r="C1171" s="109" t="s">
        <v>4972</v>
      </c>
      <c r="D1171" s="20" t="s">
        <v>388</v>
      </c>
      <c r="E1171" s="120">
        <v>0.46833333333333332</v>
      </c>
      <c r="F1171" s="123">
        <v>0.15982638888888889</v>
      </c>
      <c r="G1171" s="120">
        <v>7.5254629629629616E-2</v>
      </c>
      <c r="H1171" s="123">
        <v>8.8449074074074069E-2</v>
      </c>
      <c r="I1171" s="120">
        <v>0.14480324074074075</v>
      </c>
      <c r="J1171" s="120"/>
    </row>
    <row r="1172" spans="1:10" x14ac:dyDescent="0.35">
      <c r="A1172" s="20" t="s">
        <v>10463</v>
      </c>
      <c r="B1172" s="30">
        <v>2005</v>
      </c>
      <c r="C1172" s="109" t="s">
        <v>4972</v>
      </c>
      <c r="D1172" s="20" t="s">
        <v>388</v>
      </c>
      <c r="E1172" s="120">
        <v>0.46879629629629632</v>
      </c>
      <c r="F1172" s="123">
        <v>0.15251157407407409</v>
      </c>
      <c r="G1172" s="120">
        <v>9.0254629629629629E-2</v>
      </c>
      <c r="H1172" s="120">
        <v>8.0682870370370363E-2</v>
      </c>
      <c r="I1172" s="120">
        <v>0.14534722222222224</v>
      </c>
      <c r="J1172" s="120"/>
    </row>
    <row r="1173" spans="1:10" x14ac:dyDescent="0.35">
      <c r="A1173" s="20" t="s">
        <v>10464</v>
      </c>
      <c r="B1173" s="30">
        <v>2005</v>
      </c>
      <c r="C1173" s="109" t="s">
        <v>4972</v>
      </c>
      <c r="D1173" s="20" t="s">
        <v>405</v>
      </c>
      <c r="E1173" s="120">
        <v>0.46880787037037036</v>
      </c>
      <c r="F1173" s="123">
        <v>0.13991898148148149</v>
      </c>
      <c r="G1173" s="120">
        <v>8.4826388888888882E-2</v>
      </c>
      <c r="H1173" s="120">
        <v>8.8275462962962986E-2</v>
      </c>
      <c r="I1173" s="120">
        <v>0.155787037037037</v>
      </c>
      <c r="J1173" s="120"/>
    </row>
    <row r="1174" spans="1:10" x14ac:dyDescent="0.35">
      <c r="A1174" s="20" t="s">
        <v>10465</v>
      </c>
      <c r="B1174" s="20">
        <v>2006</v>
      </c>
      <c r="C1174" s="110" t="s">
        <v>4910</v>
      </c>
      <c r="D1174" s="20" t="s">
        <v>37</v>
      </c>
      <c r="E1174" s="120">
        <v>0.4689814814814815</v>
      </c>
      <c r="F1174" s="123">
        <v>0.1479513888888889</v>
      </c>
      <c r="G1174" s="120">
        <v>7.7268518518518514E-2</v>
      </c>
      <c r="H1174" s="123">
        <v>8.8148148148148114E-2</v>
      </c>
      <c r="I1174" s="120">
        <v>0.15561342592592597</v>
      </c>
      <c r="J1174" s="120"/>
    </row>
    <row r="1175" spans="1:10" x14ac:dyDescent="0.35">
      <c r="A1175" s="20" t="s">
        <v>10466</v>
      </c>
      <c r="B1175" s="20">
        <v>2006</v>
      </c>
      <c r="C1175" s="110" t="s">
        <v>4910</v>
      </c>
      <c r="D1175" s="20" t="s">
        <v>37</v>
      </c>
      <c r="E1175" s="120">
        <v>0.4689814814814815</v>
      </c>
      <c r="F1175" s="123">
        <v>0.13525462962962961</v>
      </c>
      <c r="G1175" s="120">
        <v>7.129629629629633E-2</v>
      </c>
      <c r="H1175" s="123">
        <v>9.1678240740740713E-2</v>
      </c>
      <c r="I1175" s="120">
        <v>0.17075231481481484</v>
      </c>
      <c r="J1175" s="120"/>
    </row>
    <row r="1176" spans="1:10" x14ac:dyDescent="0.35">
      <c r="A1176" s="113" t="s">
        <v>10467</v>
      </c>
      <c r="B1176" s="45">
        <v>2010</v>
      </c>
      <c r="C1176" s="110" t="s">
        <v>4910</v>
      </c>
      <c r="D1176" s="45" t="s">
        <v>37</v>
      </c>
      <c r="E1176" s="122">
        <v>0.46938657407407408</v>
      </c>
      <c r="F1176" s="122">
        <v>0.1590625</v>
      </c>
      <c r="G1176" s="122">
        <v>7.5914351851851858E-2</v>
      </c>
      <c r="H1176" s="122">
        <v>8.1817129629629629E-2</v>
      </c>
      <c r="I1176" s="122">
        <v>0.15258101851851852</v>
      </c>
      <c r="J1176" s="120"/>
    </row>
    <row r="1177" spans="1:10" x14ac:dyDescent="0.35">
      <c r="A1177" s="20" t="s">
        <v>10468</v>
      </c>
      <c r="B1177" s="20">
        <v>2006</v>
      </c>
      <c r="C1177" s="110" t="s">
        <v>4910</v>
      </c>
      <c r="D1177" s="20" t="s">
        <v>37</v>
      </c>
      <c r="E1177" s="120">
        <v>0.46986111111111112</v>
      </c>
      <c r="F1177" s="123">
        <v>0.13517361111111112</v>
      </c>
      <c r="G1177" s="120">
        <v>9.2835648148148153E-2</v>
      </c>
      <c r="H1177" s="123">
        <v>8.8831018518518517E-2</v>
      </c>
      <c r="I1177" s="120">
        <v>0.15302083333333333</v>
      </c>
      <c r="J1177" s="120"/>
    </row>
    <row r="1178" spans="1:10" x14ac:dyDescent="0.35">
      <c r="A1178" s="117" t="s">
        <v>10469</v>
      </c>
      <c r="B1178" s="14">
        <v>2002</v>
      </c>
      <c r="C1178" s="110" t="s">
        <v>4910</v>
      </c>
      <c r="D1178" s="14" t="s">
        <v>39</v>
      </c>
      <c r="E1178" s="120">
        <v>0.4707175925925926</v>
      </c>
      <c r="F1178" s="124">
        <v>0.13931712962962964</v>
      </c>
      <c r="G1178" s="124">
        <v>8.9502314814814812E-2</v>
      </c>
      <c r="H1178" s="124">
        <v>9.5428240740740744E-2</v>
      </c>
      <c r="I1178" s="124">
        <v>0.14646990740740742</v>
      </c>
      <c r="J1178" s="120"/>
    </row>
    <row r="1179" spans="1:10" x14ac:dyDescent="0.35">
      <c r="A1179" s="35" t="s">
        <v>10470</v>
      </c>
      <c r="B1179" s="115">
        <v>2003</v>
      </c>
      <c r="C1179" s="110" t="s">
        <v>4910</v>
      </c>
      <c r="D1179" s="35" t="s">
        <v>39</v>
      </c>
      <c r="E1179" s="120">
        <v>0.47091435185185188</v>
      </c>
      <c r="F1179" s="120">
        <v>0.13469907407407408</v>
      </c>
      <c r="G1179" s="120">
        <v>7.8518518518518488E-2</v>
      </c>
      <c r="H1179" s="120">
        <v>0.10593750000000005</v>
      </c>
      <c r="I1179" s="120">
        <v>0.15175925925925926</v>
      </c>
      <c r="J1179" s="120"/>
    </row>
    <row r="1180" spans="1:10" x14ac:dyDescent="0.35">
      <c r="A1180" s="35" t="s">
        <v>10471</v>
      </c>
      <c r="B1180" s="35">
        <v>2007</v>
      </c>
      <c r="C1180" s="110" t="s">
        <v>4910</v>
      </c>
      <c r="D1180" s="35" t="s">
        <v>39</v>
      </c>
      <c r="E1180" s="120">
        <v>0.47108796296296296</v>
      </c>
      <c r="F1180" s="120">
        <v>0.13957175925925927</v>
      </c>
      <c r="G1180" s="120">
        <v>7.7650462962962935E-2</v>
      </c>
      <c r="H1180" s="120">
        <v>8.7129629629629612E-2</v>
      </c>
      <c r="I1180" s="120">
        <v>0.16673611111111114</v>
      </c>
      <c r="J1180" s="120"/>
    </row>
    <row r="1181" spans="1:10" x14ac:dyDescent="0.35">
      <c r="A1181" s="35" t="s">
        <v>10472</v>
      </c>
      <c r="B1181" s="35">
        <v>2007</v>
      </c>
      <c r="C1181" s="110" t="s">
        <v>4910</v>
      </c>
      <c r="D1181" s="35" t="s">
        <v>39</v>
      </c>
      <c r="E1181" s="120">
        <v>0.47167824074074072</v>
      </c>
      <c r="F1181" s="120">
        <v>0.14972222222222223</v>
      </c>
      <c r="G1181" s="120">
        <v>8.1793981481481481E-2</v>
      </c>
      <c r="H1181" s="120">
        <v>9.1226851851851837E-2</v>
      </c>
      <c r="I1181" s="120">
        <v>0.14893518518518517</v>
      </c>
      <c r="J1181" s="120"/>
    </row>
    <row r="1182" spans="1:10" x14ac:dyDescent="0.35">
      <c r="A1182" s="20" t="s">
        <v>10473</v>
      </c>
      <c r="B1182" s="20">
        <v>2004</v>
      </c>
      <c r="C1182" s="110" t="s">
        <v>4910</v>
      </c>
      <c r="D1182" s="20" t="s">
        <v>37</v>
      </c>
      <c r="E1182" s="125">
        <v>0.47260416666666666</v>
      </c>
      <c r="F1182" s="123">
        <v>0.15033564814814815</v>
      </c>
      <c r="G1182" s="123">
        <v>8.8993055555555561E-2</v>
      </c>
      <c r="H1182" s="123">
        <v>0.1033449074074074</v>
      </c>
      <c r="I1182" s="125">
        <v>0.12993055555555555</v>
      </c>
      <c r="J1182" s="120"/>
    </row>
    <row r="1183" spans="1:10" x14ac:dyDescent="0.35">
      <c r="A1183" s="35" t="s">
        <v>10424</v>
      </c>
      <c r="B1183" s="35">
        <v>2007</v>
      </c>
      <c r="C1183" s="109" t="s">
        <v>4972</v>
      </c>
      <c r="D1183" s="35" t="s">
        <v>405</v>
      </c>
      <c r="E1183" s="120">
        <v>0.47283564814814816</v>
      </c>
      <c r="F1183" s="120">
        <v>0.15752314814814813</v>
      </c>
      <c r="G1183" s="120">
        <v>7.6990740740740776E-2</v>
      </c>
      <c r="H1183" s="120">
        <v>9.0740740740740733E-2</v>
      </c>
      <c r="I1183" s="120">
        <v>0.14758101851851851</v>
      </c>
      <c r="J1183" s="120"/>
    </row>
    <row r="1184" spans="1:10" x14ac:dyDescent="0.35">
      <c r="A1184" s="115" t="s">
        <v>10474</v>
      </c>
      <c r="B1184" s="115">
        <v>1999</v>
      </c>
      <c r="C1184" s="110" t="s">
        <v>4910</v>
      </c>
      <c r="D1184" s="115" t="s">
        <v>39</v>
      </c>
      <c r="E1184" s="120">
        <v>0.47417824074074066</v>
      </c>
      <c r="F1184" s="120">
        <v>0.16075231481481481</v>
      </c>
      <c r="G1184" s="120">
        <v>6.4375000000000002E-2</v>
      </c>
      <c r="H1184" s="120">
        <v>9.662037037037037E-2</v>
      </c>
      <c r="I1184" s="120">
        <v>0.15243055555555554</v>
      </c>
      <c r="J1184" s="120"/>
    </row>
    <row r="1185" spans="1:10" x14ac:dyDescent="0.35">
      <c r="A1185" s="20" t="s">
        <v>10450</v>
      </c>
      <c r="B1185" s="30">
        <v>2005</v>
      </c>
      <c r="C1185" s="110" t="s">
        <v>4910</v>
      </c>
      <c r="D1185" s="20" t="s">
        <v>39</v>
      </c>
      <c r="E1185" s="120">
        <v>0.47516203703703702</v>
      </c>
      <c r="F1185" s="123">
        <v>0.1494212962962963</v>
      </c>
      <c r="G1185" s="120">
        <v>7.6388888888888867E-2</v>
      </c>
      <c r="H1185" s="120">
        <v>9.8692129629629616E-2</v>
      </c>
      <c r="I1185" s="120">
        <v>0.15065972222222224</v>
      </c>
      <c r="J1185" s="120"/>
    </row>
    <row r="1186" spans="1:10" x14ac:dyDescent="0.35">
      <c r="A1186" s="111" t="s">
        <v>10583</v>
      </c>
      <c r="B1186" s="109">
        <v>2014</v>
      </c>
      <c r="C1186" s="109" t="s">
        <v>4972</v>
      </c>
      <c r="D1186" s="111" t="s">
        <v>388</v>
      </c>
      <c r="E1186" s="126" t="s">
        <v>7518</v>
      </c>
      <c r="F1186" s="126" t="s">
        <v>7519</v>
      </c>
      <c r="G1186" s="126" t="s">
        <v>7520</v>
      </c>
      <c r="H1186" s="126" t="s">
        <v>6098</v>
      </c>
      <c r="I1186" s="126" t="s">
        <v>7521</v>
      </c>
      <c r="J1186" s="120"/>
    </row>
    <row r="1187" spans="1:10" x14ac:dyDescent="0.35">
      <c r="A1187" s="20" t="s">
        <v>10475</v>
      </c>
      <c r="B1187" s="20">
        <v>2006</v>
      </c>
      <c r="C1187" s="110" t="s">
        <v>4910</v>
      </c>
      <c r="D1187" s="20" t="s">
        <v>37</v>
      </c>
      <c r="E1187" s="120">
        <v>0.47715277777777776</v>
      </c>
      <c r="F1187" s="123">
        <v>0.13508101851851853</v>
      </c>
      <c r="G1187" s="120">
        <v>7.1481481481481479E-2</v>
      </c>
      <c r="H1187" s="123">
        <v>8.1932870370370364E-2</v>
      </c>
      <c r="I1187" s="120">
        <v>0.18865740740740738</v>
      </c>
      <c r="J1187" s="120"/>
    </row>
    <row r="1188" spans="1:10" x14ac:dyDescent="0.35">
      <c r="A1188" s="35" t="s">
        <v>10476</v>
      </c>
      <c r="B1188" s="115">
        <v>2003</v>
      </c>
      <c r="C1188" s="109" t="s">
        <v>4972</v>
      </c>
      <c r="D1188" s="35" t="s">
        <v>405</v>
      </c>
      <c r="E1188" s="120">
        <v>0.47716435185185185</v>
      </c>
      <c r="F1188" s="120">
        <v>0.15491898148148148</v>
      </c>
      <c r="G1188" s="120">
        <v>8.7650462962962944E-2</v>
      </c>
      <c r="H1188" s="120">
        <v>9.4363425925925976E-2</v>
      </c>
      <c r="I1188" s="120">
        <v>0.14023148148148146</v>
      </c>
      <c r="J1188" s="120"/>
    </row>
    <row r="1189" spans="1:10" x14ac:dyDescent="0.35">
      <c r="A1189" s="111" t="s">
        <v>10584</v>
      </c>
      <c r="B1189" s="109">
        <v>2014</v>
      </c>
      <c r="C1189" s="110" t="s">
        <v>4910</v>
      </c>
      <c r="D1189" s="111" t="s">
        <v>4402</v>
      </c>
      <c r="E1189" s="126" t="s">
        <v>7465</v>
      </c>
      <c r="F1189" s="126" t="s">
        <v>7466</v>
      </c>
      <c r="G1189" s="126" t="s">
        <v>5467</v>
      </c>
      <c r="H1189" s="126" t="s">
        <v>7467</v>
      </c>
      <c r="I1189" s="126" t="s">
        <v>7468</v>
      </c>
      <c r="J1189" s="120"/>
    </row>
    <row r="1190" spans="1:10" x14ac:dyDescent="0.35">
      <c r="A1190" s="115" t="s">
        <v>10477</v>
      </c>
      <c r="B1190" s="115">
        <v>1997</v>
      </c>
      <c r="C1190" s="110" t="s">
        <v>4910</v>
      </c>
      <c r="D1190" s="115" t="s">
        <v>37</v>
      </c>
      <c r="E1190" s="120">
        <v>0.4773958333333333</v>
      </c>
      <c r="F1190" s="120">
        <v>0.13854166666666667</v>
      </c>
      <c r="G1190" s="120">
        <v>8.8425925925925922E-2</v>
      </c>
      <c r="H1190" s="120">
        <v>9.6481481481481488E-2</v>
      </c>
      <c r="I1190" s="120">
        <v>0.15394675925925924</v>
      </c>
      <c r="J1190" s="120"/>
    </row>
    <row r="1191" spans="1:10" x14ac:dyDescent="0.35">
      <c r="A1191" s="113" t="s">
        <v>10478</v>
      </c>
      <c r="B1191" s="109">
        <v>2011</v>
      </c>
      <c r="C1191" s="110" t="s">
        <v>4910</v>
      </c>
      <c r="D1191" s="45" t="s">
        <v>37</v>
      </c>
      <c r="E1191" s="122">
        <v>0.47740740740740739</v>
      </c>
      <c r="F1191" s="122">
        <v>0.13094907407407408</v>
      </c>
      <c r="G1191" s="122">
        <v>7.6076388888888888E-2</v>
      </c>
      <c r="H1191" s="122">
        <v>8.4791666666666668E-2</v>
      </c>
      <c r="I1191" s="122">
        <v>0.18556712962962962</v>
      </c>
      <c r="J1191" s="120"/>
    </row>
    <row r="1192" spans="1:10" x14ac:dyDescent="0.35">
      <c r="A1192" s="115" t="s">
        <v>10479</v>
      </c>
      <c r="B1192" s="115">
        <v>1999</v>
      </c>
      <c r="C1192" s="109" t="s">
        <v>4972</v>
      </c>
      <c r="D1192" s="115" t="s">
        <v>388</v>
      </c>
      <c r="E1192" s="120">
        <v>0.47763888888888884</v>
      </c>
      <c r="F1192" s="120">
        <v>0.1501736111111111</v>
      </c>
      <c r="G1192" s="120">
        <v>7.962962962962962E-2</v>
      </c>
      <c r="H1192" s="120">
        <v>9.3206018518518521E-2</v>
      </c>
      <c r="I1192" s="120">
        <v>0.15462962962962964</v>
      </c>
      <c r="J1192" s="120"/>
    </row>
    <row r="1193" spans="1:10" x14ac:dyDescent="0.35">
      <c r="A1193" s="35" t="s">
        <v>10480</v>
      </c>
      <c r="B1193" s="115">
        <v>2003</v>
      </c>
      <c r="C1193" s="110" t="s">
        <v>4910</v>
      </c>
      <c r="D1193" s="35" t="s">
        <v>39</v>
      </c>
      <c r="E1193" s="120">
        <v>0.47775462962962961</v>
      </c>
      <c r="F1193" s="120">
        <v>0.14758101851851851</v>
      </c>
      <c r="G1193" s="120">
        <v>7.1620370370370362E-2</v>
      </c>
      <c r="H1193" s="120">
        <v>9.8807870370370393E-2</v>
      </c>
      <c r="I1193" s="120">
        <v>0.15974537037037034</v>
      </c>
      <c r="J1193" s="120"/>
    </row>
    <row r="1194" spans="1:10" x14ac:dyDescent="0.35">
      <c r="A1194" s="113" t="s">
        <v>10481</v>
      </c>
      <c r="B1194" s="109">
        <v>2011</v>
      </c>
      <c r="C1194" s="110" t="s">
        <v>4910</v>
      </c>
      <c r="D1194" s="45" t="s">
        <v>37</v>
      </c>
      <c r="E1194" s="122">
        <v>0.47778935185185184</v>
      </c>
      <c r="F1194" s="122">
        <v>0.15710648148148149</v>
      </c>
      <c r="G1194" s="122">
        <v>8.3530092592592586E-2</v>
      </c>
      <c r="H1194" s="122">
        <v>7.6666666666666661E-2</v>
      </c>
      <c r="I1194" s="122">
        <v>0.16047453703703704</v>
      </c>
      <c r="J1194" s="120"/>
    </row>
    <row r="1195" spans="1:10" x14ac:dyDescent="0.35">
      <c r="A1195" s="115" t="s">
        <v>11929</v>
      </c>
      <c r="B1195" s="111">
        <v>2020</v>
      </c>
      <c r="C1195" s="109" t="s">
        <v>4972</v>
      </c>
      <c r="D1195" s="45" t="s">
        <v>388</v>
      </c>
      <c r="E1195" s="126">
        <v>0.47900462962962964</v>
      </c>
      <c r="F1195" s="114" t="s">
        <v>11815</v>
      </c>
      <c r="G1195" s="114" t="s">
        <v>11816</v>
      </c>
      <c r="H1195" s="114" t="s">
        <v>11817</v>
      </c>
      <c r="I1195" s="114" t="s">
        <v>11818</v>
      </c>
      <c r="J1195" s="115" t="s">
        <v>11819</v>
      </c>
    </row>
    <row r="1196" spans="1:10" x14ac:dyDescent="0.35">
      <c r="A1196" s="115" t="s">
        <v>10482</v>
      </c>
      <c r="B1196" s="115">
        <v>2001</v>
      </c>
      <c r="C1196" s="110" t="s">
        <v>4910</v>
      </c>
      <c r="D1196" s="115" t="s">
        <v>37</v>
      </c>
      <c r="E1196" s="120">
        <v>0.47901620370370368</v>
      </c>
      <c r="F1196" s="120">
        <v>0.14913194444444444</v>
      </c>
      <c r="G1196" s="120">
        <v>9.2928240740740742E-2</v>
      </c>
      <c r="H1196" s="120">
        <v>9.0370370370370379E-2</v>
      </c>
      <c r="I1196" s="120">
        <v>0.14658564814814815</v>
      </c>
      <c r="J1196" s="120"/>
    </row>
    <row r="1197" spans="1:10" x14ac:dyDescent="0.35">
      <c r="A1197" s="115" t="s">
        <v>10483</v>
      </c>
      <c r="B1197" s="115">
        <v>1997</v>
      </c>
      <c r="C1197" s="110" t="s">
        <v>4910</v>
      </c>
      <c r="D1197" s="115" t="s">
        <v>39</v>
      </c>
      <c r="E1197" s="120">
        <v>0.47971064814814812</v>
      </c>
      <c r="F1197" s="120">
        <v>0.14780092592592595</v>
      </c>
      <c r="G1197" s="120">
        <v>6.5659722222222217E-2</v>
      </c>
      <c r="H1197" s="120">
        <v>8.6018518518518508E-2</v>
      </c>
      <c r="I1197" s="120">
        <v>0.18023148148148149</v>
      </c>
      <c r="J1197" s="120"/>
    </row>
    <row r="1198" spans="1:10" x14ac:dyDescent="0.35">
      <c r="A1198" s="20" t="s">
        <v>10484</v>
      </c>
      <c r="B1198" s="30">
        <v>2005</v>
      </c>
      <c r="C1198" s="110" t="s">
        <v>4910</v>
      </c>
      <c r="D1198" s="20" t="s">
        <v>37</v>
      </c>
      <c r="E1198" s="120">
        <v>0.48001157407407408</v>
      </c>
      <c r="F1198" s="123">
        <v>0.14239583333333333</v>
      </c>
      <c r="G1198" s="120">
        <v>6.7581018518518526E-2</v>
      </c>
      <c r="H1198" s="120">
        <v>9.5300925925925956E-2</v>
      </c>
      <c r="I1198" s="120">
        <v>0.17473379629629626</v>
      </c>
      <c r="J1198" s="120"/>
    </row>
    <row r="1199" spans="1:10" x14ac:dyDescent="0.35">
      <c r="A1199" s="117" t="s">
        <v>10231</v>
      </c>
      <c r="B1199" s="14">
        <v>2002</v>
      </c>
      <c r="C1199" s="109" t="s">
        <v>4972</v>
      </c>
      <c r="D1199" s="14" t="s">
        <v>388</v>
      </c>
      <c r="E1199" s="120">
        <v>0.48062499999999997</v>
      </c>
      <c r="F1199" s="124">
        <v>0.15733796296296296</v>
      </c>
      <c r="G1199" s="124">
        <v>8.3217592592592593E-2</v>
      </c>
      <c r="H1199" s="124">
        <v>9.0219907407407415E-2</v>
      </c>
      <c r="I1199" s="124">
        <v>0.14984953703703704</v>
      </c>
      <c r="J1199" s="120"/>
    </row>
    <row r="1200" spans="1:10" x14ac:dyDescent="0.35">
      <c r="A1200" s="35" t="s">
        <v>10485</v>
      </c>
      <c r="B1200" s="35">
        <v>2007</v>
      </c>
      <c r="C1200" s="109" t="s">
        <v>4972</v>
      </c>
      <c r="D1200" s="35" t="s">
        <v>388</v>
      </c>
      <c r="E1200" s="120">
        <v>0.48101851851851851</v>
      </c>
      <c r="F1200" s="120">
        <v>0.14765046296296297</v>
      </c>
      <c r="G1200" s="120">
        <v>9.8506944444444439E-2</v>
      </c>
      <c r="H1200" s="120">
        <v>8.944444444444441E-2</v>
      </c>
      <c r="I1200" s="120">
        <v>0.14541666666666669</v>
      </c>
      <c r="J1200" s="120"/>
    </row>
    <row r="1201" spans="1:10" x14ac:dyDescent="0.35">
      <c r="A1201" s="117" t="s">
        <v>10450</v>
      </c>
      <c r="B1201" s="14">
        <v>2002</v>
      </c>
      <c r="C1201" s="110" t="s">
        <v>4910</v>
      </c>
      <c r="D1201" s="14" t="s">
        <v>39</v>
      </c>
      <c r="E1201" s="120">
        <v>0.48109953703703706</v>
      </c>
      <c r="F1201" s="124">
        <v>0.15262731481481481</v>
      </c>
      <c r="G1201" s="124">
        <v>7.5370370370370365E-2</v>
      </c>
      <c r="H1201" s="124">
        <v>0.1000462962962963</v>
      </c>
      <c r="I1201" s="124">
        <v>0.15305555555555556</v>
      </c>
      <c r="J1201" s="120"/>
    </row>
    <row r="1202" spans="1:10" x14ac:dyDescent="0.35">
      <c r="A1202" s="20" t="s">
        <v>10486</v>
      </c>
      <c r="B1202" s="20">
        <v>2004</v>
      </c>
      <c r="C1202" s="110" t="s">
        <v>4910</v>
      </c>
      <c r="D1202" s="20" t="s">
        <v>39</v>
      </c>
      <c r="E1202" s="125">
        <v>0.4812731481481482</v>
      </c>
      <c r="F1202" s="123">
        <v>0.15527777777777776</v>
      </c>
      <c r="G1202" s="123">
        <v>8.655092592592592E-2</v>
      </c>
      <c r="H1202" s="123">
        <v>0.10226851851851854</v>
      </c>
      <c r="I1202" s="125">
        <v>0.13717592592592598</v>
      </c>
      <c r="J1202" s="120"/>
    </row>
    <row r="1203" spans="1:10" x14ac:dyDescent="0.35">
      <c r="A1203" s="113" t="s">
        <v>10487</v>
      </c>
      <c r="B1203" s="45">
        <v>2010</v>
      </c>
      <c r="C1203" s="110" t="s">
        <v>4910</v>
      </c>
      <c r="D1203" s="45" t="s">
        <v>37</v>
      </c>
      <c r="E1203" s="122">
        <v>0.4820949074074074</v>
      </c>
      <c r="F1203" s="122">
        <v>0.16559027777777777</v>
      </c>
      <c r="G1203" s="122">
        <v>7.3564814814814819E-2</v>
      </c>
      <c r="H1203" s="122">
        <v>8.7708333333333333E-2</v>
      </c>
      <c r="I1203" s="122">
        <v>0.1552199074074074</v>
      </c>
      <c r="J1203" s="120"/>
    </row>
    <row r="1204" spans="1:10" x14ac:dyDescent="0.35">
      <c r="A1204" s="115" t="s">
        <v>10488</v>
      </c>
      <c r="B1204" s="115">
        <v>2001</v>
      </c>
      <c r="C1204" s="110" t="s">
        <v>4910</v>
      </c>
      <c r="D1204" s="115" t="s">
        <v>37</v>
      </c>
      <c r="E1204" s="120">
        <v>0.48319444444444448</v>
      </c>
      <c r="F1204" s="120">
        <v>0.14935185185185185</v>
      </c>
      <c r="G1204" s="120">
        <v>9.5763888888888885E-2</v>
      </c>
      <c r="H1204" s="120">
        <v>9.7083333333333341E-2</v>
      </c>
      <c r="I1204" s="120">
        <v>0.14099537037037038</v>
      </c>
      <c r="J1204" s="120"/>
    </row>
    <row r="1205" spans="1:10" x14ac:dyDescent="0.35">
      <c r="A1205" s="20" t="s">
        <v>10489</v>
      </c>
      <c r="B1205" s="20">
        <v>2006</v>
      </c>
      <c r="C1205" s="109" t="s">
        <v>4972</v>
      </c>
      <c r="D1205" s="20" t="s">
        <v>405</v>
      </c>
      <c r="E1205" s="120">
        <v>0.48476851851851849</v>
      </c>
      <c r="F1205" s="123">
        <v>0.14428240740740741</v>
      </c>
      <c r="G1205" s="120">
        <v>9.6956018518518511E-2</v>
      </c>
      <c r="H1205" s="123">
        <v>8.9421296296296304E-2</v>
      </c>
      <c r="I1205" s="120">
        <v>0.15410879629629626</v>
      </c>
      <c r="J1205" s="120"/>
    </row>
    <row r="1206" spans="1:10" x14ac:dyDescent="0.35">
      <c r="A1206" s="113" t="s">
        <v>12765</v>
      </c>
      <c r="B1206" s="45">
        <v>2021</v>
      </c>
      <c r="C1206" s="111" t="s">
        <v>4972</v>
      </c>
      <c r="D1206" s="111" t="s">
        <v>12017</v>
      </c>
      <c r="E1206" s="111" t="s">
        <v>12671</v>
      </c>
      <c r="F1206" s="111" t="s">
        <v>12672</v>
      </c>
      <c r="G1206" s="111" t="s">
        <v>12673</v>
      </c>
      <c r="H1206" s="111" t="s">
        <v>12559</v>
      </c>
      <c r="I1206" s="111" t="s">
        <v>4962</v>
      </c>
      <c r="J1206" s="111" t="s">
        <v>12674</v>
      </c>
    </row>
    <row r="1207" spans="1:10" x14ac:dyDescent="0.35">
      <c r="A1207" s="20" t="s">
        <v>10378</v>
      </c>
      <c r="B1207" s="30">
        <v>2005</v>
      </c>
      <c r="C1207" s="110" t="s">
        <v>4910</v>
      </c>
      <c r="D1207" s="20" t="s">
        <v>39</v>
      </c>
      <c r="E1207" s="120">
        <v>0.48644675925925923</v>
      </c>
      <c r="F1207" s="123">
        <v>0.13930555555555554</v>
      </c>
      <c r="G1207" s="120">
        <v>7.975694444444445E-2</v>
      </c>
      <c r="H1207" s="120">
        <v>9.114583333333337E-2</v>
      </c>
      <c r="I1207" s="120">
        <v>0.17623842592592587</v>
      </c>
      <c r="J1207" s="120"/>
    </row>
    <row r="1208" spans="1:10" x14ac:dyDescent="0.35">
      <c r="A1208" s="35" t="s">
        <v>10490</v>
      </c>
      <c r="B1208" s="115">
        <v>2003</v>
      </c>
      <c r="C1208" s="110" t="s">
        <v>4910</v>
      </c>
      <c r="D1208" s="35" t="s">
        <v>37</v>
      </c>
      <c r="E1208" s="120">
        <v>0.48692129629629632</v>
      </c>
      <c r="F1208" s="120">
        <v>0.14563657407407407</v>
      </c>
      <c r="G1208" s="120">
        <v>8.861111111111114E-2</v>
      </c>
      <c r="H1208" s="120">
        <v>9.1793981481481463E-2</v>
      </c>
      <c r="I1208" s="120">
        <v>0.16087962962962965</v>
      </c>
      <c r="J1208" s="120"/>
    </row>
    <row r="1209" spans="1:10" x14ac:dyDescent="0.35">
      <c r="A1209" s="117" t="s">
        <v>10491</v>
      </c>
      <c r="B1209" s="14">
        <v>2002</v>
      </c>
      <c r="C1209" s="110" t="s">
        <v>4910</v>
      </c>
      <c r="D1209" s="14" t="s">
        <v>39</v>
      </c>
      <c r="E1209" s="120">
        <v>0.49081018518518515</v>
      </c>
      <c r="F1209" s="124">
        <v>0.15407407407407406</v>
      </c>
      <c r="G1209" s="124">
        <v>0.10028935185185185</v>
      </c>
      <c r="H1209" s="124">
        <v>8.9664351851851856E-2</v>
      </c>
      <c r="I1209" s="124">
        <v>0.14678240740740742</v>
      </c>
      <c r="J1209" s="120"/>
    </row>
    <row r="1210" spans="1:10" x14ac:dyDescent="0.35">
      <c r="A1210" s="115" t="s">
        <v>10421</v>
      </c>
      <c r="B1210" s="115">
        <v>1999</v>
      </c>
      <c r="C1210" s="110" t="s">
        <v>4910</v>
      </c>
      <c r="D1210" s="115" t="s">
        <v>39</v>
      </c>
      <c r="E1210" s="120">
        <v>0.49136574074074069</v>
      </c>
      <c r="F1210" s="120">
        <v>0.15480324074074073</v>
      </c>
      <c r="G1210" s="120">
        <v>8.0925925925925915E-2</v>
      </c>
      <c r="H1210" s="120">
        <v>9.6111111111111105E-2</v>
      </c>
      <c r="I1210" s="120">
        <v>0.15952546296296297</v>
      </c>
      <c r="J1210" s="120"/>
    </row>
    <row r="1211" spans="1:10" x14ac:dyDescent="0.35">
      <c r="A1211" s="20" t="s">
        <v>10450</v>
      </c>
      <c r="B1211" s="20">
        <v>2006</v>
      </c>
      <c r="C1211" s="110" t="s">
        <v>4910</v>
      </c>
      <c r="D1211" s="20" t="s">
        <v>39</v>
      </c>
      <c r="E1211" s="120">
        <v>0.49375000000000002</v>
      </c>
      <c r="F1211" s="123">
        <v>0.14836805555555554</v>
      </c>
      <c r="G1211" s="120">
        <v>8.0787037037037046E-2</v>
      </c>
      <c r="H1211" s="123">
        <v>9.8263888888888873E-2</v>
      </c>
      <c r="I1211" s="120">
        <v>0.16633101851851856</v>
      </c>
      <c r="J1211" s="120"/>
    </row>
    <row r="1212" spans="1:10" x14ac:dyDescent="0.35">
      <c r="A1212" s="115" t="s">
        <v>10450</v>
      </c>
      <c r="B1212" s="115">
        <v>2000</v>
      </c>
      <c r="C1212" s="110" t="s">
        <v>4910</v>
      </c>
      <c r="D1212" s="115" t="s">
        <v>39</v>
      </c>
      <c r="E1212" s="120">
        <v>0.49439814814814809</v>
      </c>
      <c r="F1212" s="120">
        <v>0.13961805555555554</v>
      </c>
      <c r="G1212" s="120">
        <v>7.3842592592592585E-2</v>
      </c>
      <c r="H1212" s="120">
        <v>9.780092592592593E-2</v>
      </c>
      <c r="I1212" s="120">
        <v>0.18313657407407405</v>
      </c>
      <c r="J1212" s="120"/>
    </row>
    <row r="1213" spans="1:10" x14ac:dyDescent="0.35">
      <c r="A1213" s="115" t="s">
        <v>11930</v>
      </c>
      <c r="B1213" s="111">
        <v>2020</v>
      </c>
      <c r="C1213" s="109" t="s">
        <v>4972</v>
      </c>
      <c r="D1213" s="45" t="s">
        <v>405</v>
      </c>
      <c r="E1213" s="126">
        <v>0.49858796296296293</v>
      </c>
      <c r="F1213" s="114" t="s">
        <v>11872</v>
      </c>
      <c r="G1213" s="114" t="s">
        <v>11873</v>
      </c>
      <c r="H1213" s="114" t="s">
        <v>11874</v>
      </c>
      <c r="I1213" s="114" t="s">
        <v>11875</v>
      </c>
      <c r="J1213" s="115" t="s">
        <v>11876</v>
      </c>
    </row>
    <row r="1214" spans="1:10" x14ac:dyDescent="0.35">
      <c r="A1214" s="20" t="s">
        <v>10492</v>
      </c>
      <c r="B1214" s="20">
        <v>2004</v>
      </c>
      <c r="C1214" s="110" t="s">
        <v>4910</v>
      </c>
      <c r="D1214" s="20" t="s">
        <v>37</v>
      </c>
      <c r="E1214" s="125">
        <v>0.50430555555555556</v>
      </c>
      <c r="F1214" s="123">
        <v>0.14619212962962963</v>
      </c>
      <c r="G1214" s="123">
        <v>9.5532407407407399E-2</v>
      </c>
      <c r="H1214" s="123">
        <v>0.10325231481481481</v>
      </c>
      <c r="I1214" s="125">
        <v>0.15932870370370372</v>
      </c>
      <c r="J1214" s="120"/>
    </row>
    <row r="1215" spans="1:10" x14ac:dyDescent="0.35">
      <c r="A1215" s="115" t="s">
        <v>10493</v>
      </c>
      <c r="B1215" s="115">
        <v>2000</v>
      </c>
      <c r="C1215" s="110" t="s">
        <v>4910</v>
      </c>
      <c r="D1215" s="115" t="s">
        <v>39</v>
      </c>
      <c r="E1215" s="120">
        <v>0.50538194444444451</v>
      </c>
      <c r="F1215" s="120">
        <v>0.14200231481481482</v>
      </c>
      <c r="G1215" s="120">
        <v>7.5023148148148144E-2</v>
      </c>
      <c r="H1215" s="120">
        <v>9.4560185185185178E-2</v>
      </c>
      <c r="I1215" s="120">
        <v>0.19379629629629633</v>
      </c>
      <c r="J1215" s="120"/>
    </row>
    <row r="1216" spans="1:10" x14ac:dyDescent="0.35">
      <c r="A1216" s="35" t="s">
        <v>10494</v>
      </c>
      <c r="B1216" s="115">
        <v>2003</v>
      </c>
      <c r="C1216" s="110" t="s">
        <v>4910</v>
      </c>
      <c r="D1216" s="35" t="s">
        <v>39</v>
      </c>
      <c r="E1216" s="120">
        <v>0.50881944444444438</v>
      </c>
      <c r="F1216" s="120">
        <v>0.15306712962962962</v>
      </c>
      <c r="G1216" s="120">
        <v>8.9687500000000031E-2</v>
      </c>
      <c r="H1216" s="120">
        <v>0.1002314814814815</v>
      </c>
      <c r="I1216" s="120">
        <v>0.16583333333333322</v>
      </c>
      <c r="J1216" s="120"/>
    </row>
    <row r="1217" spans="1:10" x14ac:dyDescent="0.35">
      <c r="A1217" s="115" t="s">
        <v>10495</v>
      </c>
      <c r="B1217" s="115">
        <v>1994</v>
      </c>
      <c r="C1217" s="110" t="s">
        <v>4910</v>
      </c>
      <c r="D1217" s="115" t="s">
        <v>37</v>
      </c>
      <c r="E1217" s="120">
        <v>0.50982638888888887</v>
      </c>
      <c r="F1217" s="120">
        <v>0.18065972222222224</v>
      </c>
      <c r="G1217" s="120">
        <v>8.8506944444444444E-2</v>
      </c>
      <c r="H1217" s="120">
        <v>9.7615740740740739E-2</v>
      </c>
      <c r="I1217" s="120">
        <v>0.14292824074074073</v>
      </c>
      <c r="J1217" s="120"/>
    </row>
    <row r="1218" spans="1:10" x14ac:dyDescent="0.35">
      <c r="A1218" s="115" t="s">
        <v>10385</v>
      </c>
      <c r="B1218" s="115">
        <v>2000</v>
      </c>
      <c r="C1218" s="110" t="s">
        <v>4910</v>
      </c>
      <c r="D1218" s="115" t="s">
        <v>39</v>
      </c>
      <c r="E1218" s="120">
        <v>0.51361111111111113</v>
      </c>
      <c r="F1218" s="120">
        <v>0.16177083333333334</v>
      </c>
      <c r="G1218" s="120">
        <v>8.3298611111111115E-2</v>
      </c>
      <c r="H1218" s="120">
        <v>9.8900462962962954E-2</v>
      </c>
      <c r="I1218" s="120">
        <v>0.1696412037037037</v>
      </c>
      <c r="J1218" s="120"/>
    </row>
  </sheetData>
  <sortState xmlns:xlrd2="http://schemas.microsoft.com/office/spreadsheetml/2017/richdata2" ref="A2:J1218">
    <sortCondition ref="E2:E1218"/>
  </sortState>
  <phoneticPr fontId="12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86C0E-71EB-4F1A-B570-CE5B71927601}">
  <dimension ref="A1:K402"/>
  <sheetViews>
    <sheetView workbookViewId="0">
      <selection activeCell="L12" sqref="L12"/>
    </sheetView>
  </sheetViews>
  <sheetFormatPr defaultRowHeight="14.5" x14ac:dyDescent="0.35"/>
  <cols>
    <col min="1" max="1" width="27.6328125" bestFit="1" customWidth="1"/>
    <col min="2" max="2" width="7.453125" customWidth="1"/>
    <col min="3" max="3" width="7" bestFit="1" customWidth="1"/>
    <col min="4" max="4" width="8.26953125" bestFit="1" customWidth="1"/>
    <col min="5" max="5" width="11.453125" bestFit="1" customWidth="1"/>
    <col min="6" max="6" width="7.90625" bestFit="1" customWidth="1"/>
    <col min="7" max="7" width="8.26953125" bestFit="1" customWidth="1"/>
    <col min="8" max="8" width="10.81640625" bestFit="1" customWidth="1"/>
  </cols>
  <sheetData>
    <row r="1" spans="1:9" ht="29" x14ac:dyDescent="0.35">
      <c r="A1" s="80" t="s">
        <v>23</v>
      </c>
      <c r="B1" s="81" t="s">
        <v>4621</v>
      </c>
      <c r="C1" s="80" t="s">
        <v>4897</v>
      </c>
      <c r="D1" s="80" t="s">
        <v>24</v>
      </c>
      <c r="E1" s="80" t="s">
        <v>4898</v>
      </c>
      <c r="F1" s="85" t="s">
        <v>4899</v>
      </c>
      <c r="G1" s="85" t="s">
        <v>4901</v>
      </c>
    </row>
    <row r="2" spans="1:9" s="74" customFormat="1" x14ac:dyDescent="0.35">
      <c r="A2" t="s">
        <v>12687</v>
      </c>
      <c r="B2" s="66">
        <v>2021</v>
      </c>
      <c r="C2" s="66" t="s">
        <v>4910</v>
      </c>
      <c r="D2" s="66" t="s">
        <v>12005</v>
      </c>
      <c r="E2" s="66" t="s">
        <v>12006</v>
      </c>
      <c r="F2" s="66" t="s">
        <v>12007</v>
      </c>
      <c r="G2" s="66" t="s">
        <v>12008</v>
      </c>
    </row>
    <row r="3" spans="1:9" x14ac:dyDescent="0.35">
      <c r="A3" s="169" t="s">
        <v>11969</v>
      </c>
      <c r="B3" s="170">
        <v>2019</v>
      </c>
      <c r="C3" s="169" t="s">
        <v>4910</v>
      </c>
      <c r="D3" s="169" t="s">
        <v>37</v>
      </c>
      <c r="E3" s="168">
        <v>0.18142361111111113</v>
      </c>
      <c r="F3" s="112">
        <v>9.0995370370370365E-2</v>
      </c>
      <c r="G3" s="167">
        <v>9.0416666666666659E-2</v>
      </c>
      <c r="I3" s="83"/>
    </row>
    <row r="4" spans="1:9" x14ac:dyDescent="0.35">
      <c r="A4" s="74" t="s">
        <v>12688</v>
      </c>
      <c r="B4" s="66">
        <v>2021</v>
      </c>
      <c r="C4" s="66" t="s">
        <v>4910</v>
      </c>
      <c r="D4" s="66" t="s">
        <v>12005</v>
      </c>
      <c r="E4" s="66" t="s">
        <v>12010</v>
      </c>
      <c r="F4" s="66" t="s">
        <v>12011</v>
      </c>
      <c r="G4" s="66" t="s">
        <v>12012</v>
      </c>
      <c r="I4" s="83"/>
    </row>
    <row r="5" spans="1:9" x14ac:dyDescent="0.35">
      <c r="A5" s="74" t="s">
        <v>12689</v>
      </c>
      <c r="B5" s="66">
        <v>2021</v>
      </c>
      <c r="C5" s="66" t="s">
        <v>4910</v>
      </c>
      <c r="D5" s="66" t="s">
        <v>12017</v>
      </c>
      <c r="E5" s="66" t="s">
        <v>11063</v>
      </c>
      <c r="F5" s="66" t="s">
        <v>12018</v>
      </c>
      <c r="G5" s="66" t="s">
        <v>12019</v>
      </c>
      <c r="I5" s="83"/>
    </row>
    <row r="6" spans="1:9" x14ac:dyDescent="0.35">
      <c r="A6" s="74" t="s">
        <v>11138</v>
      </c>
      <c r="B6" s="83">
        <v>2019</v>
      </c>
      <c r="C6" s="83" t="s">
        <v>4910</v>
      </c>
      <c r="D6" s="83" t="s">
        <v>37</v>
      </c>
      <c r="E6" s="88">
        <v>0.18765046296296295</v>
      </c>
      <c r="F6" s="83" t="s">
        <v>5558</v>
      </c>
      <c r="G6" s="83" t="s">
        <v>5559</v>
      </c>
      <c r="I6" s="83"/>
    </row>
    <row r="7" spans="1:9" x14ac:dyDescent="0.35">
      <c r="A7" s="74" t="s">
        <v>11171</v>
      </c>
      <c r="B7" s="66">
        <v>2013</v>
      </c>
      <c r="C7" s="66" t="s">
        <v>4910</v>
      </c>
      <c r="D7" s="66" t="s">
        <v>39</v>
      </c>
      <c r="E7" s="66" t="s">
        <v>6868</v>
      </c>
      <c r="F7" s="66" t="s">
        <v>6869</v>
      </c>
      <c r="G7" s="66" t="s">
        <v>6870</v>
      </c>
      <c r="I7" s="83"/>
    </row>
    <row r="8" spans="1:9" x14ac:dyDescent="0.35">
      <c r="A8" s="74" t="s">
        <v>11322</v>
      </c>
      <c r="B8" s="66">
        <v>2013</v>
      </c>
      <c r="C8" s="66" t="s">
        <v>4910</v>
      </c>
      <c r="D8" s="66" t="s">
        <v>37</v>
      </c>
      <c r="E8" s="66" t="s">
        <v>6883</v>
      </c>
      <c r="F8" s="66" t="s">
        <v>6884</v>
      </c>
      <c r="G8" s="66" t="s">
        <v>6885</v>
      </c>
      <c r="I8" s="83"/>
    </row>
    <row r="9" spans="1:9" x14ac:dyDescent="0.35">
      <c r="A9" s="74" t="s">
        <v>11169</v>
      </c>
      <c r="B9" s="66">
        <v>2018</v>
      </c>
      <c r="C9" s="66" t="s">
        <v>4910</v>
      </c>
      <c r="D9" s="83" t="s">
        <v>37</v>
      </c>
      <c r="E9" s="137">
        <v>0.19586805555555556</v>
      </c>
      <c r="F9" s="66" t="s">
        <v>4918</v>
      </c>
      <c r="G9" s="66" t="s">
        <v>4919</v>
      </c>
      <c r="I9" s="83"/>
    </row>
    <row r="10" spans="1:9" x14ac:dyDescent="0.35">
      <c r="A10" s="74" t="s">
        <v>11932</v>
      </c>
      <c r="B10" s="165">
        <v>2020</v>
      </c>
      <c r="C10" s="111" t="s">
        <v>4910</v>
      </c>
      <c r="D10" s="66" t="s">
        <v>37</v>
      </c>
      <c r="E10" s="126">
        <v>0.19603009259259258</v>
      </c>
      <c r="F10" s="111" t="s">
        <v>11490</v>
      </c>
      <c r="G10" s="111" t="s">
        <v>11491</v>
      </c>
      <c r="I10" s="83"/>
    </row>
    <row r="11" spans="1:9" x14ac:dyDescent="0.35">
      <c r="A11" s="74" t="s">
        <v>11215</v>
      </c>
      <c r="B11" s="97">
        <v>2016</v>
      </c>
      <c r="C11" s="97" t="s">
        <v>4910</v>
      </c>
      <c r="D11" s="97" t="s">
        <v>37</v>
      </c>
      <c r="E11" s="97" t="s">
        <v>8654</v>
      </c>
      <c r="F11" s="97" t="s">
        <v>6337</v>
      </c>
      <c r="G11" s="97" t="s">
        <v>6885</v>
      </c>
      <c r="I11" s="83"/>
    </row>
    <row r="12" spans="1:9" x14ac:dyDescent="0.35">
      <c r="A12" s="74" t="s">
        <v>11216</v>
      </c>
      <c r="B12" s="97">
        <v>2016</v>
      </c>
      <c r="C12" s="97" t="s">
        <v>4910</v>
      </c>
      <c r="D12" s="97" t="s">
        <v>37</v>
      </c>
      <c r="E12" s="97" t="s">
        <v>8652</v>
      </c>
      <c r="F12" s="97" t="s">
        <v>8626</v>
      </c>
      <c r="G12" s="97" t="s">
        <v>8653</v>
      </c>
      <c r="I12" s="83"/>
    </row>
    <row r="13" spans="1:9" x14ac:dyDescent="0.35">
      <c r="A13" s="74" t="s">
        <v>11171</v>
      </c>
      <c r="B13" s="97">
        <v>2016</v>
      </c>
      <c r="C13" s="97" t="s">
        <v>4910</v>
      </c>
      <c r="D13" s="97" t="s">
        <v>39</v>
      </c>
      <c r="E13" s="97" t="s">
        <v>8625</v>
      </c>
      <c r="F13" s="97" t="s">
        <v>8626</v>
      </c>
      <c r="G13" s="97" t="s">
        <v>8627</v>
      </c>
      <c r="I13" s="83"/>
    </row>
    <row r="14" spans="1:9" x14ac:dyDescent="0.35">
      <c r="A14" s="74" t="s">
        <v>11139</v>
      </c>
      <c r="B14" s="83">
        <v>2019</v>
      </c>
      <c r="C14" s="83" t="s">
        <v>4910</v>
      </c>
      <c r="D14" s="83" t="s">
        <v>37</v>
      </c>
      <c r="E14" s="88">
        <v>0.19623842592592594</v>
      </c>
      <c r="F14" s="83" t="s">
        <v>5573</v>
      </c>
      <c r="G14" s="83" t="s">
        <v>5574</v>
      </c>
      <c r="I14" s="83"/>
    </row>
    <row r="15" spans="1:9" x14ac:dyDescent="0.35">
      <c r="A15" s="74" t="s">
        <v>11217</v>
      </c>
      <c r="B15" s="97">
        <v>2016</v>
      </c>
      <c r="C15" s="97" t="s">
        <v>4910</v>
      </c>
      <c r="D15" s="97" t="s">
        <v>39</v>
      </c>
      <c r="E15" s="97" t="s">
        <v>8614</v>
      </c>
      <c r="F15" s="97" t="s">
        <v>7604</v>
      </c>
      <c r="G15" s="97" t="s">
        <v>8615</v>
      </c>
      <c r="I15" s="83"/>
    </row>
    <row r="16" spans="1:9" x14ac:dyDescent="0.35">
      <c r="A16" s="74" t="s">
        <v>12690</v>
      </c>
      <c r="B16" s="66">
        <v>2021</v>
      </c>
      <c r="C16" s="66" t="s">
        <v>4910</v>
      </c>
      <c r="D16" s="66" t="s">
        <v>185</v>
      </c>
      <c r="E16" s="66" t="s">
        <v>12025</v>
      </c>
      <c r="F16" s="66" t="s">
        <v>12026</v>
      </c>
      <c r="G16" s="66" t="s">
        <v>12027</v>
      </c>
      <c r="I16" s="83"/>
    </row>
    <row r="17" spans="1:9" x14ac:dyDescent="0.35">
      <c r="A17" s="74" t="s">
        <v>11171</v>
      </c>
      <c r="B17" s="66">
        <v>2015</v>
      </c>
      <c r="C17" s="66" t="s">
        <v>4910</v>
      </c>
      <c r="D17" s="66" t="s">
        <v>39</v>
      </c>
      <c r="E17" s="66" t="s">
        <v>8397</v>
      </c>
      <c r="F17" s="66" t="s">
        <v>8398</v>
      </c>
      <c r="G17" s="66" t="s">
        <v>8399</v>
      </c>
      <c r="I17" s="83"/>
    </row>
    <row r="18" spans="1:9" x14ac:dyDescent="0.35">
      <c r="A18" s="74" t="s">
        <v>11173</v>
      </c>
      <c r="B18" s="66">
        <v>2013</v>
      </c>
      <c r="C18" s="66" t="s">
        <v>4910</v>
      </c>
      <c r="D18" s="66" t="s">
        <v>37</v>
      </c>
      <c r="E18" s="66" t="s">
        <v>6894</v>
      </c>
      <c r="F18" s="66" t="s">
        <v>6895</v>
      </c>
      <c r="G18" s="66" t="s">
        <v>5545</v>
      </c>
      <c r="I18" s="83"/>
    </row>
    <row r="19" spans="1:9" x14ac:dyDescent="0.35">
      <c r="A19" s="74" t="s">
        <v>11217</v>
      </c>
      <c r="B19" s="66">
        <v>2013</v>
      </c>
      <c r="C19" s="66" t="s">
        <v>4910</v>
      </c>
      <c r="D19" s="66" t="s">
        <v>39</v>
      </c>
      <c r="E19" s="66" t="s">
        <v>6950</v>
      </c>
      <c r="F19" s="66" t="s">
        <v>6951</v>
      </c>
      <c r="G19" s="66" t="s">
        <v>6952</v>
      </c>
      <c r="I19" s="83"/>
    </row>
    <row r="20" spans="1:9" x14ac:dyDescent="0.35">
      <c r="A20" s="74" t="s">
        <v>4857</v>
      </c>
      <c r="B20" s="66">
        <v>2013</v>
      </c>
      <c r="C20" s="66" t="s">
        <v>4910</v>
      </c>
      <c r="D20" s="66" t="s">
        <v>39</v>
      </c>
      <c r="E20" s="66" t="s">
        <v>6861</v>
      </c>
      <c r="F20" s="66" t="s">
        <v>6862</v>
      </c>
      <c r="G20" s="66" t="s">
        <v>6863</v>
      </c>
      <c r="I20" s="83"/>
    </row>
    <row r="21" spans="1:9" x14ac:dyDescent="0.35">
      <c r="A21" s="74" t="s">
        <v>4769</v>
      </c>
      <c r="B21" s="66">
        <v>2013</v>
      </c>
      <c r="C21" s="66" t="s">
        <v>4910</v>
      </c>
      <c r="D21" s="66" t="s">
        <v>39</v>
      </c>
      <c r="E21" s="66" t="s">
        <v>6865</v>
      </c>
      <c r="F21" s="66" t="s">
        <v>6866</v>
      </c>
      <c r="G21" s="66" t="s">
        <v>6867</v>
      </c>
      <c r="I21" s="83"/>
    </row>
    <row r="22" spans="1:9" x14ac:dyDescent="0.35">
      <c r="A22" s="74" t="s">
        <v>11171</v>
      </c>
      <c r="B22" s="66">
        <v>2014</v>
      </c>
      <c r="C22" s="66" t="s">
        <v>4910</v>
      </c>
      <c r="D22" s="66" t="s">
        <v>39</v>
      </c>
      <c r="E22" s="66" t="s">
        <v>7194</v>
      </c>
      <c r="F22" s="66" t="s">
        <v>7195</v>
      </c>
      <c r="G22" s="66" t="s">
        <v>6665</v>
      </c>
      <c r="I22" s="83"/>
    </row>
    <row r="23" spans="1:9" x14ac:dyDescent="0.35">
      <c r="A23" s="74" t="s">
        <v>11217</v>
      </c>
      <c r="B23" s="165">
        <v>2020</v>
      </c>
      <c r="C23" s="111" t="s">
        <v>4910</v>
      </c>
      <c r="D23" s="66" t="s">
        <v>39</v>
      </c>
      <c r="E23" s="126">
        <v>0.19837962962962963</v>
      </c>
      <c r="F23" s="111" t="s">
        <v>11447</v>
      </c>
      <c r="G23" s="111" t="s">
        <v>11448</v>
      </c>
      <c r="I23" s="83"/>
    </row>
    <row r="24" spans="1:9" x14ac:dyDescent="0.35">
      <c r="A24" s="74" t="s">
        <v>11315</v>
      </c>
      <c r="B24" s="66">
        <v>2013</v>
      </c>
      <c r="C24" s="66" t="s">
        <v>4910</v>
      </c>
      <c r="D24" s="66" t="s">
        <v>37</v>
      </c>
      <c r="E24" s="66" t="s">
        <v>6962</v>
      </c>
      <c r="F24" s="66" t="s">
        <v>6711</v>
      </c>
      <c r="G24" s="66" t="s">
        <v>6963</v>
      </c>
      <c r="I24" s="83"/>
    </row>
    <row r="25" spans="1:9" x14ac:dyDescent="0.35">
      <c r="A25" s="74" t="s">
        <v>11269</v>
      </c>
      <c r="B25" s="66">
        <v>2014</v>
      </c>
      <c r="C25" s="66" t="s">
        <v>4910</v>
      </c>
      <c r="D25" s="66" t="s">
        <v>37</v>
      </c>
      <c r="E25" s="66" t="s">
        <v>7222</v>
      </c>
      <c r="F25" s="66" t="s">
        <v>7223</v>
      </c>
      <c r="G25" s="66" t="s">
        <v>7224</v>
      </c>
      <c r="I25" s="83"/>
    </row>
    <row r="26" spans="1:9" x14ac:dyDescent="0.35">
      <c r="A26" s="74" t="s">
        <v>12691</v>
      </c>
      <c r="B26" s="66">
        <v>2021</v>
      </c>
      <c r="C26" s="66" t="s">
        <v>4910</v>
      </c>
      <c r="D26" s="66" t="s">
        <v>12029</v>
      </c>
      <c r="E26" s="66" t="s">
        <v>12030</v>
      </c>
      <c r="F26" s="66" t="s">
        <v>12031</v>
      </c>
      <c r="G26" s="66" t="s">
        <v>12032</v>
      </c>
      <c r="I26" s="83"/>
    </row>
    <row r="27" spans="1:9" x14ac:dyDescent="0.35">
      <c r="A27" s="74" t="s">
        <v>11138</v>
      </c>
      <c r="B27" s="66">
        <v>2018</v>
      </c>
      <c r="C27" s="66" t="s">
        <v>4910</v>
      </c>
      <c r="D27" s="83" t="s">
        <v>37</v>
      </c>
      <c r="E27" s="137">
        <v>0.20015046296296299</v>
      </c>
      <c r="F27" s="66" t="s">
        <v>4922</v>
      </c>
      <c r="G27" s="66" t="s">
        <v>4923</v>
      </c>
      <c r="I27" s="83"/>
    </row>
    <row r="28" spans="1:9" x14ac:dyDescent="0.35">
      <c r="A28" s="74" t="s">
        <v>12692</v>
      </c>
      <c r="B28" s="66">
        <v>2021</v>
      </c>
      <c r="C28" s="66" t="s">
        <v>4910</v>
      </c>
      <c r="D28" s="66" t="s">
        <v>12017</v>
      </c>
      <c r="E28" s="66" t="s">
        <v>12033</v>
      </c>
      <c r="F28" s="66" t="s">
        <v>12034</v>
      </c>
      <c r="G28" s="66" t="s">
        <v>12035</v>
      </c>
      <c r="I28" s="83"/>
    </row>
    <row r="29" spans="1:9" x14ac:dyDescent="0.35">
      <c r="A29" s="74" t="s">
        <v>11217</v>
      </c>
      <c r="B29" s="66">
        <v>2014</v>
      </c>
      <c r="C29" s="66" t="s">
        <v>4910</v>
      </c>
      <c r="D29" s="66" t="s">
        <v>39</v>
      </c>
      <c r="E29" s="66" t="s">
        <v>7244</v>
      </c>
      <c r="F29" s="66" t="s">
        <v>7077</v>
      </c>
      <c r="G29" s="66" t="s">
        <v>7245</v>
      </c>
      <c r="I29" s="83"/>
    </row>
    <row r="30" spans="1:9" x14ac:dyDescent="0.35">
      <c r="A30" s="74" t="s">
        <v>11933</v>
      </c>
      <c r="B30" s="165">
        <v>2020</v>
      </c>
      <c r="C30" s="111" t="s">
        <v>4910</v>
      </c>
      <c r="D30" s="66" t="s">
        <v>37</v>
      </c>
      <c r="E30" s="126">
        <v>0.20091435185185186</v>
      </c>
      <c r="F30" s="111" t="s">
        <v>5390</v>
      </c>
      <c r="G30" s="111" t="s">
        <v>8508</v>
      </c>
      <c r="I30" s="83"/>
    </row>
    <row r="31" spans="1:9" x14ac:dyDescent="0.35">
      <c r="A31" s="74" t="s">
        <v>11171</v>
      </c>
      <c r="B31" s="165">
        <v>2020</v>
      </c>
      <c r="C31" s="111" t="s">
        <v>4910</v>
      </c>
      <c r="D31" s="66" t="s">
        <v>39</v>
      </c>
      <c r="E31" s="126">
        <v>0.20091435185185186</v>
      </c>
      <c r="F31" s="111" t="s">
        <v>11488</v>
      </c>
      <c r="G31" s="111" t="s">
        <v>11489</v>
      </c>
      <c r="I31" s="83"/>
    </row>
    <row r="32" spans="1:9" x14ac:dyDescent="0.35">
      <c r="A32" s="74" t="s">
        <v>11140</v>
      </c>
      <c r="B32" s="83">
        <v>2019</v>
      </c>
      <c r="C32" s="83" t="s">
        <v>4910</v>
      </c>
      <c r="D32" s="83" t="s">
        <v>37</v>
      </c>
      <c r="E32" s="88">
        <v>0.20170138888888889</v>
      </c>
      <c r="F32" s="83" t="s">
        <v>5459</v>
      </c>
      <c r="G32" s="83" t="s">
        <v>5576</v>
      </c>
      <c r="I32" s="83"/>
    </row>
    <row r="33" spans="1:9" x14ac:dyDescent="0.35">
      <c r="A33" s="74" t="s">
        <v>11141</v>
      </c>
      <c r="B33" s="83">
        <v>2019</v>
      </c>
      <c r="C33" s="83" t="s">
        <v>4910</v>
      </c>
      <c r="D33" s="83" t="s">
        <v>37</v>
      </c>
      <c r="E33" s="88">
        <v>0.20172453703703702</v>
      </c>
      <c r="F33" s="83" t="s">
        <v>5577</v>
      </c>
      <c r="G33" s="83" t="s">
        <v>5578</v>
      </c>
      <c r="I33" s="83"/>
    </row>
    <row r="34" spans="1:9" x14ac:dyDescent="0.35">
      <c r="A34" t="s">
        <v>11215</v>
      </c>
      <c r="B34" s="66">
        <v>2015</v>
      </c>
      <c r="C34" s="66" t="s">
        <v>4910</v>
      </c>
      <c r="D34" s="66" t="s">
        <v>37</v>
      </c>
      <c r="E34" s="66" t="s">
        <v>8372</v>
      </c>
      <c r="F34" s="66" t="s">
        <v>8373</v>
      </c>
      <c r="G34" s="66" t="s">
        <v>8374</v>
      </c>
      <c r="H34" s="66"/>
    </row>
    <row r="35" spans="1:9" x14ac:dyDescent="0.35">
      <c r="A35" s="74" t="s">
        <v>11193</v>
      </c>
      <c r="B35" s="66">
        <v>2017</v>
      </c>
      <c r="C35" s="66" t="s">
        <v>4910</v>
      </c>
      <c r="D35" s="66" t="s">
        <v>37</v>
      </c>
      <c r="E35" s="66" t="s">
        <v>9257</v>
      </c>
      <c r="F35" s="66" t="s">
        <v>9258</v>
      </c>
      <c r="G35" s="66" t="s">
        <v>9259</v>
      </c>
      <c r="H35" s="66"/>
    </row>
    <row r="36" spans="1:9" x14ac:dyDescent="0.35">
      <c r="A36" s="74" t="s">
        <v>11216</v>
      </c>
      <c r="B36" s="66">
        <v>2015</v>
      </c>
      <c r="C36" s="66" t="s">
        <v>4910</v>
      </c>
      <c r="D36" s="66" t="s">
        <v>37</v>
      </c>
      <c r="E36" s="66" t="s">
        <v>8329</v>
      </c>
      <c r="F36" s="66" t="s">
        <v>8330</v>
      </c>
      <c r="G36" s="66" t="s">
        <v>8331</v>
      </c>
      <c r="H36" s="66"/>
    </row>
    <row r="37" spans="1:9" x14ac:dyDescent="0.35">
      <c r="A37" s="74" t="s">
        <v>11238</v>
      </c>
      <c r="B37" s="66">
        <v>2015</v>
      </c>
      <c r="C37" s="66" t="s">
        <v>4910</v>
      </c>
      <c r="D37" s="66" t="s">
        <v>39</v>
      </c>
      <c r="E37" s="66" t="s">
        <v>8421</v>
      </c>
      <c r="F37" s="66" t="s">
        <v>8422</v>
      </c>
      <c r="G37" s="66" t="s">
        <v>8423</v>
      </c>
      <c r="H37" s="66"/>
    </row>
    <row r="38" spans="1:9" x14ac:dyDescent="0.35">
      <c r="A38" s="74" t="s">
        <v>11239</v>
      </c>
      <c r="B38" s="66">
        <v>2015</v>
      </c>
      <c r="C38" s="66" t="s">
        <v>4910</v>
      </c>
      <c r="D38" s="66" t="s">
        <v>39</v>
      </c>
      <c r="E38" s="66" t="s">
        <v>8415</v>
      </c>
      <c r="F38" s="66" t="s">
        <v>8416</v>
      </c>
      <c r="G38" s="66" t="s">
        <v>8417</v>
      </c>
      <c r="H38" s="66"/>
    </row>
    <row r="39" spans="1:9" x14ac:dyDescent="0.35">
      <c r="A39" s="74" t="s">
        <v>11194</v>
      </c>
      <c r="B39" s="66">
        <v>2015</v>
      </c>
      <c r="C39" s="66" t="s">
        <v>4910</v>
      </c>
      <c r="D39" s="66" t="s">
        <v>37</v>
      </c>
      <c r="E39" s="66" t="s">
        <v>8400</v>
      </c>
      <c r="F39" s="66" t="s">
        <v>8401</v>
      </c>
      <c r="G39" s="66" t="s">
        <v>8402</v>
      </c>
      <c r="H39" s="66"/>
    </row>
    <row r="40" spans="1:9" x14ac:dyDescent="0.35">
      <c r="A40" s="74" t="s">
        <v>11171</v>
      </c>
      <c r="B40" s="66">
        <v>2017</v>
      </c>
      <c r="C40" s="66" t="s">
        <v>4910</v>
      </c>
      <c r="D40" s="66" t="s">
        <v>39</v>
      </c>
      <c r="E40" s="66" t="s">
        <v>9318</v>
      </c>
      <c r="F40" s="66" t="s">
        <v>9319</v>
      </c>
      <c r="G40" s="66" t="s">
        <v>9320</v>
      </c>
      <c r="H40" s="66"/>
    </row>
    <row r="41" spans="1:9" x14ac:dyDescent="0.35">
      <c r="A41" s="74" t="s">
        <v>11138</v>
      </c>
      <c r="B41" s="66">
        <v>2017</v>
      </c>
      <c r="C41" s="66" t="s">
        <v>4910</v>
      </c>
      <c r="D41" s="66" t="s">
        <v>37</v>
      </c>
      <c r="E41" s="66" t="s">
        <v>9324</v>
      </c>
      <c r="F41" s="66" t="s">
        <v>9325</v>
      </c>
      <c r="G41" s="66" t="s">
        <v>9326</v>
      </c>
      <c r="H41" s="66"/>
    </row>
    <row r="42" spans="1:9" x14ac:dyDescent="0.35">
      <c r="A42" s="74" t="s">
        <v>11144</v>
      </c>
      <c r="B42" s="66">
        <v>2017</v>
      </c>
      <c r="C42" s="66" t="s">
        <v>4910</v>
      </c>
      <c r="D42" s="66" t="s">
        <v>37</v>
      </c>
      <c r="E42" s="66" t="s">
        <v>9277</v>
      </c>
      <c r="F42" s="66" t="s">
        <v>9278</v>
      </c>
      <c r="G42" s="66" t="s">
        <v>9279</v>
      </c>
      <c r="H42" s="66"/>
    </row>
    <row r="43" spans="1:9" x14ac:dyDescent="0.35">
      <c r="A43" s="74" t="s">
        <v>10507</v>
      </c>
      <c r="B43" s="66">
        <v>2014</v>
      </c>
      <c r="C43" s="66" t="s">
        <v>4910</v>
      </c>
      <c r="D43" s="66" t="s">
        <v>37</v>
      </c>
      <c r="E43" s="66" t="s">
        <v>7247</v>
      </c>
      <c r="F43" s="66" t="s">
        <v>7122</v>
      </c>
      <c r="G43" s="66" t="s">
        <v>7248</v>
      </c>
      <c r="H43" s="66"/>
    </row>
    <row r="44" spans="1:9" x14ac:dyDescent="0.35">
      <c r="A44" s="74" t="s">
        <v>11241</v>
      </c>
      <c r="B44" s="66">
        <v>2014</v>
      </c>
      <c r="C44" s="66" t="s">
        <v>4910</v>
      </c>
      <c r="D44" s="66" t="s">
        <v>39</v>
      </c>
      <c r="E44" s="66" t="s">
        <v>7115</v>
      </c>
      <c r="F44" s="66" t="s">
        <v>7116</v>
      </c>
      <c r="G44" s="66" t="s">
        <v>7117</v>
      </c>
      <c r="H44" s="66"/>
    </row>
    <row r="45" spans="1:9" x14ac:dyDescent="0.35">
      <c r="A45" s="74" t="s">
        <v>11270</v>
      </c>
      <c r="B45" s="66">
        <v>2014</v>
      </c>
      <c r="C45" s="66" t="s">
        <v>4910</v>
      </c>
      <c r="D45" s="66" t="s">
        <v>39</v>
      </c>
      <c r="E45" s="66" t="s">
        <v>7182</v>
      </c>
      <c r="F45" s="66" t="s">
        <v>7183</v>
      </c>
      <c r="G45" s="66" t="s">
        <v>7184</v>
      </c>
      <c r="H45" s="66"/>
    </row>
    <row r="46" spans="1:9" x14ac:dyDescent="0.35">
      <c r="A46" s="74" t="s">
        <v>11194</v>
      </c>
      <c r="B46" s="66">
        <v>2017</v>
      </c>
      <c r="C46" s="66" t="s">
        <v>4910</v>
      </c>
      <c r="D46" s="66" t="s">
        <v>37</v>
      </c>
      <c r="E46" s="66" t="s">
        <v>9356</v>
      </c>
      <c r="F46" s="66" t="s">
        <v>9357</v>
      </c>
      <c r="G46" s="66" t="s">
        <v>9358</v>
      </c>
      <c r="H46" s="66"/>
    </row>
    <row r="47" spans="1:9" x14ac:dyDescent="0.35">
      <c r="A47" s="74" t="s">
        <v>11194</v>
      </c>
      <c r="B47" s="66">
        <v>2014</v>
      </c>
      <c r="C47" s="66" t="s">
        <v>4910</v>
      </c>
      <c r="D47" s="66" t="s">
        <v>37</v>
      </c>
      <c r="E47" s="66" t="s">
        <v>7214</v>
      </c>
      <c r="F47" s="66" t="s">
        <v>7215</v>
      </c>
      <c r="G47" s="66" t="s">
        <v>7216</v>
      </c>
      <c r="H47" s="66"/>
    </row>
    <row r="48" spans="1:9" x14ac:dyDescent="0.35">
      <c r="A48" s="74" t="s">
        <v>11238</v>
      </c>
      <c r="B48" s="66">
        <v>2014</v>
      </c>
      <c r="C48" s="66" t="s">
        <v>4910</v>
      </c>
      <c r="D48" s="66" t="s">
        <v>39</v>
      </c>
      <c r="E48" s="66" t="s">
        <v>7185</v>
      </c>
      <c r="F48" s="66" t="s">
        <v>7186</v>
      </c>
      <c r="G48" s="66" t="s">
        <v>5730</v>
      </c>
      <c r="H48" s="66"/>
    </row>
    <row r="49" spans="1:8" x14ac:dyDescent="0.35">
      <c r="A49" s="74" t="s">
        <v>4772</v>
      </c>
      <c r="B49" s="66">
        <v>2014</v>
      </c>
      <c r="C49" s="66" t="s">
        <v>4972</v>
      </c>
      <c r="D49" s="66" t="s">
        <v>388</v>
      </c>
      <c r="E49" s="66" t="s">
        <v>7274</v>
      </c>
      <c r="F49" s="66" t="s">
        <v>7186</v>
      </c>
      <c r="G49" s="66" t="s">
        <v>7275</v>
      </c>
      <c r="H49" s="66"/>
    </row>
    <row r="50" spans="1:8" x14ac:dyDescent="0.35">
      <c r="A50" s="74" t="s">
        <v>11215</v>
      </c>
      <c r="B50" s="66">
        <v>2014</v>
      </c>
      <c r="C50" s="66" t="s">
        <v>4910</v>
      </c>
      <c r="D50" s="66" t="s">
        <v>37</v>
      </c>
      <c r="E50" s="66" t="s">
        <v>7121</v>
      </c>
      <c r="F50" s="66" t="s">
        <v>7122</v>
      </c>
      <c r="G50" s="66" t="s">
        <v>7123</v>
      </c>
      <c r="H50" s="66"/>
    </row>
    <row r="51" spans="1:8" x14ac:dyDescent="0.35">
      <c r="A51" s="74" t="s">
        <v>11239</v>
      </c>
      <c r="B51" s="66">
        <v>2014</v>
      </c>
      <c r="C51" s="66" t="s">
        <v>4910</v>
      </c>
      <c r="D51" s="66" t="s">
        <v>39</v>
      </c>
      <c r="E51" s="66" t="s">
        <v>7076</v>
      </c>
      <c r="F51" s="66" t="s">
        <v>7077</v>
      </c>
      <c r="G51" s="66" t="s">
        <v>5345</v>
      </c>
      <c r="H51" s="66"/>
    </row>
    <row r="52" spans="1:8" x14ac:dyDescent="0.35">
      <c r="A52" s="74" t="s">
        <v>11934</v>
      </c>
      <c r="B52" s="165">
        <v>2020</v>
      </c>
      <c r="C52" s="111" t="s">
        <v>4910</v>
      </c>
      <c r="D52" s="66" t="s">
        <v>4402</v>
      </c>
      <c r="E52" s="126">
        <v>0.20645833333333333</v>
      </c>
      <c r="F52" s="111" t="s">
        <v>11484</v>
      </c>
      <c r="G52" s="111" t="s">
        <v>11485</v>
      </c>
      <c r="H52" s="66"/>
    </row>
    <row r="53" spans="1:8" x14ac:dyDescent="0.35">
      <c r="A53" s="74" t="s">
        <v>4769</v>
      </c>
      <c r="B53" s="97">
        <v>2012</v>
      </c>
      <c r="C53" s="97" t="s">
        <v>4910</v>
      </c>
      <c r="D53" s="97" t="s">
        <v>39</v>
      </c>
      <c r="E53" s="97" t="s">
        <v>10942</v>
      </c>
      <c r="F53" s="97" t="s">
        <v>10943</v>
      </c>
      <c r="G53" s="97" t="s">
        <v>10944</v>
      </c>
      <c r="H53" s="66"/>
    </row>
    <row r="54" spans="1:8" x14ac:dyDescent="0.35">
      <c r="A54" s="74" t="s">
        <v>9847</v>
      </c>
      <c r="B54" s="165">
        <v>2020</v>
      </c>
      <c r="C54" s="111" t="s">
        <v>4910</v>
      </c>
      <c r="D54" s="66" t="s">
        <v>37</v>
      </c>
      <c r="E54" s="126">
        <v>0.20750000000000002</v>
      </c>
      <c r="F54" s="111" t="s">
        <v>7305</v>
      </c>
      <c r="G54" s="111" t="s">
        <v>11493</v>
      </c>
      <c r="H54" s="66"/>
    </row>
    <row r="55" spans="1:8" x14ac:dyDescent="0.35">
      <c r="A55" s="74" t="s">
        <v>4638</v>
      </c>
      <c r="B55" s="97">
        <v>2016</v>
      </c>
      <c r="C55" s="97" t="s">
        <v>4910</v>
      </c>
      <c r="D55" s="97" t="s">
        <v>37</v>
      </c>
      <c r="E55" s="97" t="s">
        <v>8679</v>
      </c>
      <c r="F55" s="97" t="s">
        <v>8680</v>
      </c>
      <c r="G55" s="97" t="s">
        <v>8502</v>
      </c>
      <c r="H55" s="66"/>
    </row>
    <row r="56" spans="1:8" x14ac:dyDescent="0.35">
      <c r="A56" s="74" t="s">
        <v>12693</v>
      </c>
      <c r="B56" s="66">
        <v>2021</v>
      </c>
      <c r="C56" s="66" t="s">
        <v>4972</v>
      </c>
      <c r="D56" s="66" t="s">
        <v>12005</v>
      </c>
      <c r="E56" s="66" t="s">
        <v>12038</v>
      </c>
      <c r="F56" s="66" t="s">
        <v>7332</v>
      </c>
      <c r="G56" s="66" t="s">
        <v>12027</v>
      </c>
      <c r="H56" s="66"/>
    </row>
    <row r="57" spans="1:8" x14ac:dyDescent="0.35">
      <c r="A57" s="74" t="s">
        <v>11195</v>
      </c>
      <c r="B57" s="66">
        <v>2017</v>
      </c>
      <c r="C57" s="66" t="s">
        <v>4910</v>
      </c>
      <c r="D57" s="66" t="s">
        <v>37</v>
      </c>
      <c r="E57" s="66" t="s">
        <v>9298</v>
      </c>
      <c r="F57" s="66" t="s">
        <v>9299</v>
      </c>
      <c r="G57" s="66" t="s">
        <v>9300</v>
      </c>
      <c r="H57" s="66"/>
    </row>
    <row r="58" spans="1:8" x14ac:dyDescent="0.35">
      <c r="A58" s="74" t="s">
        <v>12694</v>
      </c>
      <c r="B58" s="66">
        <v>2021</v>
      </c>
      <c r="C58" s="66" t="s">
        <v>4910</v>
      </c>
      <c r="D58" s="66" t="s">
        <v>12029</v>
      </c>
      <c r="E58" s="66" t="s">
        <v>12039</v>
      </c>
      <c r="F58" s="66" t="s">
        <v>12040</v>
      </c>
      <c r="G58" s="66" t="s">
        <v>9299</v>
      </c>
      <c r="H58" s="66"/>
    </row>
    <row r="59" spans="1:8" x14ac:dyDescent="0.35">
      <c r="A59" s="74" t="s">
        <v>11315</v>
      </c>
      <c r="B59" s="97">
        <v>2012</v>
      </c>
      <c r="C59" s="97" t="s">
        <v>4910</v>
      </c>
      <c r="D59" s="97" t="s">
        <v>37</v>
      </c>
      <c r="E59" s="97" t="s">
        <v>10981</v>
      </c>
      <c r="F59" s="97" t="s">
        <v>10982</v>
      </c>
      <c r="G59" s="97" t="s">
        <v>5448</v>
      </c>
      <c r="H59" s="66"/>
    </row>
    <row r="60" spans="1:8" x14ac:dyDescent="0.35">
      <c r="A60" s="74" t="s">
        <v>11316</v>
      </c>
      <c r="B60" s="97">
        <v>2012</v>
      </c>
      <c r="C60" s="97" t="s">
        <v>4910</v>
      </c>
      <c r="D60" s="97" t="s">
        <v>39</v>
      </c>
      <c r="E60" s="97" t="s">
        <v>11011</v>
      </c>
      <c r="F60" s="97" t="s">
        <v>6002</v>
      </c>
      <c r="G60" s="97" t="s">
        <v>11012</v>
      </c>
      <c r="H60" s="66"/>
    </row>
    <row r="61" spans="1:8" x14ac:dyDescent="0.35">
      <c r="A61" s="74" t="s">
        <v>11170</v>
      </c>
      <c r="B61" s="66">
        <v>2018</v>
      </c>
      <c r="C61" s="66" t="s">
        <v>4910</v>
      </c>
      <c r="D61" s="83" t="s">
        <v>37</v>
      </c>
      <c r="E61" s="137">
        <v>0.20936342592592594</v>
      </c>
      <c r="F61" s="66" t="s">
        <v>4930</v>
      </c>
      <c r="G61" s="66" t="s">
        <v>4931</v>
      </c>
      <c r="H61" s="66"/>
    </row>
    <row r="62" spans="1:8" x14ac:dyDescent="0.35">
      <c r="A62" s="74" t="s">
        <v>11171</v>
      </c>
      <c r="B62" s="66">
        <v>2018</v>
      </c>
      <c r="C62" s="66" t="s">
        <v>4910</v>
      </c>
      <c r="D62" s="83" t="s">
        <v>39</v>
      </c>
      <c r="E62" s="137">
        <v>0.20939814814814817</v>
      </c>
      <c r="F62" s="66" t="s">
        <v>4935</v>
      </c>
      <c r="G62" s="66" t="s">
        <v>4936</v>
      </c>
      <c r="H62" s="66"/>
    </row>
    <row r="63" spans="1:8" x14ac:dyDescent="0.35">
      <c r="A63" s="74" t="s">
        <v>11194</v>
      </c>
      <c r="B63" s="97">
        <v>2012</v>
      </c>
      <c r="C63" s="97" t="s">
        <v>4910</v>
      </c>
      <c r="D63" s="97" t="s">
        <v>37</v>
      </c>
      <c r="E63" s="97" t="s">
        <v>10972</v>
      </c>
      <c r="F63" s="97" t="s">
        <v>10973</v>
      </c>
      <c r="G63" s="97" t="s">
        <v>10974</v>
      </c>
      <c r="H63" s="66"/>
    </row>
    <row r="64" spans="1:8" x14ac:dyDescent="0.35">
      <c r="A64" s="74" t="s">
        <v>11240</v>
      </c>
      <c r="B64" s="66">
        <v>2015</v>
      </c>
      <c r="C64" s="66" t="s">
        <v>4910</v>
      </c>
      <c r="D64" s="66" t="s">
        <v>39</v>
      </c>
      <c r="E64" s="66" t="s">
        <v>8410</v>
      </c>
      <c r="F64" s="66" t="s">
        <v>8411</v>
      </c>
      <c r="G64" s="66" t="s">
        <v>8412</v>
      </c>
      <c r="H64" s="66"/>
    </row>
    <row r="65" spans="1:7" x14ac:dyDescent="0.35">
      <c r="A65" t="s">
        <v>11139</v>
      </c>
      <c r="B65" s="97">
        <v>2016</v>
      </c>
      <c r="C65" s="97" t="s">
        <v>4910</v>
      </c>
      <c r="D65" s="97" t="s">
        <v>37</v>
      </c>
      <c r="E65" s="97" t="s">
        <v>8619</v>
      </c>
      <c r="F65" s="97" t="s">
        <v>8620</v>
      </c>
      <c r="G65" s="97" t="s">
        <v>8621</v>
      </c>
    </row>
    <row r="66" spans="1:7" x14ac:dyDescent="0.35">
      <c r="A66" s="74" t="s">
        <v>11218</v>
      </c>
      <c r="B66" s="97">
        <v>2016</v>
      </c>
      <c r="C66" s="97" t="s">
        <v>4910</v>
      </c>
      <c r="D66" s="97" t="s">
        <v>37</v>
      </c>
      <c r="E66" s="97" t="s">
        <v>8572</v>
      </c>
      <c r="F66" s="97" t="s">
        <v>8573</v>
      </c>
      <c r="G66" s="97" t="s">
        <v>6310</v>
      </c>
    </row>
    <row r="67" spans="1:7" x14ac:dyDescent="0.35">
      <c r="A67" s="74" t="s">
        <v>11195</v>
      </c>
      <c r="B67" s="97">
        <v>2016</v>
      </c>
      <c r="C67" s="97" t="s">
        <v>4910</v>
      </c>
      <c r="D67" s="97" t="s">
        <v>37</v>
      </c>
      <c r="E67" s="97" t="s">
        <v>8639</v>
      </c>
      <c r="F67" s="97" t="s">
        <v>8640</v>
      </c>
      <c r="G67" s="97" t="s">
        <v>8641</v>
      </c>
    </row>
    <row r="68" spans="1:7" x14ac:dyDescent="0.35">
      <c r="A68" s="74" t="s">
        <v>11219</v>
      </c>
      <c r="B68" s="97">
        <v>2016</v>
      </c>
      <c r="C68" s="97" t="s">
        <v>4910</v>
      </c>
      <c r="D68" s="97" t="s">
        <v>39</v>
      </c>
      <c r="E68" s="97" t="s">
        <v>8670</v>
      </c>
      <c r="F68" s="97" t="s">
        <v>8671</v>
      </c>
      <c r="G68" s="97" t="s">
        <v>8672</v>
      </c>
    </row>
    <row r="69" spans="1:7" x14ac:dyDescent="0.35">
      <c r="A69" s="74" t="s">
        <v>11220</v>
      </c>
      <c r="B69" s="97">
        <v>2016</v>
      </c>
      <c r="C69" s="97" t="s">
        <v>4910</v>
      </c>
      <c r="D69" s="97" t="s">
        <v>39</v>
      </c>
      <c r="E69" s="97" t="s">
        <v>8592</v>
      </c>
      <c r="F69" s="97" t="s">
        <v>8593</v>
      </c>
      <c r="G69" s="97" t="s">
        <v>8594</v>
      </c>
    </row>
    <row r="70" spans="1:7" x14ac:dyDescent="0.35">
      <c r="A70" s="74" t="s">
        <v>11142</v>
      </c>
      <c r="B70" s="83">
        <v>2019</v>
      </c>
      <c r="C70" s="83" t="s">
        <v>4972</v>
      </c>
      <c r="D70" s="83" t="s">
        <v>388</v>
      </c>
      <c r="E70" s="88">
        <v>0.21144675925925926</v>
      </c>
      <c r="F70" s="83" t="s">
        <v>5585</v>
      </c>
      <c r="G70" s="83" t="s">
        <v>5586</v>
      </c>
    </row>
    <row r="71" spans="1:7" x14ac:dyDescent="0.35">
      <c r="A71" s="74" t="s">
        <v>11173</v>
      </c>
      <c r="B71" s="97">
        <v>2012</v>
      </c>
      <c r="C71" s="97" t="s">
        <v>4910</v>
      </c>
      <c r="D71" s="97" t="s">
        <v>37</v>
      </c>
      <c r="E71" s="97" t="s">
        <v>10963</v>
      </c>
      <c r="F71" s="97" t="s">
        <v>7998</v>
      </c>
      <c r="G71" s="97" t="s">
        <v>4962</v>
      </c>
    </row>
    <row r="72" spans="1:7" x14ac:dyDescent="0.35">
      <c r="A72" s="74" t="s">
        <v>11143</v>
      </c>
      <c r="B72" s="83">
        <v>2019</v>
      </c>
      <c r="C72" s="83" t="s">
        <v>4910</v>
      </c>
      <c r="D72" s="83" t="s">
        <v>4402</v>
      </c>
      <c r="E72" s="88">
        <v>0.21148148148148146</v>
      </c>
      <c r="F72" s="83" t="s">
        <v>5588</v>
      </c>
      <c r="G72" s="83" t="s">
        <v>5589</v>
      </c>
    </row>
    <row r="73" spans="1:7" x14ac:dyDescent="0.35">
      <c r="A73" s="74" t="s">
        <v>4770</v>
      </c>
      <c r="B73" s="66">
        <v>2014</v>
      </c>
      <c r="C73" s="66" t="s">
        <v>4910</v>
      </c>
      <c r="D73" s="66" t="s">
        <v>39</v>
      </c>
      <c r="E73" s="66" t="s">
        <v>7209</v>
      </c>
      <c r="F73" s="66" t="s">
        <v>7210</v>
      </c>
      <c r="G73" s="66" t="s">
        <v>7211</v>
      </c>
    </row>
    <row r="74" spans="1:7" x14ac:dyDescent="0.35">
      <c r="A74" s="74" t="s">
        <v>11935</v>
      </c>
      <c r="B74" s="165">
        <v>2020</v>
      </c>
      <c r="C74" s="111" t="s">
        <v>4910</v>
      </c>
      <c r="D74" s="66" t="s">
        <v>39</v>
      </c>
      <c r="E74" s="126">
        <v>0.21274305555555556</v>
      </c>
      <c r="F74" s="111" t="s">
        <v>11023</v>
      </c>
      <c r="G74" s="111" t="s">
        <v>11439</v>
      </c>
    </row>
    <row r="75" spans="1:7" x14ac:dyDescent="0.35">
      <c r="A75" s="74" t="s">
        <v>11172</v>
      </c>
      <c r="B75" s="165">
        <v>2020</v>
      </c>
      <c r="C75" s="111" t="s">
        <v>4910</v>
      </c>
      <c r="D75" s="66" t="s">
        <v>4402</v>
      </c>
      <c r="E75" s="126">
        <v>0.21275462962962965</v>
      </c>
      <c r="F75" s="111" t="s">
        <v>11443</v>
      </c>
      <c r="G75" s="111" t="s">
        <v>11444</v>
      </c>
    </row>
    <row r="76" spans="1:7" x14ac:dyDescent="0.35">
      <c r="A76" s="74" t="s">
        <v>11145</v>
      </c>
      <c r="B76" s="165">
        <v>2020</v>
      </c>
      <c r="C76" s="111" t="s">
        <v>4910</v>
      </c>
      <c r="D76" s="66" t="s">
        <v>4402</v>
      </c>
      <c r="E76" s="126">
        <v>0.21276620370370369</v>
      </c>
      <c r="F76" s="111" t="s">
        <v>11445</v>
      </c>
      <c r="G76" s="111" t="s">
        <v>11446</v>
      </c>
    </row>
    <row r="77" spans="1:7" x14ac:dyDescent="0.35">
      <c r="A77" s="74" t="s">
        <v>4847</v>
      </c>
      <c r="B77" s="97">
        <v>2016</v>
      </c>
      <c r="C77" s="97" t="s">
        <v>4910</v>
      </c>
      <c r="D77" s="97" t="s">
        <v>39</v>
      </c>
      <c r="E77" s="97" t="s">
        <v>8605</v>
      </c>
      <c r="F77" s="97" t="s">
        <v>8606</v>
      </c>
      <c r="G77" s="97" t="s">
        <v>8607</v>
      </c>
    </row>
    <row r="78" spans="1:7" x14ac:dyDescent="0.35">
      <c r="A78" s="74" t="s">
        <v>11144</v>
      </c>
      <c r="B78" s="83">
        <v>2019</v>
      </c>
      <c r="C78" s="83" t="s">
        <v>4910</v>
      </c>
      <c r="D78" s="83" t="s">
        <v>37</v>
      </c>
      <c r="E78" s="88">
        <v>0.21346064814814816</v>
      </c>
      <c r="F78" s="83" t="s">
        <v>5595</v>
      </c>
      <c r="G78" s="83" t="s">
        <v>5596</v>
      </c>
    </row>
    <row r="79" spans="1:7" x14ac:dyDescent="0.35">
      <c r="A79" s="74" t="s">
        <v>11221</v>
      </c>
      <c r="B79" s="97">
        <v>2016</v>
      </c>
      <c r="C79" s="97" t="s">
        <v>4910</v>
      </c>
      <c r="D79" s="97" t="s">
        <v>37</v>
      </c>
      <c r="E79" s="97" t="s">
        <v>8617</v>
      </c>
      <c r="F79" s="97" t="s">
        <v>8618</v>
      </c>
      <c r="G79" s="97" t="s">
        <v>6443</v>
      </c>
    </row>
    <row r="80" spans="1:7" x14ac:dyDescent="0.35">
      <c r="A80" s="74" t="s">
        <v>4856</v>
      </c>
      <c r="B80" s="66">
        <v>2013</v>
      </c>
      <c r="C80" s="66" t="s">
        <v>4910</v>
      </c>
      <c r="D80" s="66" t="s">
        <v>39</v>
      </c>
      <c r="E80" s="66" t="s">
        <v>6976</v>
      </c>
      <c r="F80" s="66" t="s">
        <v>6977</v>
      </c>
      <c r="G80" s="66" t="s">
        <v>6978</v>
      </c>
    </row>
    <row r="81" spans="1:7" x14ac:dyDescent="0.35">
      <c r="A81" s="74" t="s">
        <v>11220</v>
      </c>
      <c r="B81" s="66">
        <v>2015</v>
      </c>
      <c r="C81" s="66" t="s">
        <v>4910</v>
      </c>
      <c r="D81" s="66" t="s">
        <v>39</v>
      </c>
      <c r="E81" s="66" t="s">
        <v>8381</v>
      </c>
      <c r="F81" s="66" t="s">
        <v>8382</v>
      </c>
      <c r="G81" s="66" t="s">
        <v>8383</v>
      </c>
    </row>
    <row r="82" spans="1:7" x14ac:dyDescent="0.35">
      <c r="A82" s="74" t="s">
        <v>11143</v>
      </c>
      <c r="B82" s="165">
        <v>2020</v>
      </c>
      <c r="C82" s="111" t="s">
        <v>4910</v>
      </c>
      <c r="D82" s="66" t="s">
        <v>4402</v>
      </c>
      <c r="E82" s="126">
        <v>0.21418981481481483</v>
      </c>
      <c r="F82" s="111" t="s">
        <v>9524</v>
      </c>
      <c r="G82" s="111" t="s">
        <v>11468</v>
      </c>
    </row>
    <row r="83" spans="1:7" x14ac:dyDescent="0.35">
      <c r="A83" s="74" t="s">
        <v>11271</v>
      </c>
      <c r="B83" s="66">
        <v>2014</v>
      </c>
      <c r="C83" s="66" t="s">
        <v>4910</v>
      </c>
      <c r="D83" s="66" t="s">
        <v>39</v>
      </c>
      <c r="E83" s="66" t="s">
        <v>7136</v>
      </c>
      <c r="F83" s="66" t="s">
        <v>7137</v>
      </c>
      <c r="G83" s="66" t="s">
        <v>7138</v>
      </c>
    </row>
    <row r="84" spans="1:7" x14ac:dyDescent="0.35">
      <c r="A84" s="74" t="s">
        <v>11272</v>
      </c>
      <c r="B84" s="66">
        <v>2014</v>
      </c>
      <c r="C84" s="66" t="s">
        <v>4910</v>
      </c>
      <c r="D84" s="66" t="s">
        <v>37</v>
      </c>
      <c r="E84" s="66" t="s">
        <v>7108</v>
      </c>
      <c r="F84" s="66" t="s">
        <v>7109</v>
      </c>
      <c r="G84" s="66" t="s">
        <v>7110</v>
      </c>
    </row>
    <row r="85" spans="1:7" x14ac:dyDescent="0.35">
      <c r="A85" s="74" t="s">
        <v>11273</v>
      </c>
      <c r="B85" s="66">
        <v>2014</v>
      </c>
      <c r="C85" s="66" t="s">
        <v>4910</v>
      </c>
      <c r="D85" s="66" t="s">
        <v>39</v>
      </c>
      <c r="E85" s="66" t="s">
        <v>7263</v>
      </c>
      <c r="F85" s="66" t="s">
        <v>7264</v>
      </c>
      <c r="G85" s="66" t="s">
        <v>7265</v>
      </c>
    </row>
    <row r="86" spans="1:7" x14ac:dyDescent="0.35">
      <c r="A86" s="74" t="s">
        <v>11274</v>
      </c>
      <c r="B86" s="66">
        <v>2014</v>
      </c>
      <c r="C86" s="66" t="s">
        <v>4910</v>
      </c>
      <c r="D86" s="66" t="s">
        <v>39</v>
      </c>
      <c r="E86" s="66" t="s">
        <v>7226</v>
      </c>
      <c r="F86" s="66" t="s">
        <v>7137</v>
      </c>
      <c r="G86" s="66" t="s">
        <v>7227</v>
      </c>
    </row>
    <row r="87" spans="1:7" x14ac:dyDescent="0.35">
      <c r="A87" s="74" t="s">
        <v>11275</v>
      </c>
      <c r="B87" s="66">
        <v>2014</v>
      </c>
      <c r="C87" s="66" t="s">
        <v>4910</v>
      </c>
      <c r="D87" s="66" t="s">
        <v>39</v>
      </c>
      <c r="E87" s="66" t="s">
        <v>7125</v>
      </c>
      <c r="F87" s="66" t="s">
        <v>7126</v>
      </c>
      <c r="G87" s="66" t="s">
        <v>7127</v>
      </c>
    </row>
    <row r="88" spans="1:7" x14ac:dyDescent="0.35">
      <c r="A88" s="74" t="s">
        <v>11270</v>
      </c>
      <c r="B88" s="66">
        <v>2013</v>
      </c>
      <c r="C88" s="66" t="s">
        <v>4910</v>
      </c>
      <c r="D88" s="66" t="s">
        <v>39</v>
      </c>
      <c r="E88" s="66" t="s">
        <v>6848</v>
      </c>
      <c r="F88" s="66" t="s">
        <v>6849</v>
      </c>
      <c r="G88" s="66" t="s">
        <v>6850</v>
      </c>
    </row>
    <row r="89" spans="1:7" x14ac:dyDescent="0.35">
      <c r="A89" s="74" t="s">
        <v>11241</v>
      </c>
      <c r="B89" s="66">
        <v>2013</v>
      </c>
      <c r="C89" s="66" t="s">
        <v>4910</v>
      </c>
      <c r="D89" s="66" t="s">
        <v>39</v>
      </c>
      <c r="E89" s="66" t="s">
        <v>6897</v>
      </c>
      <c r="F89" s="66" t="s">
        <v>6898</v>
      </c>
      <c r="G89" s="66" t="s">
        <v>6899</v>
      </c>
    </row>
    <row r="90" spans="1:7" x14ac:dyDescent="0.35">
      <c r="A90" s="74" t="s">
        <v>11239</v>
      </c>
      <c r="B90" s="66">
        <v>2013</v>
      </c>
      <c r="C90" s="66" t="s">
        <v>4910</v>
      </c>
      <c r="D90" s="66" t="s">
        <v>39</v>
      </c>
      <c r="E90" s="66" t="s">
        <v>6845</v>
      </c>
      <c r="F90" s="66" t="s">
        <v>6846</v>
      </c>
      <c r="G90" s="66" t="s">
        <v>4939</v>
      </c>
    </row>
    <row r="91" spans="1:7" x14ac:dyDescent="0.35">
      <c r="A91" s="74" t="s">
        <v>11323</v>
      </c>
      <c r="B91" s="66">
        <v>2013</v>
      </c>
      <c r="C91" s="66" t="s">
        <v>4910</v>
      </c>
      <c r="D91" s="66" t="s">
        <v>37</v>
      </c>
      <c r="E91" s="66" t="s">
        <v>6789</v>
      </c>
      <c r="F91" s="66" t="s">
        <v>6690</v>
      </c>
      <c r="G91" s="66" t="s">
        <v>4930</v>
      </c>
    </row>
    <row r="92" spans="1:7" x14ac:dyDescent="0.35">
      <c r="A92" s="74" t="s">
        <v>11196</v>
      </c>
      <c r="B92" s="66">
        <v>2017</v>
      </c>
      <c r="C92" s="66" t="s">
        <v>4910</v>
      </c>
      <c r="D92" s="66" t="s">
        <v>39</v>
      </c>
      <c r="E92" s="66" t="s">
        <v>9261</v>
      </c>
      <c r="F92" s="66" t="s">
        <v>7489</v>
      </c>
      <c r="G92" s="66" t="s">
        <v>9262</v>
      </c>
    </row>
    <row r="93" spans="1:7" x14ac:dyDescent="0.35">
      <c r="A93" s="74" t="s">
        <v>11172</v>
      </c>
      <c r="B93" s="66">
        <v>2018</v>
      </c>
      <c r="C93" s="66" t="s">
        <v>4910</v>
      </c>
      <c r="D93" s="83" t="s">
        <v>39</v>
      </c>
      <c r="E93" s="137">
        <v>0.21702546296296296</v>
      </c>
      <c r="F93" s="66" t="s">
        <v>4939</v>
      </c>
      <c r="G93" s="66" t="s">
        <v>4940</v>
      </c>
    </row>
    <row r="94" spans="1:7" x14ac:dyDescent="0.35">
      <c r="A94" s="74" t="s">
        <v>11144</v>
      </c>
      <c r="B94" s="66">
        <v>2018</v>
      </c>
      <c r="C94" s="66" t="s">
        <v>4910</v>
      </c>
      <c r="D94" s="83" t="s">
        <v>37</v>
      </c>
      <c r="E94" s="137">
        <v>0.21859953703703705</v>
      </c>
      <c r="F94" s="66" t="s">
        <v>4943</v>
      </c>
      <c r="G94" s="66" t="s">
        <v>4944</v>
      </c>
    </row>
    <row r="95" spans="1:7" x14ac:dyDescent="0.35">
      <c r="A95" s="74" t="s">
        <v>11241</v>
      </c>
      <c r="B95" s="66">
        <v>2015</v>
      </c>
      <c r="C95" s="66" t="s">
        <v>4910</v>
      </c>
      <c r="D95" s="66" t="s">
        <v>39</v>
      </c>
      <c r="E95" s="66" t="s">
        <v>8365</v>
      </c>
      <c r="F95" s="66" t="s">
        <v>8366</v>
      </c>
      <c r="G95" s="66" t="s">
        <v>8367</v>
      </c>
    </row>
    <row r="96" spans="1:7" x14ac:dyDescent="0.35">
      <c r="A96" s="74" t="s">
        <v>11242</v>
      </c>
      <c r="B96" s="66">
        <v>2015</v>
      </c>
      <c r="C96" s="66" t="s">
        <v>4910</v>
      </c>
      <c r="D96" s="66" t="s">
        <v>37</v>
      </c>
      <c r="E96" s="66" t="s">
        <v>8418</v>
      </c>
      <c r="F96" s="66" t="s">
        <v>8419</v>
      </c>
      <c r="G96" s="66" t="s">
        <v>8420</v>
      </c>
    </row>
    <row r="97" spans="1:11" x14ac:dyDescent="0.35">
      <c r="A97" s="74" t="s">
        <v>11243</v>
      </c>
      <c r="B97" s="66">
        <v>2015</v>
      </c>
      <c r="C97" s="66" t="s">
        <v>4910</v>
      </c>
      <c r="D97" s="66" t="s">
        <v>39</v>
      </c>
      <c r="E97" s="66" t="s">
        <v>8426</v>
      </c>
      <c r="F97" s="66" t="s">
        <v>7090</v>
      </c>
      <c r="G97" s="66" t="s">
        <v>8427</v>
      </c>
    </row>
    <row r="98" spans="1:11" x14ac:dyDescent="0.35">
      <c r="A98" s="74" t="s">
        <v>11244</v>
      </c>
      <c r="B98" s="66">
        <v>2015</v>
      </c>
      <c r="C98" s="66" t="s">
        <v>4910</v>
      </c>
      <c r="D98" s="66" t="s">
        <v>39</v>
      </c>
      <c r="E98" s="66" t="s">
        <v>8377</v>
      </c>
      <c r="F98" s="66" t="s">
        <v>5289</v>
      </c>
      <c r="G98" s="66" t="s">
        <v>8378</v>
      </c>
    </row>
    <row r="99" spans="1:11" x14ac:dyDescent="0.35">
      <c r="A99" s="74" t="s">
        <v>11197</v>
      </c>
      <c r="B99" s="66">
        <v>2017</v>
      </c>
      <c r="C99" s="66" t="s">
        <v>4910</v>
      </c>
      <c r="D99" s="66" t="s">
        <v>37</v>
      </c>
      <c r="E99" s="66" t="s">
        <v>9340</v>
      </c>
      <c r="F99" s="66" t="s">
        <v>9341</v>
      </c>
      <c r="G99" s="66" t="s">
        <v>4990</v>
      </c>
    </row>
    <row r="100" spans="1:11" x14ac:dyDescent="0.35">
      <c r="A100" t="s">
        <v>4770</v>
      </c>
      <c r="B100" s="97">
        <v>2012</v>
      </c>
      <c r="C100" s="97" t="s">
        <v>4910</v>
      </c>
      <c r="D100" s="97" t="s">
        <v>39</v>
      </c>
      <c r="E100" s="97" t="s">
        <v>10995</v>
      </c>
      <c r="F100" s="97" t="s">
        <v>7122</v>
      </c>
      <c r="G100" s="97" t="s">
        <v>7637</v>
      </c>
      <c r="K100" s="18"/>
    </row>
    <row r="101" spans="1:11" x14ac:dyDescent="0.35">
      <c r="A101" s="74" t="s">
        <v>11276</v>
      </c>
      <c r="B101" s="66">
        <v>2014</v>
      </c>
      <c r="C101" s="66" t="s">
        <v>4910</v>
      </c>
      <c r="D101" s="66" t="s">
        <v>37</v>
      </c>
      <c r="E101" s="66" t="s">
        <v>7088</v>
      </c>
      <c r="F101" s="66" t="s">
        <v>7089</v>
      </c>
      <c r="G101" s="66" t="s">
        <v>7090</v>
      </c>
      <c r="K101" s="18"/>
    </row>
    <row r="102" spans="1:11" x14ac:dyDescent="0.35">
      <c r="A102" s="74" t="s">
        <v>11936</v>
      </c>
      <c r="B102" s="165">
        <v>2020</v>
      </c>
      <c r="C102" s="111" t="s">
        <v>4910</v>
      </c>
      <c r="D102" s="66" t="s">
        <v>37</v>
      </c>
      <c r="E102" s="126">
        <v>0.22291666666666668</v>
      </c>
      <c r="F102" s="111" t="s">
        <v>11474</v>
      </c>
      <c r="G102" s="111" t="s">
        <v>10986</v>
      </c>
      <c r="K102" s="18"/>
    </row>
    <row r="103" spans="1:11" x14ac:dyDescent="0.35">
      <c r="A103" s="74" t="s">
        <v>11193</v>
      </c>
      <c r="B103" s="97">
        <v>2016</v>
      </c>
      <c r="C103" s="97" t="s">
        <v>4910</v>
      </c>
      <c r="D103" s="97" t="s">
        <v>37</v>
      </c>
      <c r="E103" s="97" t="s">
        <v>8636</v>
      </c>
      <c r="F103" s="97" t="s">
        <v>8637</v>
      </c>
      <c r="G103" s="97" t="s">
        <v>8638</v>
      </c>
      <c r="K103" s="18"/>
    </row>
    <row r="104" spans="1:11" x14ac:dyDescent="0.35">
      <c r="A104" s="74" t="s">
        <v>11317</v>
      </c>
      <c r="B104" s="97">
        <v>2012</v>
      </c>
      <c r="C104" s="97" t="s">
        <v>4910</v>
      </c>
      <c r="D104" s="97" t="s">
        <v>37</v>
      </c>
      <c r="E104" s="97" t="s">
        <v>10984</v>
      </c>
      <c r="F104" s="97" t="s">
        <v>10985</v>
      </c>
      <c r="G104" s="97" t="s">
        <v>10986</v>
      </c>
      <c r="K104" s="18"/>
    </row>
    <row r="105" spans="1:11" x14ac:dyDescent="0.35">
      <c r="A105" s="74" t="s">
        <v>4771</v>
      </c>
      <c r="B105" s="97">
        <v>2012</v>
      </c>
      <c r="C105" s="97" t="s">
        <v>4910</v>
      </c>
      <c r="D105" s="97" t="s">
        <v>37</v>
      </c>
      <c r="E105" s="97" t="s">
        <v>10992</v>
      </c>
      <c r="F105" s="97" t="s">
        <v>10993</v>
      </c>
      <c r="G105" s="97" t="s">
        <v>10994</v>
      </c>
      <c r="K105" s="18"/>
    </row>
    <row r="106" spans="1:11" x14ac:dyDescent="0.35">
      <c r="A106" s="74" t="s">
        <v>11318</v>
      </c>
      <c r="B106" s="97">
        <v>2012</v>
      </c>
      <c r="C106" s="97" t="s">
        <v>4910</v>
      </c>
      <c r="D106" s="97" t="s">
        <v>37</v>
      </c>
      <c r="E106" s="97" t="s">
        <v>10961</v>
      </c>
      <c r="F106" s="97" t="s">
        <v>7359</v>
      </c>
      <c r="G106" s="97" t="s">
        <v>5772</v>
      </c>
      <c r="K106" s="18"/>
    </row>
    <row r="107" spans="1:11" x14ac:dyDescent="0.35">
      <c r="A107" s="74" t="s">
        <v>11245</v>
      </c>
      <c r="B107" s="66">
        <v>2015</v>
      </c>
      <c r="C107" s="66" t="s">
        <v>4910</v>
      </c>
      <c r="D107" s="66" t="s">
        <v>37</v>
      </c>
      <c r="E107" s="66" t="s">
        <v>8321</v>
      </c>
      <c r="F107" s="66" t="s">
        <v>8322</v>
      </c>
      <c r="G107" s="66" t="s">
        <v>8323</v>
      </c>
      <c r="K107" s="18"/>
    </row>
    <row r="108" spans="1:11" x14ac:dyDescent="0.35">
      <c r="A108" s="74" t="s">
        <v>11217</v>
      </c>
      <c r="B108" s="97">
        <v>2012</v>
      </c>
      <c r="C108" s="97" t="s">
        <v>4910</v>
      </c>
      <c r="D108" s="97" t="s">
        <v>39</v>
      </c>
      <c r="E108" s="97" t="s">
        <v>11020</v>
      </c>
      <c r="F108" s="97" t="s">
        <v>11021</v>
      </c>
      <c r="G108" s="97" t="s">
        <v>9474</v>
      </c>
      <c r="K108" s="18"/>
    </row>
    <row r="109" spans="1:11" x14ac:dyDescent="0.35">
      <c r="A109" s="74" t="s">
        <v>11277</v>
      </c>
      <c r="B109" s="66">
        <v>2014</v>
      </c>
      <c r="C109" s="66" t="s">
        <v>4910</v>
      </c>
      <c r="D109" s="66" t="s">
        <v>39</v>
      </c>
      <c r="E109" s="66" t="s">
        <v>7163</v>
      </c>
      <c r="F109" s="66" t="s">
        <v>7164</v>
      </c>
      <c r="G109" s="66" t="s">
        <v>7165</v>
      </c>
      <c r="K109" s="18"/>
    </row>
    <row r="110" spans="1:11" x14ac:dyDescent="0.35">
      <c r="A110" s="74" t="s">
        <v>11278</v>
      </c>
      <c r="B110" s="66">
        <v>2014</v>
      </c>
      <c r="C110" s="66" t="s">
        <v>4910</v>
      </c>
      <c r="D110" s="66" t="s">
        <v>37</v>
      </c>
      <c r="E110" s="66" t="s">
        <v>7144</v>
      </c>
      <c r="F110" s="66" t="s">
        <v>7145</v>
      </c>
      <c r="G110" s="66" t="s">
        <v>6606</v>
      </c>
      <c r="K110" s="18"/>
    </row>
    <row r="111" spans="1:11" x14ac:dyDescent="0.35">
      <c r="A111" s="74" t="s">
        <v>11279</v>
      </c>
      <c r="B111" s="66">
        <v>2014</v>
      </c>
      <c r="C111" s="66" t="s">
        <v>4910</v>
      </c>
      <c r="D111" s="66" t="s">
        <v>39</v>
      </c>
      <c r="E111" s="66" t="s">
        <v>7268</v>
      </c>
      <c r="F111" s="66" t="s">
        <v>6564</v>
      </c>
      <c r="G111" s="66" t="s">
        <v>7269</v>
      </c>
      <c r="K111" s="18"/>
    </row>
    <row r="112" spans="1:11" x14ac:dyDescent="0.35">
      <c r="A112" s="74" t="s">
        <v>11145</v>
      </c>
      <c r="B112" s="83">
        <v>2019</v>
      </c>
      <c r="C112" s="83" t="s">
        <v>4910</v>
      </c>
      <c r="D112" s="83" t="s">
        <v>4402</v>
      </c>
      <c r="E112" s="88">
        <v>0.22499999999999998</v>
      </c>
      <c r="F112" s="83" t="s">
        <v>5599</v>
      </c>
      <c r="G112" s="83" t="s">
        <v>5600</v>
      </c>
      <c r="K112" s="18"/>
    </row>
    <row r="113" spans="1:11" x14ac:dyDescent="0.35">
      <c r="A113" s="74" t="s">
        <v>11246</v>
      </c>
      <c r="B113" s="66">
        <v>2015</v>
      </c>
      <c r="C113" s="66" t="s">
        <v>4910</v>
      </c>
      <c r="D113" s="66" t="s">
        <v>39</v>
      </c>
      <c r="E113" s="66" t="s">
        <v>8306</v>
      </c>
      <c r="F113" s="66" t="s">
        <v>5786</v>
      </c>
      <c r="G113" s="66" t="s">
        <v>8307</v>
      </c>
      <c r="K113" s="18"/>
    </row>
    <row r="114" spans="1:11" x14ac:dyDescent="0.35">
      <c r="A114" s="74" t="s">
        <v>4772</v>
      </c>
      <c r="B114" s="66">
        <v>2013</v>
      </c>
      <c r="C114" s="66" t="s">
        <v>4972</v>
      </c>
      <c r="D114" s="66" t="s">
        <v>388</v>
      </c>
      <c r="E114" s="66" t="s">
        <v>6892</v>
      </c>
      <c r="F114" s="66" t="s">
        <v>5610</v>
      </c>
      <c r="G114" s="66" t="s">
        <v>6893</v>
      </c>
      <c r="K114" s="18"/>
    </row>
    <row r="115" spans="1:11" x14ac:dyDescent="0.35">
      <c r="A115" s="74" t="s">
        <v>11215</v>
      </c>
      <c r="B115" s="66">
        <v>2013</v>
      </c>
      <c r="C115" s="66" t="s">
        <v>4910</v>
      </c>
      <c r="D115" s="66" t="s">
        <v>37</v>
      </c>
      <c r="E115" s="66" t="s">
        <v>6909</v>
      </c>
      <c r="F115" s="66" t="s">
        <v>6910</v>
      </c>
      <c r="G115" s="66" t="s">
        <v>6911</v>
      </c>
      <c r="K115" s="18"/>
    </row>
    <row r="116" spans="1:11" x14ac:dyDescent="0.35">
      <c r="A116" s="74" t="s">
        <v>11324</v>
      </c>
      <c r="B116" s="66">
        <v>2013</v>
      </c>
      <c r="C116" s="66" t="s">
        <v>4910</v>
      </c>
      <c r="D116" s="66" t="s">
        <v>39</v>
      </c>
      <c r="E116" s="66" t="s">
        <v>6813</v>
      </c>
      <c r="F116" s="66" t="s">
        <v>6814</v>
      </c>
      <c r="G116" s="66" t="s">
        <v>6815</v>
      </c>
      <c r="K116" s="18"/>
    </row>
    <row r="117" spans="1:11" x14ac:dyDescent="0.35">
      <c r="A117" s="74" t="s">
        <v>11325</v>
      </c>
      <c r="B117" s="66">
        <v>2013</v>
      </c>
      <c r="C117" s="66" t="s">
        <v>4910</v>
      </c>
      <c r="D117" s="66" t="s">
        <v>37</v>
      </c>
      <c r="E117" s="66" t="s">
        <v>6959</v>
      </c>
      <c r="F117" s="66" t="s">
        <v>6960</v>
      </c>
      <c r="G117" s="66" t="s">
        <v>6961</v>
      </c>
      <c r="K117" s="18"/>
    </row>
    <row r="118" spans="1:11" x14ac:dyDescent="0.35">
      <c r="A118" s="74" t="s">
        <v>4819</v>
      </c>
      <c r="B118" s="66">
        <v>2013</v>
      </c>
      <c r="C118" s="66" t="s">
        <v>4910</v>
      </c>
      <c r="D118" s="66" t="s">
        <v>37</v>
      </c>
      <c r="E118" s="66" t="s">
        <v>6937</v>
      </c>
      <c r="F118" s="66" t="s">
        <v>6938</v>
      </c>
      <c r="G118" s="66" t="s">
        <v>6939</v>
      </c>
      <c r="K118" s="18"/>
    </row>
    <row r="119" spans="1:11" x14ac:dyDescent="0.35">
      <c r="A119" s="74" t="s">
        <v>11326</v>
      </c>
      <c r="B119" s="66">
        <v>2013</v>
      </c>
      <c r="C119" s="66" t="s">
        <v>4972</v>
      </c>
      <c r="D119" s="66" t="s">
        <v>388</v>
      </c>
      <c r="E119" s="66" t="s">
        <v>6985</v>
      </c>
      <c r="F119" s="66" t="s">
        <v>6986</v>
      </c>
      <c r="G119" s="66" t="s">
        <v>6987</v>
      </c>
      <c r="K119" s="18"/>
    </row>
    <row r="120" spans="1:11" x14ac:dyDescent="0.35">
      <c r="A120" s="74" t="s">
        <v>11146</v>
      </c>
      <c r="B120" s="83">
        <v>2019</v>
      </c>
      <c r="C120" s="83" t="s">
        <v>4910</v>
      </c>
      <c r="D120" s="83" t="s">
        <v>4402</v>
      </c>
      <c r="E120" s="88">
        <v>0.2255787037037037</v>
      </c>
      <c r="F120" s="83" t="s">
        <v>5604</v>
      </c>
      <c r="G120" s="83" t="s">
        <v>5605</v>
      </c>
      <c r="K120" s="18"/>
    </row>
    <row r="121" spans="1:11" x14ac:dyDescent="0.35">
      <c r="A121" s="74" t="s">
        <v>4772</v>
      </c>
      <c r="B121" s="97">
        <v>2012</v>
      </c>
      <c r="C121" s="97" t="s">
        <v>4972</v>
      </c>
      <c r="D121" s="97" t="s">
        <v>388</v>
      </c>
      <c r="E121" s="97" t="s">
        <v>11018</v>
      </c>
      <c r="F121" s="97" t="s">
        <v>11019</v>
      </c>
      <c r="G121" s="97" t="s">
        <v>8160</v>
      </c>
      <c r="K121" s="18"/>
    </row>
    <row r="122" spans="1:11" x14ac:dyDescent="0.35">
      <c r="A122" s="74" t="s">
        <v>4847</v>
      </c>
      <c r="B122" s="66">
        <v>2015</v>
      </c>
      <c r="C122" s="66" t="s">
        <v>4910</v>
      </c>
      <c r="D122" s="66" t="s">
        <v>39</v>
      </c>
      <c r="E122" s="66" t="s">
        <v>8441</v>
      </c>
      <c r="F122" s="66" t="s">
        <v>8442</v>
      </c>
      <c r="G122" s="66" t="s">
        <v>8443</v>
      </c>
      <c r="K122" s="18"/>
    </row>
    <row r="123" spans="1:11" x14ac:dyDescent="0.35">
      <c r="A123" s="74" t="s">
        <v>11247</v>
      </c>
      <c r="B123" s="66">
        <v>2015</v>
      </c>
      <c r="C123" s="66" t="s">
        <v>4910</v>
      </c>
      <c r="D123" s="66" t="s">
        <v>37</v>
      </c>
      <c r="E123" s="66" t="s">
        <v>8458</v>
      </c>
      <c r="F123" s="66" t="s">
        <v>8459</v>
      </c>
      <c r="G123" s="66" t="s">
        <v>8460</v>
      </c>
      <c r="K123" s="18"/>
    </row>
    <row r="124" spans="1:11" x14ac:dyDescent="0.35">
      <c r="A124" s="74" t="s">
        <v>11147</v>
      </c>
      <c r="B124" s="83">
        <v>2019</v>
      </c>
      <c r="C124" s="83" t="s">
        <v>4910</v>
      </c>
      <c r="D124" s="83" t="s">
        <v>37</v>
      </c>
      <c r="E124" s="88">
        <v>0.22630787037037037</v>
      </c>
      <c r="F124" s="83" t="s">
        <v>5585</v>
      </c>
      <c r="G124" s="83" t="s">
        <v>5607</v>
      </c>
      <c r="K124" s="18"/>
    </row>
    <row r="125" spans="1:11" x14ac:dyDescent="0.35">
      <c r="A125" s="74" t="s">
        <v>11248</v>
      </c>
      <c r="B125" s="66">
        <v>2015</v>
      </c>
      <c r="C125" s="66" t="s">
        <v>4910</v>
      </c>
      <c r="D125" s="66" t="s">
        <v>37</v>
      </c>
      <c r="E125" s="66" t="s">
        <v>8348</v>
      </c>
      <c r="F125" s="66" t="s">
        <v>7477</v>
      </c>
      <c r="G125" s="66" t="s">
        <v>8349</v>
      </c>
      <c r="K125" s="18"/>
    </row>
    <row r="126" spans="1:11" x14ac:dyDescent="0.35">
      <c r="A126" s="74" t="s">
        <v>12695</v>
      </c>
      <c r="B126" s="66">
        <v>2021</v>
      </c>
      <c r="C126" s="66" t="s">
        <v>4910</v>
      </c>
      <c r="D126" s="66" t="s">
        <v>12005</v>
      </c>
      <c r="E126" s="66" t="s">
        <v>12047</v>
      </c>
      <c r="F126" s="66" t="s">
        <v>8396</v>
      </c>
      <c r="G126" s="66" t="s">
        <v>12048</v>
      </c>
      <c r="K126" s="18"/>
    </row>
    <row r="127" spans="1:11" x14ac:dyDescent="0.35">
      <c r="A127" s="74" t="s">
        <v>11280</v>
      </c>
      <c r="B127" s="66">
        <v>2014</v>
      </c>
      <c r="C127" s="66" t="s">
        <v>4910</v>
      </c>
      <c r="D127" s="66" t="s">
        <v>39</v>
      </c>
      <c r="E127" s="66" t="s">
        <v>7254</v>
      </c>
      <c r="F127" s="66" t="s">
        <v>7255</v>
      </c>
      <c r="G127" s="66" t="s">
        <v>6986</v>
      </c>
      <c r="K127" s="18"/>
    </row>
    <row r="128" spans="1:11" x14ac:dyDescent="0.35">
      <c r="A128" s="74" t="s">
        <v>11173</v>
      </c>
      <c r="B128" s="66">
        <v>2018</v>
      </c>
      <c r="C128" s="66" t="s">
        <v>4910</v>
      </c>
      <c r="D128" s="83" t="s">
        <v>37</v>
      </c>
      <c r="E128" s="137">
        <v>0.22819444444444445</v>
      </c>
      <c r="F128" s="66" t="s">
        <v>4956</v>
      </c>
      <c r="G128" s="66" t="s">
        <v>4957</v>
      </c>
      <c r="K128" s="18"/>
    </row>
    <row r="129" spans="1:11" x14ac:dyDescent="0.35">
      <c r="A129" s="74" t="s">
        <v>11249</v>
      </c>
      <c r="B129" s="66">
        <v>2015</v>
      </c>
      <c r="C129" s="66" t="s">
        <v>4910</v>
      </c>
      <c r="D129" s="66" t="s">
        <v>39</v>
      </c>
      <c r="E129" s="66" t="s">
        <v>8324</v>
      </c>
      <c r="F129" s="66" t="s">
        <v>8325</v>
      </c>
      <c r="G129" s="66" t="s">
        <v>8326</v>
      </c>
      <c r="K129" s="18"/>
    </row>
    <row r="130" spans="1:11" x14ac:dyDescent="0.35">
      <c r="A130" s="74" t="s">
        <v>11250</v>
      </c>
      <c r="B130" s="66">
        <v>2015</v>
      </c>
      <c r="C130" s="66" t="s">
        <v>4910</v>
      </c>
      <c r="D130" s="66" t="s">
        <v>37</v>
      </c>
      <c r="E130" s="66" t="s">
        <v>8404</v>
      </c>
      <c r="F130" s="66" t="s">
        <v>8405</v>
      </c>
      <c r="G130" s="66" t="s">
        <v>8406</v>
      </c>
      <c r="K130" s="18"/>
    </row>
    <row r="131" spans="1:11" x14ac:dyDescent="0.35">
      <c r="A131" s="74" t="s">
        <v>11142</v>
      </c>
      <c r="B131" s="66">
        <v>2018</v>
      </c>
      <c r="C131" s="66" t="s">
        <v>4972</v>
      </c>
      <c r="D131" s="83" t="s">
        <v>388</v>
      </c>
      <c r="E131" s="137">
        <v>0.22869212962962962</v>
      </c>
      <c r="F131" s="66" t="s">
        <v>4973</v>
      </c>
      <c r="G131" s="66" t="s">
        <v>4974</v>
      </c>
      <c r="K131" s="18"/>
    </row>
    <row r="132" spans="1:11" x14ac:dyDescent="0.35">
      <c r="A132" s="74" t="s">
        <v>11281</v>
      </c>
      <c r="B132" s="66">
        <v>2014</v>
      </c>
      <c r="C132" s="66" t="s">
        <v>4910</v>
      </c>
      <c r="D132" s="66" t="s">
        <v>37</v>
      </c>
      <c r="E132" s="66" t="s">
        <v>7218</v>
      </c>
      <c r="F132" s="66" t="s">
        <v>7219</v>
      </c>
      <c r="G132" s="66" t="s">
        <v>7220</v>
      </c>
      <c r="K132" s="18"/>
    </row>
    <row r="133" spans="1:11" x14ac:dyDescent="0.35">
      <c r="A133" s="74" t="s">
        <v>11148</v>
      </c>
      <c r="B133" s="83">
        <v>2019</v>
      </c>
      <c r="C133" s="83" t="s">
        <v>4910</v>
      </c>
      <c r="D133" s="83" t="s">
        <v>39</v>
      </c>
      <c r="E133" s="88">
        <v>0.22973379629629631</v>
      </c>
      <c r="F133" s="83" t="s">
        <v>5610</v>
      </c>
      <c r="G133" s="83" t="s">
        <v>5611</v>
      </c>
      <c r="K133" s="18"/>
    </row>
    <row r="134" spans="1:11" x14ac:dyDescent="0.35">
      <c r="A134" s="74" t="s">
        <v>11937</v>
      </c>
      <c r="B134" s="165">
        <v>2020</v>
      </c>
      <c r="C134" s="111" t="s">
        <v>4910</v>
      </c>
      <c r="D134" s="66" t="s">
        <v>4402</v>
      </c>
      <c r="E134" s="126">
        <v>0.23060185185185184</v>
      </c>
      <c r="F134" s="111" t="s">
        <v>11469</v>
      </c>
      <c r="G134" s="111" t="s">
        <v>4935</v>
      </c>
      <c r="K134" s="18"/>
    </row>
    <row r="135" spans="1:11" x14ac:dyDescent="0.35">
      <c r="A135" s="74" t="s">
        <v>4831</v>
      </c>
      <c r="B135" s="66">
        <v>2017</v>
      </c>
      <c r="C135" s="66" t="s">
        <v>4972</v>
      </c>
      <c r="D135" s="66" t="s">
        <v>405</v>
      </c>
      <c r="E135" s="66" t="s">
        <v>9283</v>
      </c>
      <c r="F135" s="66" t="s">
        <v>9284</v>
      </c>
      <c r="G135" s="66" t="s">
        <v>8613</v>
      </c>
      <c r="K135" s="18"/>
    </row>
    <row r="136" spans="1:11" x14ac:dyDescent="0.35">
      <c r="A136" t="s">
        <v>11174</v>
      </c>
      <c r="B136" s="66">
        <v>2018</v>
      </c>
      <c r="C136" s="66" t="s">
        <v>4910</v>
      </c>
      <c r="D136" s="83" t="s">
        <v>4402</v>
      </c>
      <c r="E136" s="137">
        <v>0.23164351851851853</v>
      </c>
      <c r="F136" s="66" t="s">
        <v>4978</v>
      </c>
      <c r="G136" s="66" t="s">
        <v>4979</v>
      </c>
      <c r="K136" s="18"/>
    </row>
    <row r="137" spans="1:11" x14ac:dyDescent="0.35">
      <c r="A137" s="74" t="s">
        <v>4847</v>
      </c>
      <c r="B137" s="66">
        <v>2018</v>
      </c>
      <c r="C137" s="66" t="s">
        <v>4910</v>
      </c>
      <c r="D137" s="83" t="s">
        <v>4402</v>
      </c>
      <c r="E137" s="137">
        <v>0.23164351851851853</v>
      </c>
      <c r="F137" s="66" t="s">
        <v>4981</v>
      </c>
      <c r="G137" s="66" t="s">
        <v>4982</v>
      </c>
      <c r="K137" s="18"/>
    </row>
    <row r="138" spans="1:11" x14ac:dyDescent="0.35">
      <c r="A138" s="74" t="s">
        <v>11151</v>
      </c>
      <c r="B138" s="66">
        <v>2018</v>
      </c>
      <c r="C138" s="66" t="s">
        <v>4972</v>
      </c>
      <c r="D138" s="83" t="s">
        <v>388</v>
      </c>
      <c r="E138" s="137">
        <v>0.23167824074074073</v>
      </c>
      <c r="F138" s="66" t="s">
        <v>4985</v>
      </c>
      <c r="G138" s="66" t="s">
        <v>4986</v>
      </c>
      <c r="K138" s="18"/>
    </row>
    <row r="139" spans="1:11" x14ac:dyDescent="0.35">
      <c r="A139" s="74" t="s">
        <v>11327</v>
      </c>
      <c r="B139" s="66">
        <v>2013</v>
      </c>
      <c r="C139" s="66" t="s">
        <v>4910</v>
      </c>
      <c r="D139" s="66" t="s">
        <v>39</v>
      </c>
      <c r="E139" s="66" t="s">
        <v>6943</v>
      </c>
      <c r="F139" s="66" t="s">
        <v>6944</v>
      </c>
      <c r="G139" s="66" t="s">
        <v>6945</v>
      </c>
      <c r="K139" s="18"/>
    </row>
    <row r="140" spans="1:11" x14ac:dyDescent="0.35">
      <c r="A140" s="74" t="s">
        <v>11328</v>
      </c>
      <c r="B140" s="66">
        <v>2013</v>
      </c>
      <c r="C140" s="66" t="s">
        <v>4972</v>
      </c>
      <c r="D140" s="66" t="s">
        <v>388</v>
      </c>
      <c r="E140" s="66" t="s">
        <v>6920</v>
      </c>
      <c r="F140" s="66" t="s">
        <v>6921</v>
      </c>
      <c r="G140" s="66" t="s">
        <v>6922</v>
      </c>
      <c r="K140" s="18"/>
    </row>
    <row r="141" spans="1:11" x14ac:dyDescent="0.35">
      <c r="A141" s="74" t="s">
        <v>11195</v>
      </c>
      <c r="B141" s="66">
        <v>2015</v>
      </c>
      <c r="C141" s="66" t="s">
        <v>4910</v>
      </c>
      <c r="D141" s="66" t="s">
        <v>37</v>
      </c>
      <c r="E141" s="66" t="s">
        <v>8314</v>
      </c>
      <c r="F141" s="66" t="s">
        <v>5008</v>
      </c>
      <c r="G141" s="66" t="s">
        <v>4943</v>
      </c>
      <c r="K141" s="18"/>
    </row>
    <row r="142" spans="1:11" x14ac:dyDescent="0.35">
      <c r="A142" s="74" t="s">
        <v>11938</v>
      </c>
      <c r="B142" s="165">
        <v>2020</v>
      </c>
      <c r="C142" s="111" t="s">
        <v>4910</v>
      </c>
      <c r="D142" s="66" t="s">
        <v>4402</v>
      </c>
      <c r="E142" s="126">
        <v>0.23247685185185185</v>
      </c>
      <c r="F142" s="111" t="s">
        <v>11451</v>
      </c>
      <c r="G142" s="111" t="s">
        <v>11452</v>
      </c>
      <c r="K142" s="18"/>
    </row>
    <row r="143" spans="1:11" x14ac:dyDescent="0.35">
      <c r="A143" s="74" t="s">
        <v>11149</v>
      </c>
      <c r="B143" s="83">
        <v>2019</v>
      </c>
      <c r="C143" s="83" t="s">
        <v>4972</v>
      </c>
      <c r="D143" s="83" t="s">
        <v>388</v>
      </c>
      <c r="E143" s="88">
        <v>0.23270833333333335</v>
      </c>
      <c r="F143" s="83" t="s">
        <v>5612</v>
      </c>
      <c r="G143" s="83" t="s">
        <v>5613</v>
      </c>
      <c r="K143" s="18"/>
    </row>
    <row r="144" spans="1:11" x14ac:dyDescent="0.35">
      <c r="A144" s="74" t="s">
        <v>11200</v>
      </c>
      <c r="B144" s="97">
        <v>2016</v>
      </c>
      <c r="C144" s="97" t="s">
        <v>4910</v>
      </c>
      <c r="D144" s="97" t="s">
        <v>37</v>
      </c>
      <c r="E144" s="97" t="s">
        <v>8609</v>
      </c>
      <c r="F144" s="97" t="s">
        <v>8371</v>
      </c>
      <c r="G144" s="97" t="s">
        <v>5328</v>
      </c>
      <c r="K144" s="18"/>
    </row>
    <row r="145" spans="1:11" x14ac:dyDescent="0.35">
      <c r="A145" s="74" t="s">
        <v>11939</v>
      </c>
      <c r="B145" s="165">
        <v>2020</v>
      </c>
      <c r="C145" s="111" t="s">
        <v>4910</v>
      </c>
      <c r="D145" s="66" t="s">
        <v>4402</v>
      </c>
      <c r="E145" s="126">
        <v>0.23320601851851852</v>
      </c>
      <c r="F145" s="111" t="s">
        <v>6470</v>
      </c>
      <c r="G145" s="111" t="s">
        <v>11442</v>
      </c>
      <c r="K145" s="18"/>
    </row>
    <row r="146" spans="1:11" x14ac:dyDescent="0.35">
      <c r="A146" s="74" t="s">
        <v>11222</v>
      </c>
      <c r="B146" s="97">
        <v>2016</v>
      </c>
      <c r="C146" s="97" t="s">
        <v>4910</v>
      </c>
      <c r="D146" s="97" t="s">
        <v>39</v>
      </c>
      <c r="E146" s="97" t="s">
        <v>8666</v>
      </c>
      <c r="F146" s="97" t="s">
        <v>8667</v>
      </c>
      <c r="G146" s="97" t="s">
        <v>8668</v>
      </c>
      <c r="K146" s="18"/>
    </row>
    <row r="147" spans="1:11" x14ac:dyDescent="0.35">
      <c r="A147" s="74" t="s">
        <v>11199</v>
      </c>
      <c r="B147" s="97">
        <v>2016</v>
      </c>
      <c r="C147" s="97" t="s">
        <v>4910</v>
      </c>
      <c r="D147" s="97" t="s">
        <v>39</v>
      </c>
      <c r="E147" s="97" t="s">
        <v>8628</v>
      </c>
      <c r="F147" s="97" t="s">
        <v>8629</v>
      </c>
      <c r="G147" s="97" t="s">
        <v>6623</v>
      </c>
      <c r="K147" s="18"/>
    </row>
    <row r="148" spans="1:11" x14ac:dyDescent="0.35">
      <c r="A148" s="74" t="s">
        <v>11204</v>
      </c>
      <c r="B148" s="97">
        <v>2016</v>
      </c>
      <c r="C148" s="97" t="s">
        <v>4910</v>
      </c>
      <c r="D148" s="97" t="s">
        <v>39</v>
      </c>
      <c r="E148" s="97" t="s">
        <v>8623</v>
      </c>
      <c r="F148" s="97" t="s">
        <v>8624</v>
      </c>
      <c r="G148" s="97" t="s">
        <v>4990</v>
      </c>
      <c r="K148" s="18"/>
    </row>
    <row r="149" spans="1:11" x14ac:dyDescent="0.35">
      <c r="A149" s="74" t="s">
        <v>11223</v>
      </c>
      <c r="B149" s="97">
        <v>2016</v>
      </c>
      <c r="C149" s="97" t="s">
        <v>4910</v>
      </c>
      <c r="D149" s="97" t="s">
        <v>39</v>
      </c>
      <c r="E149" s="97" t="s">
        <v>8643</v>
      </c>
      <c r="F149" s="97" t="s">
        <v>8644</v>
      </c>
      <c r="G149" s="97" t="s">
        <v>8645</v>
      </c>
      <c r="K149" s="18"/>
    </row>
    <row r="150" spans="1:11" x14ac:dyDescent="0.35">
      <c r="A150" s="74" t="s">
        <v>11224</v>
      </c>
      <c r="B150" s="97">
        <v>2016</v>
      </c>
      <c r="C150" s="97" t="s">
        <v>4910</v>
      </c>
      <c r="D150" s="97" t="s">
        <v>39</v>
      </c>
      <c r="E150" s="97" t="s">
        <v>8598</v>
      </c>
      <c r="F150" s="97" t="s">
        <v>8599</v>
      </c>
      <c r="G150" s="97" t="s">
        <v>8600</v>
      </c>
      <c r="K150" s="18"/>
    </row>
    <row r="151" spans="1:11" x14ac:dyDescent="0.35">
      <c r="A151" s="74" t="s">
        <v>11225</v>
      </c>
      <c r="B151" s="97">
        <v>2016</v>
      </c>
      <c r="C151" s="97" t="s">
        <v>4910</v>
      </c>
      <c r="D151" s="97" t="s">
        <v>39</v>
      </c>
      <c r="E151" s="97" t="s">
        <v>8660</v>
      </c>
      <c r="F151" s="97" t="s">
        <v>8661</v>
      </c>
      <c r="G151" s="97" t="s">
        <v>5030</v>
      </c>
      <c r="K151" s="18"/>
    </row>
    <row r="152" spans="1:11" x14ac:dyDescent="0.35">
      <c r="A152" s="74" t="s">
        <v>11940</v>
      </c>
      <c r="B152" s="165">
        <v>2020</v>
      </c>
      <c r="C152" s="111" t="s">
        <v>4972</v>
      </c>
      <c r="D152" s="66" t="s">
        <v>388</v>
      </c>
      <c r="E152" s="126">
        <v>0.23497685185185185</v>
      </c>
      <c r="F152" s="111" t="s">
        <v>11486</v>
      </c>
      <c r="G152" s="111" t="s">
        <v>11487</v>
      </c>
      <c r="K152" s="18"/>
    </row>
    <row r="153" spans="1:11" x14ac:dyDescent="0.35">
      <c r="A153" s="74" t="s">
        <v>11941</v>
      </c>
      <c r="B153" s="165">
        <v>2020</v>
      </c>
      <c r="C153" s="111" t="s">
        <v>4910</v>
      </c>
      <c r="D153" s="66" t="s">
        <v>39</v>
      </c>
      <c r="E153" s="126">
        <v>0.23498842592592592</v>
      </c>
      <c r="F153" s="111" t="s">
        <v>7189</v>
      </c>
      <c r="G153" s="111" t="s">
        <v>11472</v>
      </c>
      <c r="K153" s="18"/>
    </row>
    <row r="154" spans="1:11" x14ac:dyDescent="0.35">
      <c r="A154" s="74" t="s">
        <v>11942</v>
      </c>
      <c r="B154" s="165">
        <v>2020</v>
      </c>
      <c r="C154" s="111" t="s">
        <v>4972</v>
      </c>
      <c r="D154" s="66" t="s">
        <v>405</v>
      </c>
      <c r="E154" s="126">
        <v>0.23498842592592595</v>
      </c>
      <c r="F154" s="111" t="s">
        <v>5563</v>
      </c>
      <c r="G154" s="111" t="s">
        <v>11473</v>
      </c>
      <c r="K154" s="18"/>
    </row>
    <row r="155" spans="1:11" x14ac:dyDescent="0.35">
      <c r="A155" s="74" t="s">
        <v>11174</v>
      </c>
      <c r="B155" s="66">
        <v>2013</v>
      </c>
      <c r="C155" s="66" t="s">
        <v>4910</v>
      </c>
      <c r="D155" s="66" t="s">
        <v>39</v>
      </c>
      <c r="E155" s="66" t="s">
        <v>6946</v>
      </c>
      <c r="F155" s="66" t="s">
        <v>6293</v>
      </c>
      <c r="G155" s="66" t="s">
        <v>6947</v>
      </c>
      <c r="K155" s="18"/>
    </row>
    <row r="156" spans="1:11" x14ac:dyDescent="0.35">
      <c r="A156" s="74" t="s">
        <v>11329</v>
      </c>
      <c r="B156" s="66">
        <v>2013</v>
      </c>
      <c r="C156" s="66" t="s">
        <v>4910</v>
      </c>
      <c r="D156" s="66" t="s">
        <v>37</v>
      </c>
      <c r="E156" s="66" t="s">
        <v>6905</v>
      </c>
      <c r="F156" s="66" t="s">
        <v>6906</v>
      </c>
      <c r="G156" s="66" t="s">
        <v>6907</v>
      </c>
      <c r="K156" s="18"/>
    </row>
    <row r="157" spans="1:11" x14ac:dyDescent="0.35">
      <c r="A157" s="74" t="s">
        <v>11130</v>
      </c>
      <c r="B157" s="66">
        <v>2013</v>
      </c>
      <c r="C157" s="66" t="s">
        <v>4910</v>
      </c>
      <c r="D157" s="66" t="s">
        <v>39</v>
      </c>
      <c r="E157" s="66" t="s">
        <v>6924</v>
      </c>
      <c r="F157" s="66" t="s">
        <v>6925</v>
      </c>
      <c r="G157" s="66" t="s">
        <v>6355</v>
      </c>
      <c r="K157" s="18"/>
    </row>
    <row r="158" spans="1:11" x14ac:dyDescent="0.35">
      <c r="A158" s="74" t="s">
        <v>11330</v>
      </c>
      <c r="B158" s="66">
        <v>2013</v>
      </c>
      <c r="C158" s="66" t="s">
        <v>4910</v>
      </c>
      <c r="D158" s="66" t="s">
        <v>39</v>
      </c>
      <c r="E158" s="66" t="s">
        <v>6954</v>
      </c>
      <c r="F158" s="66" t="s">
        <v>6955</v>
      </c>
      <c r="G158" s="66" t="s">
        <v>6956</v>
      </c>
      <c r="K158" s="18"/>
    </row>
    <row r="159" spans="1:11" x14ac:dyDescent="0.35">
      <c r="A159" s="74" t="s">
        <v>11331</v>
      </c>
      <c r="B159" s="66">
        <v>2013</v>
      </c>
      <c r="C159" s="66" t="s">
        <v>4910</v>
      </c>
      <c r="D159" s="66" t="s">
        <v>37</v>
      </c>
      <c r="E159" s="66" t="s">
        <v>6971</v>
      </c>
      <c r="F159" s="66" t="s">
        <v>6972</v>
      </c>
      <c r="G159" s="66" t="s">
        <v>6973</v>
      </c>
      <c r="K159" s="18"/>
    </row>
    <row r="160" spans="1:11" x14ac:dyDescent="0.35">
      <c r="A160" s="74" t="s">
        <v>11174</v>
      </c>
      <c r="B160" s="66">
        <v>2015</v>
      </c>
      <c r="C160" s="66" t="s">
        <v>4910</v>
      </c>
      <c r="D160" s="66" t="s">
        <v>39</v>
      </c>
      <c r="E160" s="66" t="s">
        <v>8413</v>
      </c>
      <c r="F160" s="66" t="s">
        <v>7145</v>
      </c>
      <c r="G160" s="66" t="s">
        <v>8414</v>
      </c>
      <c r="K160" s="18"/>
    </row>
    <row r="161" spans="1:11" x14ac:dyDescent="0.35">
      <c r="A161" s="74" t="s">
        <v>4826</v>
      </c>
      <c r="B161" s="66">
        <v>2013</v>
      </c>
      <c r="C161" s="66" t="s">
        <v>4910</v>
      </c>
      <c r="D161" s="66" t="s">
        <v>39</v>
      </c>
      <c r="E161" s="66" t="s">
        <v>6933</v>
      </c>
      <c r="F161" s="66" t="s">
        <v>6274</v>
      </c>
      <c r="G161" s="66" t="s">
        <v>6934</v>
      </c>
      <c r="K161" s="18"/>
    </row>
    <row r="162" spans="1:11" x14ac:dyDescent="0.35">
      <c r="A162" s="74" t="s">
        <v>11251</v>
      </c>
      <c r="B162" s="66">
        <v>2014</v>
      </c>
      <c r="C162" s="66" t="s">
        <v>4910</v>
      </c>
      <c r="D162" s="66" t="s">
        <v>39</v>
      </c>
      <c r="E162" s="66" t="s">
        <v>7250</v>
      </c>
      <c r="F162" s="66" t="s">
        <v>7251</v>
      </c>
      <c r="G162" s="66" t="s">
        <v>7252</v>
      </c>
      <c r="K162" s="18"/>
    </row>
    <row r="163" spans="1:11" x14ac:dyDescent="0.35">
      <c r="A163" s="74" t="s">
        <v>11279</v>
      </c>
      <c r="B163" s="97">
        <v>2012</v>
      </c>
      <c r="C163" s="97" t="s">
        <v>4910</v>
      </c>
      <c r="D163" s="97" t="s">
        <v>39</v>
      </c>
      <c r="E163" s="97" t="s">
        <v>11015</v>
      </c>
      <c r="F163" s="97" t="s">
        <v>11016</v>
      </c>
      <c r="G163" s="97" t="s">
        <v>11017</v>
      </c>
      <c r="K163" s="18"/>
    </row>
    <row r="164" spans="1:11" x14ac:dyDescent="0.35">
      <c r="A164" s="74" t="s">
        <v>12696</v>
      </c>
      <c r="B164" s="66">
        <v>2021</v>
      </c>
      <c r="C164" s="66" t="s">
        <v>4910</v>
      </c>
      <c r="D164" s="66" t="s">
        <v>12005</v>
      </c>
      <c r="E164" s="66" t="s">
        <v>12055</v>
      </c>
      <c r="F164" s="66" t="s">
        <v>12056</v>
      </c>
      <c r="G164" s="66" t="s">
        <v>12057</v>
      </c>
      <c r="K164" s="18"/>
    </row>
    <row r="165" spans="1:11" x14ac:dyDescent="0.35">
      <c r="A165" s="74" t="s">
        <v>4847</v>
      </c>
      <c r="B165" s="66">
        <v>2017</v>
      </c>
      <c r="C165" s="66" t="s">
        <v>4910</v>
      </c>
      <c r="D165" s="66" t="s">
        <v>4402</v>
      </c>
      <c r="E165" s="66" t="s">
        <v>9280</v>
      </c>
      <c r="F165" s="66" t="s">
        <v>9281</v>
      </c>
      <c r="G165" s="66" t="s">
        <v>8525</v>
      </c>
      <c r="K165" s="18"/>
    </row>
    <row r="166" spans="1:11" x14ac:dyDescent="0.35">
      <c r="A166" s="74" t="s">
        <v>11198</v>
      </c>
      <c r="B166" s="66">
        <v>2017</v>
      </c>
      <c r="C166" s="66" t="s">
        <v>4910</v>
      </c>
      <c r="D166" s="66" t="s">
        <v>39</v>
      </c>
      <c r="E166" s="66" t="s">
        <v>9275</v>
      </c>
      <c r="F166" s="66" t="s">
        <v>8419</v>
      </c>
      <c r="G166" s="66" t="s">
        <v>9276</v>
      </c>
      <c r="K166" s="18"/>
    </row>
    <row r="167" spans="1:11" x14ac:dyDescent="0.35">
      <c r="A167" s="74" t="s">
        <v>11943</v>
      </c>
      <c r="B167" s="165">
        <v>2020</v>
      </c>
      <c r="C167" s="111" t="s">
        <v>4910</v>
      </c>
      <c r="D167" s="66" t="s">
        <v>39</v>
      </c>
      <c r="E167" s="126">
        <v>0.23721064814814816</v>
      </c>
      <c r="F167" s="111" t="s">
        <v>6479</v>
      </c>
      <c r="G167" s="111" t="s">
        <v>11483</v>
      </c>
      <c r="K167" s="18"/>
    </row>
    <row r="168" spans="1:11" x14ac:dyDescent="0.35">
      <c r="A168" s="74" t="s">
        <v>11199</v>
      </c>
      <c r="B168" s="66">
        <v>2017</v>
      </c>
      <c r="C168" s="66" t="s">
        <v>4910</v>
      </c>
      <c r="D168" s="66" t="s">
        <v>39</v>
      </c>
      <c r="E168" s="66" t="s">
        <v>9345</v>
      </c>
      <c r="F168" s="66" t="s">
        <v>9346</v>
      </c>
      <c r="G168" s="66" t="s">
        <v>9347</v>
      </c>
      <c r="K168" s="18"/>
    </row>
    <row r="169" spans="1:11" x14ac:dyDescent="0.35">
      <c r="A169" s="74" t="s">
        <v>11200</v>
      </c>
      <c r="B169" s="66">
        <v>2017</v>
      </c>
      <c r="C169" s="66" t="s">
        <v>4910</v>
      </c>
      <c r="D169" s="66" t="s">
        <v>37</v>
      </c>
      <c r="E169" s="66" t="s">
        <v>9327</v>
      </c>
      <c r="F169" s="66" t="s">
        <v>9328</v>
      </c>
      <c r="G169" s="66" t="s">
        <v>9329</v>
      </c>
      <c r="K169" s="18"/>
    </row>
    <row r="170" spans="1:11" x14ac:dyDescent="0.35">
      <c r="A170" s="74" t="s">
        <v>11201</v>
      </c>
      <c r="B170" s="66">
        <v>2017</v>
      </c>
      <c r="C170" s="66" t="s">
        <v>4910</v>
      </c>
      <c r="D170" s="66" t="s">
        <v>39</v>
      </c>
      <c r="E170" s="66" t="s">
        <v>9267</v>
      </c>
      <c r="F170" s="66" t="s">
        <v>9268</v>
      </c>
      <c r="G170" s="66" t="s">
        <v>9269</v>
      </c>
      <c r="K170" s="18"/>
    </row>
    <row r="171" spans="1:11" x14ac:dyDescent="0.35">
      <c r="A171" s="74" t="s">
        <v>11251</v>
      </c>
      <c r="B171" s="66">
        <v>2015</v>
      </c>
      <c r="C171" s="66" t="s">
        <v>4910</v>
      </c>
      <c r="D171" s="66" t="s">
        <v>39</v>
      </c>
      <c r="E171" s="66" t="s">
        <v>8394</v>
      </c>
      <c r="F171" s="66" t="s">
        <v>8395</v>
      </c>
      <c r="G171" s="66" t="s">
        <v>8396</v>
      </c>
      <c r="K171" s="18"/>
    </row>
    <row r="172" spans="1:11" x14ac:dyDescent="0.35">
      <c r="A172" s="74" t="s">
        <v>11157</v>
      </c>
      <c r="B172" s="66">
        <v>2015</v>
      </c>
      <c r="C172" s="66" t="s">
        <v>4910</v>
      </c>
      <c r="D172" s="66" t="s">
        <v>39</v>
      </c>
      <c r="E172" s="66" t="s">
        <v>8407</v>
      </c>
      <c r="F172" s="66" t="s">
        <v>8408</v>
      </c>
      <c r="G172" s="66" t="s">
        <v>8409</v>
      </c>
      <c r="K172" s="18"/>
    </row>
    <row r="173" spans="1:11" x14ac:dyDescent="0.35">
      <c r="A173" s="74" t="s">
        <v>11225</v>
      </c>
      <c r="B173" s="66">
        <v>2015</v>
      </c>
      <c r="C173" s="66" t="s">
        <v>4910</v>
      </c>
      <c r="D173" s="66" t="s">
        <v>39</v>
      </c>
      <c r="E173" s="66" t="s">
        <v>8433</v>
      </c>
      <c r="F173" s="66" t="s">
        <v>8434</v>
      </c>
      <c r="G173" s="66" t="s">
        <v>8435</v>
      </c>
      <c r="K173" s="18"/>
    </row>
    <row r="174" spans="1:11" x14ac:dyDescent="0.35">
      <c r="A174" s="74" t="s">
        <v>11252</v>
      </c>
      <c r="B174" s="66">
        <v>2015</v>
      </c>
      <c r="C174" s="66" t="s">
        <v>4910</v>
      </c>
      <c r="D174" s="66" t="s">
        <v>39</v>
      </c>
      <c r="E174" s="66" t="s">
        <v>8369</v>
      </c>
      <c r="F174" s="66" t="s">
        <v>8370</v>
      </c>
      <c r="G174" s="66" t="s">
        <v>8371</v>
      </c>
      <c r="K174" s="18"/>
    </row>
    <row r="175" spans="1:11" x14ac:dyDescent="0.35">
      <c r="A175" s="74" t="s">
        <v>4773</v>
      </c>
      <c r="B175" s="97">
        <v>2012</v>
      </c>
      <c r="C175" s="97" t="s">
        <v>4910</v>
      </c>
      <c r="D175" s="97" t="s">
        <v>37</v>
      </c>
      <c r="E175" s="97" t="s">
        <v>11005</v>
      </c>
      <c r="F175" s="97" t="s">
        <v>11006</v>
      </c>
      <c r="G175" s="97" t="s">
        <v>8781</v>
      </c>
      <c r="K175" s="18"/>
    </row>
    <row r="176" spans="1:11" x14ac:dyDescent="0.35">
      <c r="A176" s="74" t="s">
        <v>11139</v>
      </c>
      <c r="B176" s="66">
        <v>2014</v>
      </c>
      <c r="C176" s="66" t="s">
        <v>4910</v>
      </c>
      <c r="D176" s="66" t="s">
        <v>37</v>
      </c>
      <c r="E176" s="66" t="s">
        <v>7187</v>
      </c>
      <c r="F176" s="66" t="s">
        <v>7188</v>
      </c>
      <c r="G176" s="66" t="s">
        <v>7189</v>
      </c>
      <c r="K176" s="18"/>
    </row>
    <row r="177" spans="1:11" x14ac:dyDescent="0.35">
      <c r="A177" s="74" t="s">
        <v>11282</v>
      </c>
      <c r="B177" s="66">
        <v>2014</v>
      </c>
      <c r="C177" s="66" t="s">
        <v>4910</v>
      </c>
      <c r="D177" s="66" t="s">
        <v>39</v>
      </c>
      <c r="E177" s="66" t="s">
        <v>7172</v>
      </c>
      <c r="F177" s="66" t="s">
        <v>7173</v>
      </c>
      <c r="G177" s="66" t="s">
        <v>6497</v>
      </c>
      <c r="K177" s="18"/>
    </row>
    <row r="178" spans="1:11" x14ac:dyDescent="0.35">
      <c r="A178" s="74" t="s">
        <v>11176</v>
      </c>
      <c r="B178" s="66">
        <v>2018</v>
      </c>
      <c r="C178" s="66" t="s">
        <v>4910</v>
      </c>
      <c r="D178" s="83" t="s">
        <v>37</v>
      </c>
      <c r="E178" s="137">
        <v>0.24162037037037035</v>
      </c>
      <c r="F178" s="66" t="s">
        <v>4992</v>
      </c>
      <c r="G178" s="66" t="s">
        <v>4993</v>
      </c>
      <c r="K178" s="18"/>
    </row>
    <row r="179" spans="1:11" x14ac:dyDescent="0.35">
      <c r="A179" s="74" t="s">
        <v>11175</v>
      </c>
      <c r="B179" s="66">
        <v>2018</v>
      </c>
      <c r="C179" s="66" t="s">
        <v>4972</v>
      </c>
      <c r="D179" s="83" t="s">
        <v>388</v>
      </c>
      <c r="E179" s="137">
        <v>0.24162037037037035</v>
      </c>
      <c r="F179" s="66" t="s">
        <v>4989</v>
      </c>
      <c r="G179" s="66" t="s">
        <v>4990</v>
      </c>
      <c r="K179" s="18"/>
    </row>
    <row r="180" spans="1:11" x14ac:dyDescent="0.35">
      <c r="A180" s="74" t="s">
        <v>11319</v>
      </c>
      <c r="B180" s="97">
        <v>2012</v>
      </c>
      <c r="C180" s="97" t="s">
        <v>4910</v>
      </c>
      <c r="D180" s="97" t="s">
        <v>37</v>
      </c>
      <c r="E180" s="97" t="s">
        <v>10975</v>
      </c>
      <c r="F180" s="97" t="s">
        <v>8117</v>
      </c>
      <c r="G180" s="97" t="s">
        <v>9125</v>
      </c>
      <c r="K180" s="18"/>
    </row>
    <row r="181" spans="1:11" x14ac:dyDescent="0.35">
      <c r="A181" s="74" t="s">
        <v>11178</v>
      </c>
      <c r="B181" s="66">
        <v>2018</v>
      </c>
      <c r="C181" s="66" t="s">
        <v>4910</v>
      </c>
      <c r="D181" s="83" t="s">
        <v>4402</v>
      </c>
      <c r="E181" s="137">
        <v>0.24203703703703705</v>
      </c>
      <c r="F181" s="66" t="s">
        <v>4999</v>
      </c>
      <c r="G181" s="66" t="s">
        <v>5000</v>
      </c>
      <c r="K181" s="18"/>
    </row>
    <row r="182" spans="1:11" x14ac:dyDescent="0.35">
      <c r="A182" t="s">
        <v>11177</v>
      </c>
      <c r="B182" s="66">
        <v>2018</v>
      </c>
      <c r="C182" s="66" t="s">
        <v>4910</v>
      </c>
      <c r="D182" s="83" t="s">
        <v>4402</v>
      </c>
      <c r="E182" s="137">
        <v>0.24203703703703705</v>
      </c>
      <c r="F182" s="66" t="s">
        <v>4926</v>
      </c>
      <c r="G182" s="66" t="s">
        <v>4996</v>
      </c>
      <c r="K182" s="18"/>
    </row>
    <row r="183" spans="1:11" x14ac:dyDescent="0.35">
      <c r="A183" s="74" t="s">
        <v>11150</v>
      </c>
      <c r="B183" s="83">
        <v>2019</v>
      </c>
      <c r="C183" s="83" t="s">
        <v>4910</v>
      </c>
      <c r="D183" s="83" t="s">
        <v>4402</v>
      </c>
      <c r="E183" s="88">
        <v>0.24232638888888891</v>
      </c>
      <c r="F183" s="83" t="s">
        <v>5618</v>
      </c>
      <c r="G183" s="83" t="s">
        <v>5619</v>
      </c>
      <c r="K183" s="18"/>
    </row>
    <row r="184" spans="1:11" x14ac:dyDescent="0.35">
      <c r="A184" s="74" t="s">
        <v>11199</v>
      </c>
      <c r="B184" s="66">
        <v>2014</v>
      </c>
      <c r="C184" s="66" t="s">
        <v>4910</v>
      </c>
      <c r="D184" s="66" t="s">
        <v>39</v>
      </c>
      <c r="E184" s="66" t="s">
        <v>7084</v>
      </c>
      <c r="F184" s="66" t="s">
        <v>7085</v>
      </c>
      <c r="G184" s="66" t="s">
        <v>7086</v>
      </c>
      <c r="K184" s="18"/>
    </row>
    <row r="185" spans="1:11" x14ac:dyDescent="0.35">
      <c r="A185" s="74" t="s">
        <v>11283</v>
      </c>
      <c r="B185" s="66">
        <v>2014</v>
      </c>
      <c r="C185" s="66" t="s">
        <v>4910</v>
      </c>
      <c r="D185" s="66" t="s">
        <v>39</v>
      </c>
      <c r="E185" s="66" t="s">
        <v>7100</v>
      </c>
      <c r="F185" s="66" t="s">
        <v>7101</v>
      </c>
      <c r="G185" s="66" t="s">
        <v>7102</v>
      </c>
      <c r="K185" s="18"/>
    </row>
    <row r="186" spans="1:11" x14ac:dyDescent="0.35">
      <c r="A186" s="74" t="s">
        <v>11284</v>
      </c>
      <c r="B186" s="66">
        <v>2014</v>
      </c>
      <c r="C186" s="66" t="s">
        <v>4910</v>
      </c>
      <c r="D186" s="66" t="s">
        <v>39</v>
      </c>
      <c r="E186" s="66" t="s">
        <v>7151</v>
      </c>
      <c r="F186" s="66" t="s">
        <v>7152</v>
      </c>
      <c r="G186" s="66" t="s">
        <v>7153</v>
      </c>
      <c r="K186" s="18"/>
    </row>
    <row r="187" spans="1:11" x14ac:dyDescent="0.35">
      <c r="A187" s="74" t="s">
        <v>10514</v>
      </c>
      <c r="B187" s="66">
        <v>2014</v>
      </c>
      <c r="C187" s="66" t="s">
        <v>4910</v>
      </c>
      <c r="D187" s="66" t="s">
        <v>39</v>
      </c>
      <c r="E187" s="66" t="s">
        <v>7139</v>
      </c>
      <c r="F187" s="66" t="s">
        <v>7140</v>
      </c>
      <c r="G187" s="66" t="s">
        <v>7141</v>
      </c>
      <c r="K187" s="18"/>
    </row>
    <row r="188" spans="1:11" x14ac:dyDescent="0.35">
      <c r="A188" s="74" t="s">
        <v>11249</v>
      </c>
      <c r="B188" s="66">
        <v>2013</v>
      </c>
      <c r="C188" s="66" t="s">
        <v>4910</v>
      </c>
      <c r="D188" s="66" t="s">
        <v>39</v>
      </c>
      <c r="E188" s="66" t="s">
        <v>6808</v>
      </c>
      <c r="F188" s="66" t="s">
        <v>6809</v>
      </c>
      <c r="G188" s="66" t="s">
        <v>6810</v>
      </c>
      <c r="K188" s="18"/>
    </row>
    <row r="189" spans="1:11" x14ac:dyDescent="0.35">
      <c r="A189" s="74" t="s">
        <v>11332</v>
      </c>
      <c r="B189" s="66">
        <v>2013</v>
      </c>
      <c r="C189" s="66" t="s">
        <v>4910</v>
      </c>
      <c r="D189" s="66" t="s">
        <v>37</v>
      </c>
      <c r="E189" s="66" t="s">
        <v>6916</v>
      </c>
      <c r="F189" s="66" t="s">
        <v>6849</v>
      </c>
      <c r="G189" s="66" t="s">
        <v>6917</v>
      </c>
      <c r="K189" s="18"/>
    </row>
    <row r="190" spans="1:11" x14ac:dyDescent="0.35">
      <c r="A190" s="74" t="s">
        <v>11254</v>
      </c>
      <c r="B190" s="66">
        <v>2014</v>
      </c>
      <c r="C190" s="66" t="s">
        <v>4910</v>
      </c>
      <c r="D190" s="66" t="s">
        <v>39</v>
      </c>
      <c r="E190" s="66" t="s">
        <v>7196</v>
      </c>
      <c r="F190" s="66" t="s">
        <v>7197</v>
      </c>
      <c r="G190" s="66" t="s">
        <v>7198</v>
      </c>
      <c r="K190" s="18"/>
    </row>
    <row r="191" spans="1:11" x14ac:dyDescent="0.35">
      <c r="A191" s="74" t="s">
        <v>11285</v>
      </c>
      <c r="B191" s="66">
        <v>2014</v>
      </c>
      <c r="C191" s="66" t="s">
        <v>4910</v>
      </c>
      <c r="D191" s="66" t="s">
        <v>37</v>
      </c>
      <c r="E191" s="66" t="s">
        <v>7104</v>
      </c>
      <c r="F191" s="66" t="s">
        <v>5890</v>
      </c>
      <c r="G191" s="66" t="s">
        <v>7105</v>
      </c>
      <c r="K191" s="18"/>
    </row>
    <row r="192" spans="1:11" x14ac:dyDescent="0.35">
      <c r="A192" s="74" t="s">
        <v>11333</v>
      </c>
      <c r="B192" s="66">
        <v>2013</v>
      </c>
      <c r="C192" s="66" t="s">
        <v>4910</v>
      </c>
      <c r="D192" s="66" t="s">
        <v>37</v>
      </c>
      <c r="E192" s="66" t="s">
        <v>6796</v>
      </c>
      <c r="F192" s="66" t="s">
        <v>6797</v>
      </c>
      <c r="G192" s="66" t="s">
        <v>6303</v>
      </c>
      <c r="K192" s="18"/>
    </row>
    <row r="193" spans="1:11" x14ac:dyDescent="0.35">
      <c r="A193" s="74" t="s">
        <v>12697</v>
      </c>
      <c r="B193" s="66">
        <v>2021</v>
      </c>
      <c r="C193" s="66" t="s">
        <v>4910</v>
      </c>
      <c r="D193" s="66" t="s">
        <v>12005</v>
      </c>
      <c r="E193" s="66" t="s">
        <v>12063</v>
      </c>
      <c r="F193" s="66" t="s">
        <v>12064</v>
      </c>
      <c r="G193" s="66" t="s">
        <v>6804</v>
      </c>
      <c r="K193" s="18"/>
    </row>
    <row r="194" spans="1:11" x14ac:dyDescent="0.35">
      <c r="A194" s="74" t="s">
        <v>11253</v>
      </c>
      <c r="B194" s="66">
        <v>2015</v>
      </c>
      <c r="C194" s="66" t="s">
        <v>4910</v>
      </c>
      <c r="D194" s="66" t="s">
        <v>37</v>
      </c>
      <c r="E194" s="66" t="s">
        <v>8317</v>
      </c>
      <c r="F194" s="66" t="s">
        <v>8318</v>
      </c>
      <c r="G194" s="66" t="s">
        <v>8319</v>
      </c>
      <c r="K194" s="18"/>
    </row>
    <row r="195" spans="1:11" x14ac:dyDescent="0.35">
      <c r="A195" s="74" t="s">
        <v>11151</v>
      </c>
      <c r="B195" s="83">
        <v>2019</v>
      </c>
      <c r="C195" s="83" t="s">
        <v>4972</v>
      </c>
      <c r="D195" s="83" t="s">
        <v>388</v>
      </c>
      <c r="E195" s="88">
        <v>0.24638888888888888</v>
      </c>
      <c r="F195" s="83" t="s">
        <v>5620</v>
      </c>
      <c r="G195" s="83" t="s">
        <v>5621</v>
      </c>
      <c r="K195" s="18"/>
    </row>
    <row r="196" spans="1:11" x14ac:dyDescent="0.35">
      <c r="A196" s="74" t="s">
        <v>11944</v>
      </c>
      <c r="B196" s="165">
        <v>2020</v>
      </c>
      <c r="C196" s="111" t="s">
        <v>4972</v>
      </c>
      <c r="D196" s="66" t="s">
        <v>405</v>
      </c>
      <c r="E196" s="126">
        <v>0.24679398148148149</v>
      </c>
      <c r="F196" s="111" t="s">
        <v>11449</v>
      </c>
      <c r="G196" s="111" t="s">
        <v>11450</v>
      </c>
      <c r="K196" s="18"/>
    </row>
    <row r="197" spans="1:11" x14ac:dyDescent="0.35">
      <c r="A197" s="74" t="s">
        <v>11202</v>
      </c>
      <c r="B197" s="66">
        <v>2017</v>
      </c>
      <c r="C197" s="66" t="s">
        <v>4972</v>
      </c>
      <c r="D197" s="66" t="s">
        <v>388</v>
      </c>
      <c r="E197" s="66" t="s">
        <v>9337</v>
      </c>
      <c r="F197" s="66" t="s">
        <v>9338</v>
      </c>
      <c r="G197" s="66" t="s">
        <v>6990</v>
      </c>
      <c r="K197" s="18"/>
    </row>
    <row r="198" spans="1:11" x14ac:dyDescent="0.35">
      <c r="A198" s="74" t="s">
        <v>11153</v>
      </c>
      <c r="B198" s="83">
        <v>2019</v>
      </c>
      <c r="C198" s="83" t="s">
        <v>4910</v>
      </c>
      <c r="D198" s="83" t="s">
        <v>4402</v>
      </c>
      <c r="E198" s="88">
        <v>0.24733796296296295</v>
      </c>
      <c r="F198" s="83" t="s">
        <v>5626</v>
      </c>
      <c r="G198" s="83" t="s">
        <v>5627</v>
      </c>
      <c r="K198" s="18"/>
    </row>
    <row r="199" spans="1:11" x14ac:dyDescent="0.35">
      <c r="A199" s="74" t="s">
        <v>11152</v>
      </c>
      <c r="B199" s="83">
        <v>2019</v>
      </c>
      <c r="C199" s="83" t="s">
        <v>4972</v>
      </c>
      <c r="D199" s="83" t="s">
        <v>388</v>
      </c>
      <c r="E199" s="88">
        <v>0.24733796296296295</v>
      </c>
      <c r="F199" s="83" t="s">
        <v>4992</v>
      </c>
      <c r="G199" s="83" t="s">
        <v>5624</v>
      </c>
      <c r="K199" s="18"/>
    </row>
    <row r="200" spans="1:11" x14ac:dyDescent="0.35">
      <c r="A200" s="74" t="s">
        <v>11154</v>
      </c>
      <c r="B200" s="83">
        <v>2019</v>
      </c>
      <c r="C200" s="83" t="s">
        <v>4910</v>
      </c>
      <c r="D200" s="83" t="s">
        <v>4402</v>
      </c>
      <c r="E200" s="88">
        <v>0.24740740740740741</v>
      </c>
      <c r="F200" s="83" t="s">
        <v>5630</v>
      </c>
      <c r="G200" s="83" t="s">
        <v>5631</v>
      </c>
      <c r="K200" s="18"/>
    </row>
    <row r="201" spans="1:11" x14ac:dyDescent="0.35">
      <c r="A201" s="74" t="s">
        <v>11241</v>
      </c>
      <c r="B201" s="97">
        <v>2012</v>
      </c>
      <c r="C201" s="97" t="s">
        <v>4910</v>
      </c>
      <c r="D201" s="97" t="s">
        <v>39</v>
      </c>
      <c r="E201" s="97" t="s">
        <v>10949</v>
      </c>
      <c r="F201" s="97" t="s">
        <v>10950</v>
      </c>
      <c r="G201" s="97" t="s">
        <v>10951</v>
      </c>
      <c r="K201" s="18"/>
    </row>
    <row r="202" spans="1:11" x14ac:dyDescent="0.35">
      <c r="A202" s="74" t="s">
        <v>4644</v>
      </c>
      <c r="B202" s="165">
        <v>2020</v>
      </c>
      <c r="C202" s="111" t="s">
        <v>4910</v>
      </c>
      <c r="D202" s="66" t="s">
        <v>4402</v>
      </c>
      <c r="E202" s="126">
        <v>0.24792824074074074</v>
      </c>
      <c r="F202" s="111" t="s">
        <v>11442</v>
      </c>
      <c r="G202" s="111" t="s">
        <v>5816</v>
      </c>
      <c r="K202" s="18"/>
    </row>
    <row r="203" spans="1:11" x14ac:dyDescent="0.35">
      <c r="A203" s="74" t="s">
        <v>11945</v>
      </c>
      <c r="B203" s="165">
        <v>2020</v>
      </c>
      <c r="C203" s="111" t="s">
        <v>4910</v>
      </c>
      <c r="D203" s="66" t="s">
        <v>39</v>
      </c>
      <c r="E203" s="126">
        <v>0.24939814814814815</v>
      </c>
      <c r="F203" s="111" t="s">
        <v>11461</v>
      </c>
      <c r="G203" s="111" t="s">
        <v>11462</v>
      </c>
      <c r="K203" s="18"/>
    </row>
    <row r="204" spans="1:11" x14ac:dyDescent="0.35">
      <c r="A204" s="74" t="s">
        <v>11946</v>
      </c>
      <c r="B204" s="165">
        <v>2020</v>
      </c>
      <c r="C204" s="111" t="s">
        <v>4910</v>
      </c>
      <c r="D204" s="66" t="s">
        <v>39</v>
      </c>
      <c r="E204" s="126">
        <v>0.24940972222222221</v>
      </c>
      <c r="F204" s="111" t="s">
        <v>11460</v>
      </c>
      <c r="G204" s="111" t="s">
        <v>8160</v>
      </c>
      <c r="K204" s="18"/>
    </row>
    <row r="205" spans="1:11" x14ac:dyDescent="0.35">
      <c r="A205" s="74" t="s">
        <v>11286</v>
      </c>
      <c r="B205" s="66">
        <v>2014</v>
      </c>
      <c r="C205" s="66" t="s">
        <v>4910</v>
      </c>
      <c r="D205" s="66" t="s">
        <v>37</v>
      </c>
      <c r="E205" s="66" t="s">
        <v>7113</v>
      </c>
      <c r="F205" s="66" t="s">
        <v>7114</v>
      </c>
      <c r="G205" s="66" t="s">
        <v>5774</v>
      </c>
      <c r="K205" s="18"/>
    </row>
    <row r="206" spans="1:11" x14ac:dyDescent="0.35">
      <c r="A206" s="74" t="s">
        <v>10572</v>
      </c>
      <c r="B206" s="66">
        <v>2014</v>
      </c>
      <c r="C206" s="66" t="s">
        <v>4910</v>
      </c>
      <c r="D206" s="66" t="s">
        <v>39</v>
      </c>
      <c r="E206" s="66" t="s">
        <v>7229</v>
      </c>
      <c r="F206" s="66" t="s">
        <v>6080</v>
      </c>
      <c r="G206" s="66" t="s">
        <v>7230</v>
      </c>
      <c r="K206" s="18"/>
    </row>
    <row r="207" spans="1:11" x14ac:dyDescent="0.35">
      <c r="A207" s="74" t="s">
        <v>11947</v>
      </c>
      <c r="B207" s="165">
        <v>2020</v>
      </c>
      <c r="C207" s="111" t="s">
        <v>4972</v>
      </c>
      <c r="D207" s="66" t="s">
        <v>388</v>
      </c>
      <c r="E207" s="126">
        <v>0.25109953703703702</v>
      </c>
      <c r="F207" s="111" t="s">
        <v>7759</v>
      </c>
      <c r="G207" s="111" t="s">
        <v>11467</v>
      </c>
      <c r="K207" s="18"/>
    </row>
    <row r="208" spans="1:11" x14ac:dyDescent="0.35">
      <c r="A208" s="74" t="s">
        <v>11150</v>
      </c>
      <c r="B208" s="165">
        <v>2020</v>
      </c>
      <c r="C208" s="111" t="s">
        <v>4910</v>
      </c>
      <c r="D208" s="66" t="s">
        <v>4402</v>
      </c>
      <c r="E208" s="126">
        <v>0.25109953703703702</v>
      </c>
      <c r="F208" s="111" t="s">
        <v>8793</v>
      </c>
      <c r="G208" s="111" t="s">
        <v>11479</v>
      </c>
      <c r="K208" s="18"/>
    </row>
    <row r="209" spans="1:11" x14ac:dyDescent="0.35">
      <c r="A209" s="74" t="s">
        <v>11203</v>
      </c>
      <c r="B209" s="66">
        <v>2017</v>
      </c>
      <c r="C209" s="66" t="s">
        <v>4910</v>
      </c>
      <c r="D209" s="66" t="s">
        <v>4402</v>
      </c>
      <c r="E209" s="66" t="s">
        <v>9353</v>
      </c>
      <c r="F209" s="66" t="s">
        <v>9354</v>
      </c>
      <c r="G209" s="66" t="s">
        <v>9355</v>
      </c>
      <c r="K209" s="18"/>
    </row>
    <row r="210" spans="1:11" x14ac:dyDescent="0.35">
      <c r="A210" s="74" t="s">
        <v>11204</v>
      </c>
      <c r="B210" s="66">
        <v>2017</v>
      </c>
      <c r="C210" s="66" t="s">
        <v>4910</v>
      </c>
      <c r="D210" s="66" t="s">
        <v>4402</v>
      </c>
      <c r="E210" s="66" t="s">
        <v>9314</v>
      </c>
      <c r="F210" s="66" t="s">
        <v>9315</v>
      </c>
      <c r="G210" s="66" t="s">
        <v>6308</v>
      </c>
      <c r="K210" s="18"/>
    </row>
    <row r="211" spans="1:11" x14ac:dyDescent="0.35">
      <c r="A211" s="74" t="s">
        <v>11179</v>
      </c>
      <c r="B211" s="66">
        <v>2018</v>
      </c>
      <c r="C211" s="66" t="s">
        <v>4910</v>
      </c>
      <c r="D211" s="83" t="s">
        <v>4402</v>
      </c>
      <c r="E211" s="137">
        <v>0.25270833333333337</v>
      </c>
      <c r="F211" s="66" t="s">
        <v>5003</v>
      </c>
      <c r="G211" s="66" t="s">
        <v>5004</v>
      </c>
      <c r="K211" s="18"/>
    </row>
    <row r="212" spans="1:11" x14ac:dyDescent="0.35">
      <c r="A212" s="74" t="s">
        <v>11205</v>
      </c>
      <c r="B212" s="66">
        <v>2017</v>
      </c>
      <c r="C212" s="66" t="s">
        <v>4910</v>
      </c>
      <c r="D212" s="66" t="s">
        <v>39</v>
      </c>
      <c r="E212" s="66" t="s">
        <v>9332</v>
      </c>
      <c r="F212" s="66" t="s">
        <v>9333</v>
      </c>
      <c r="G212" s="66" t="s">
        <v>9334</v>
      </c>
      <c r="K212" s="18"/>
    </row>
    <row r="213" spans="1:11" x14ac:dyDescent="0.35">
      <c r="A213" s="74" t="s">
        <v>11149</v>
      </c>
      <c r="B213" s="66">
        <v>2018</v>
      </c>
      <c r="C213" s="66" t="s">
        <v>4972</v>
      </c>
      <c r="D213" s="83" t="s">
        <v>388</v>
      </c>
      <c r="E213" s="137">
        <v>0.25329861111111113</v>
      </c>
      <c r="F213" s="66" t="s">
        <v>5007</v>
      </c>
      <c r="G213" s="66" t="s">
        <v>5008</v>
      </c>
      <c r="K213" s="18"/>
    </row>
    <row r="214" spans="1:11" x14ac:dyDescent="0.35">
      <c r="A214" s="74" t="s">
        <v>12698</v>
      </c>
      <c r="B214" s="66">
        <v>2021</v>
      </c>
      <c r="C214" s="66" t="s">
        <v>4910</v>
      </c>
      <c r="D214" s="66" t="s">
        <v>12029</v>
      </c>
      <c r="E214" s="66" t="s">
        <v>12075</v>
      </c>
      <c r="F214" s="66" t="s">
        <v>5772</v>
      </c>
      <c r="G214" s="66" t="s">
        <v>12076</v>
      </c>
      <c r="K214" s="18"/>
    </row>
    <row r="215" spans="1:11" x14ac:dyDescent="0.35">
      <c r="A215" s="74" t="s">
        <v>11287</v>
      </c>
      <c r="B215" s="66">
        <v>2014</v>
      </c>
      <c r="C215" s="66" t="s">
        <v>4910</v>
      </c>
      <c r="D215" s="66" t="s">
        <v>39</v>
      </c>
      <c r="E215" s="66" t="s">
        <v>7073</v>
      </c>
      <c r="F215" s="66" t="s">
        <v>7074</v>
      </c>
      <c r="G215" s="66" t="s">
        <v>7075</v>
      </c>
      <c r="K215" s="18"/>
    </row>
    <row r="216" spans="1:11" x14ac:dyDescent="0.35">
      <c r="A216" s="74" t="s">
        <v>11254</v>
      </c>
      <c r="B216" s="66">
        <v>2013</v>
      </c>
      <c r="C216" s="66" t="s">
        <v>4910</v>
      </c>
      <c r="D216" s="66" t="s">
        <v>39</v>
      </c>
      <c r="E216" s="66" t="s">
        <v>6840</v>
      </c>
      <c r="F216" s="66" t="s">
        <v>6841</v>
      </c>
      <c r="G216" s="66" t="s">
        <v>6842</v>
      </c>
      <c r="K216" s="18"/>
    </row>
    <row r="217" spans="1:11" x14ac:dyDescent="0.35">
      <c r="A217" s="74" t="s">
        <v>11334</v>
      </c>
      <c r="B217" s="66">
        <v>2013</v>
      </c>
      <c r="C217" s="66" t="s">
        <v>4972</v>
      </c>
      <c r="D217" s="66" t="s">
        <v>388</v>
      </c>
      <c r="E217" s="66" t="s">
        <v>6800</v>
      </c>
      <c r="F217" s="66" t="s">
        <v>6801</v>
      </c>
      <c r="G217" s="66" t="s">
        <v>6802</v>
      </c>
      <c r="K217" s="18"/>
    </row>
    <row r="218" spans="1:11" x14ac:dyDescent="0.35">
      <c r="A218" s="74" t="s">
        <v>11320</v>
      </c>
      <c r="B218" s="97">
        <v>2012</v>
      </c>
      <c r="C218" s="97" t="s">
        <v>4972</v>
      </c>
      <c r="D218" s="97" t="s">
        <v>388</v>
      </c>
      <c r="E218" s="97" t="s">
        <v>10946</v>
      </c>
      <c r="F218" s="97" t="s">
        <v>10947</v>
      </c>
      <c r="G218" s="97" t="s">
        <v>10948</v>
      </c>
      <c r="K218" s="18"/>
    </row>
    <row r="219" spans="1:11" x14ac:dyDescent="0.35">
      <c r="A219" s="74" t="s">
        <v>4778</v>
      </c>
      <c r="B219" s="66">
        <v>2013</v>
      </c>
      <c r="C219" s="66" t="s">
        <v>4910</v>
      </c>
      <c r="D219" s="66" t="s">
        <v>37</v>
      </c>
      <c r="E219" s="66" t="s">
        <v>6803</v>
      </c>
      <c r="F219" s="66" t="s">
        <v>6804</v>
      </c>
      <c r="G219" s="66" t="s">
        <v>6805</v>
      </c>
      <c r="K219" s="18"/>
    </row>
    <row r="220" spans="1:11" x14ac:dyDescent="0.35">
      <c r="A220" s="74" t="s">
        <v>4776</v>
      </c>
      <c r="B220" s="66">
        <v>2013</v>
      </c>
      <c r="C220" s="66" t="s">
        <v>4910</v>
      </c>
      <c r="D220" s="66" t="s">
        <v>39</v>
      </c>
      <c r="E220" s="66" t="s">
        <v>6827</v>
      </c>
      <c r="F220" s="66" t="s">
        <v>6828</v>
      </c>
      <c r="G220" s="66" t="s">
        <v>6829</v>
      </c>
      <c r="K220" s="18"/>
    </row>
    <row r="221" spans="1:11" x14ac:dyDescent="0.35">
      <c r="A221" s="74" t="s">
        <v>11335</v>
      </c>
      <c r="B221" s="66">
        <v>2013</v>
      </c>
      <c r="C221" s="66" t="s">
        <v>4910</v>
      </c>
      <c r="D221" s="66" t="s">
        <v>39</v>
      </c>
      <c r="E221" s="66" t="s">
        <v>6835</v>
      </c>
      <c r="F221" s="66" t="s">
        <v>6836</v>
      </c>
      <c r="G221" s="66" t="s">
        <v>6837</v>
      </c>
      <c r="K221" s="18"/>
    </row>
    <row r="222" spans="1:11" x14ac:dyDescent="0.35">
      <c r="A222" s="74" t="s">
        <v>11336</v>
      </c>
      <c r="B222" s="66">
        <v>2013</v>
      </c>
      <c r="C222" s="66" t="s">
        <v>4910</v>
      </c>
      <c r="D222" s="66" t="s">
        <v>37</v>
      </c>
      <c r="E222" s="66" t="s">
        <v>6776</v>
      </c>
      <c r="F222" s="66" t="s">
        <v>6777</v>
      </c>
      <c r="G222" s="66" t="s">
        <v>6173</v>
      </c>
      <c r="K222" s="18"/>
    </row>
    <row r="223" spans="1:11" x14ac:dyDescent="0.35">
      <c r="A223" s="74" t="s">
        <v>11337</v>
      </c>
      <c r="B223" s="66">
        <v>2013</v>
      </c>
      <c r="C223" s="66" t="s">
        <v>4972</v>
      </c>
      <c r="D223" s="66" t="s">
        <v>405</v>
      </c>
      <c r="E223" s="66" t="s">
        <v>6887</v>
      </c>
      <c r="F223" s="66" t="s">
        <v>6888</v>
      </c>
      <c r="G223" s="66" t="s">
        <v>6889</v>
      </c>
      <c r="K223" s="18"/>
    </row>
    <row r="224" spans="1:11" x14ac:dyDescent="0.35">
      <c r="A224" s="74" t="s">
        <v>4774</v>
      </c>
      <c r="B224" s="66">
        <v>2014</v>
      </c>
      <c r="C224" s="66" t="s">
        <v>4972</v>
      </c>
      <c r="D224" s="66" t="s">
        <v>388</v>
      </c>
      <c r="E224" s="66" t="s">
        <v>7192</v>
      </c>
      <c r="F224" s="66" t="s">
        <v>7193</v>
      </c>
      <c r="G224" s="66" t="s">
        <v>6973</v>
      </c>
      <c r="K224" s="18"/>
    </row>
    <row r="225" spans="1:11" x14ac:dyDescent="0.35">
      <c r="A225" s="74" t="s">
        <v>12699</v>
      </c>
      <c r="B225" s="66">
        <v>2021</v>
      </c>
      <c r="C225" s="66" t="s">
        <v>4910</v>
      </c>
      <c r="D225" s="66" t="s">
        <v>12005</v>
      </c>
      <c r="E225" s="66" t="s">
        <v>12082</v>
      </c>
      <c r="F225" s="66" t="s">
        <v>12083</v>
      </c>
      <c r="G225" s="66" t="s">
        <v>12084</v>
      </c>
      <c r="K225" s="18"/>
    </row>
    <row r="226" spans="1:11" x14ac:dyDescent="0.35">
      <c r="A226" s="74" t="s">
        <v>12700</v>
      </c>
      <c r="B226" s="66">
        <v>2021</v>
      </c>
      <c r="C226" s="66" t="s">
        <v>4972</v>
      </c>
      <c r="D226" s="66" t="s">
        <v>12005</v>
      </c>
      <c r="E226" s="66" t="s">
        <v>12085</v>
      </c>
      <c r="F226" s="66" t="s">
        <v>12086</v>
      </c>
      <c r="G226" s="66" t="s">
        <v>12087</v>
      </c>
      <c r="K226" s="18"/>
    </row>
    <row r="227" spans="1:11" x14ac:dyDescent="0.35">
      <c r="A227" s="74" t="s">
        <v>12701</v>
      </c>
      <c r="B227" s="66">
        <v>2021</v>
      </c>
      <c r="C227" s="66" t="s">
        <v>4910</v>
      </c>
      <c r="D227" s="66" t="s">
        <v>12093</v>
      </c>
      <c r="E227" s="66" t="s">
        <v>12094</v>
      </c>
      <c r="F227" s="66" t="s">
        <v>10805</v>
      </c>
      <c r="G227" s="66" t="s">
        <v>7586</v>
      </c>
      <c r="K227" s="18"/>
    </row>
    <row r="228" spans="1:11" x14ac:dyDescent="0.35">
      <c r="A228" s="74" t="s">
        <v>12702</v>
      </c>
      <c r="B228" s="66">
        <v>2021</v>
      </c>
      <c r="C228" s="66" t="s">
        <v>4910</v>
      </c>
      <c r="D228" s="66" t="s">
        <v>12029</v>
      </c>
      <c r="E228" s="66" t="s">
        <v>12095</v>
      </c>
      <c r="F228" s="66" t="s">
        <v>12096</v>
      </c>
      <c r="G228" s="66" t="s">
        <v>8970</v>
      </c>
      <c r="K228" s="18"/>
    </row>
    <row r="229" spans="1:11" x14ac:dyDescent="0.35">
      <c r="A229" s="74" t="s">
        <v>11254</v>
      </c>
      <c r="B229" s="66">
        <v>2015</v>
      </c>
      <c r="C229" s="66" t="s">
        <v>4910</v>
      </c>
      <c r="D229" s="66" t="s">
        <v>39</v>
      </c>
      <c r="E229" s="66" t="s">
        <v>8447</v>
      </c>
      <c r="F229" s="66" t="s">
        <v>8448</v>
      </c>
      <c r="G229" s="66" t="s">
        <v>8449</v>
      </c>
      <c r="K229" s="18"/>
    </row>
    <row r="230" spans="1:11" x14ac:dyDescent="0.35">
      <c r="A230" s="74" t="s">
        <v>11255</v>
      </c>
      <c r="B230" s="66">
        <v>2015</v>
      </c>
      <c r="C230" s="66" t="s">
        <v>4910</v>
      </c>
      <c r="D230" s="66" t="s">
        <v>39</v>
      </c>
      <c r="E230" s="66" t="s">
        <v>8332</v>
      </c>
      <c r="F230" s="66" t="s">
        <v>8333</v>
      </c>
      <c r="G230" s="66" t="s">
        <v>8334</v>
      </c>
      <c r="K230" s="18"/>
    </row>
    <row r="231" spans="1:11" x14ac:dyDescent="0.35">
      <c r="A231" s="74" t="s">
        <v>11155</v>
      </c>
      <c r="B231" s="83">
        <v>2019</v>
      </c>
      <c r="C231" s="83" t="s">
        <v>4910</v>
      </c>
      <c r="D231" s="83" t="s">
        <v>4402</v>
      </c>
      <c r="E231" s="88">
        <v>0.2572800925925926</v>
      </c>
      <c r="F231" s="83" t="s">
        <v>5647</v>
      </c>
      <c r="G231" s="83" t="s">
        <v>5648</v>
      </c>
      <c r="K231" s="18"/>
    </row>
    <row r="232" spans="1:11" x14ac:dyDescent="0.35">
      <c r="A232" s="74" t="s">
        <v>11226</v>
      </c>
      <c r="B232" s="97">
        <v>2016</v>
      </c>
      <c r="C232" s="97" t="s">
        <v>4910</v>
      </c>
      <c r="D232" s="97" t="s">
        <v>39</v>
      </c>
      <c r="E232" s="97" t="s">
        <v>8612</v>
      </c>
      <c r="F232" s="97" t="s">
        <v>8313</v>
      </c>
      <c r="G232" s="97" t="s">
        <v>8613</v>
      </c>
      <c r="K232" s="18"/>
    </row>
    <row r="233" spans="1:11" x14ac:dyDescent="0.35">
      <c r="A233" s="74" t="s">
        <v>11201</v>
      </c>
      <c r="B233" s="97">
        <v>2016</v>
      </c>
      <c r="C233" s="97" t="s">
        <v>4910</v>
      </c>
      <c r="D233" s="97" t="s">
        <v>39</v>
      </c>
      <c r="E233" s="97" t="s">
        <v>8567</v>
      </c>
      <c r="F233" s="97" t="s">
        <v>8568</v>
      </c>
      <c r="G233" s="97" t="s">
        <v>8569</v>
      </c>
      <c r="K233" s="18"/>
    </row>
    <row r="234" spans="1:11" x14ac:dyDescent="0.35">
      <c r="A234" s="74" t="s">
        <v>11227</v>
      </c>
      <c r="B234" s="97">
        <v>2016</v>
      </c>
      <c r="C234" s="97" t="s">
        <v>4910</v>
      </c>
      <c r="D234" s="97" t="s">
        <v>39</v>
      </c>
      <c r="E234" s="97" t="s">
        <v>8583</v>
      </c>
      <c r="F234" s="97" t="s">
        <v>8584</v>
      </c>
      <c r="G234" s="97" t="s">
        <v>7592</v>
      </c>
      <c r="K234" s="18"/>
    </row>
    <row r="235" spans="1:11" x14ac:dyDescent="0.35">
      <c r="A235" s="74" t="s">
        <v>12703</v>
      </c>
      <c r="B235" s="66">
        <v>2021</v>
      </c>
      <c r="C235" s="66" t="s">
        <v>4910</v>
      </c>
      <c r="D235" s="66" t="s">
        <v>12093</v>
      </c>
      <c r="E235" s="66" t="s">
        <v>12102</v>
      </c>
      <c r="F235" s="66" t="s">
        <v>12103</v>
      </c>
      <c r="G235" s="66" t="s">
        <v>12104</v>
      </c>
      <c r="K235" s="18"/>
    </row>
    <row r="236" spans="1:11" x14ac:dyDescent="0.35">
      <c r="A236" s="74" t="s">
        <v>11288</v>
      </c>
      <c r="B236" s="66">
        <v>2014</v>
      </c>
      <c r="C236" s="66" t="s">
        <v>4910</v>
      </c>
      <c r="D236" s="66" t="s">
        <v>39</v>
      </c>
      <c r="E236" s="66" t="s">
        <v>7133</v>
      </c>
      <c r="F236" s="66" t="s">
        <v>7134</v>
      </c>
      <c r="G236" s="66" t="s">
        <v>7135</v>
      </c>
      <c r="K236" s="18"/>
    </row>
    <row r="237" spans="1:11" x14ac:dyDescent="0.35">
      <c r="A237" s="74" t="s">
        <v>11948</v>
      </c>
      <c r="B237" s="165">
        <v>2020</v>
      </c>
      <c r="C237" s="111" t="s">
        <v>4972</v>
      </c>
      <c r="D237" s="66" t="s">
        <v>405</v>
      </c>
      <c r="E237" s="126">
        <v>0.25962962962962965</v>
      </c>
      <c r="F237" s="111" t="s">
        <v>11477</v>
      </c>
      <c r="G237" s="111" t="s">
        <v>6889</v>
      </c>
      <c r="K237" s="18"/>
    </row>
    <row r="238" spans="1:11" x14ac:dyDescent="0.35">
      <c r="A238" s="74" t="s">
        <v>11181</v>
      </c>
      <c r="B238" s="66">
        <v>2018</v>
      </c>
      <c r="C238" s="66" t="s">
        <v>4910</v>
      </c>
      <c r="D238" s="83" t="s">
        <v>4402</v>
      </c>
      <c r="E238" s="137">
        <v>0.25993055555555555</v>
      </c>
      <c r="F238" s="66" t="s">
        <v>5022</v>
      </c>
      <c r="G238" s="66" t="s">
        <v>5023</v>
      </c>
      <c r="K238" s="18"/>
    </row>
    <row r="239" spans="1:11" x14ac:dyDescent="0.35">
      <c r="A239" s="74" t="s">
        <v>11180</v>
      </c>
      <c r="B239" s="66">
        <v>2018</v>
      </c>
      <c r="C239" s="66" t="s">
        <v>4910</v>
      </c>
      <c r="D239" s="83" t="s">
        <v>37</v>
      </c>
      <c r="E239" s="137">
        <v>0.25993055555555555</v>
      </c>
      <c r="F239" s="66" t="s">
        <v>5018</v>
      </c>
      <c r="G239" s="66" t="s">
        <v>5019</v>
      </c>
      <c r="K239" s="18"/>
    </row>
    <row r="240" spans="1:11" x14ac:dyDescent="0.35">
      <c r="A240" s="74" t="s">
        <v>11256</v>
      </c>
      <c r="B240" s="66">
        <v>2015</v>
      </c>
      <c r="C240" s="66" t="s">
        <v>4910</v>
      </c>
      <c r="D240" s="66" t="s">
        <v>39</v>
      </c>
      <c r="E240" s="66" t="s">
        <v>8339</v>
      </c>
      <c r="F240" s="66" t="s">
        <v>8340</v>
      </c>
      <c r="G240" s="66" t="s">
        <v>8341</v>
      </c>
      <c r="K240" s="18"/>
    </row>
    <row r="241" spans="1:11" x14ac:dyDescent="0.35">
      <c r="A241" s="74" t="s">
        <v>11949</v>
      </c>
      <c r="B241" s="165">
        <v>2020</v>
      </c>
      <c r="C241" s="111" t="s">
        <v>4910</v>
      </c>
      <c r="D241" s="66" t="s">
        <v>4402</v>
      </c>
      <c r="E241" s="126">
        <v>0.26050925925925927</v>
      </c>
      <c r="F241" s="111" t="s">
        <v>11465</v>
      </c>
      <c r="G241" s="111" t="s">
        <v>11466</v>
      </c>
      <c r="K241" s="18"/>
    </row>
    <row r="242" spans="1:11" x14ac:dyDescent="0.35">
      <c r="A242" s="74" t="s">
        <v>11182</v>
      </c>
      <c r="B242" s="66">
        <v>2018</v>
      </c>
      <c r="C242" s="66" t="s">
        <v>4910</v>
      </c>
      <c r="D242" s="83" t="s">
        <v>37</v>
      </c>
      <c r="E242" s="137">
        <v>0.26060185185185186</v>
      </c>
      <c r="F242" s="66" t="s">
        <v>5026</v>
      </c>
      <c r="G242" s="66" t="s">
        <v>5027</v>
      </c>
      <c r="K242" s="18"/>
    </row>
    <row r="243" spans="1:11" x14ac:dyDescent="0.35">
      <c r="A243" s="74" t="s">
        <v>11257</v>
      </c>
      <c r="B243" s="66">
        <v>2015</v>
      </c>
      <c r="C243" s="66" t="s">
        <v>4910</v>
      </c>
      <c r="D243" s="66" t="s">
        <v>39</v>
      </c>
      <c r="E243" s="66" t="s">
        <v>8352</v>
      </c>
      <c r="F243" s="66" t="s">
        <v>5770</v>
      </c>
      <c r="G243" s="66" t="s">
        <v>8353</v>
      </c>
      <c r="K243" s="18"/>
    </row>
    <row r="244" spans="1:11" x14ac:dyDescent="0.35">
      <c r="A244" s="74" t="s">
        <v>11249</v>
      </c>
      <c r="B244" s="97">
        <v>2012</v>
      </c>
      <c r="C244" s="97" t="s">
        <v>4910</v>
      </c>
      <c r="D244" s="97" t="s">
        <v>39</v>
      </c>
      <c r="E244" s="97" t="s">
        <v>11008</v>
      </c>
      <c r="F244" s="97" t="s">
        <v>11009</v>
      </c>
      <c r="G244" s="97" t="s">
        <v>11010</v>
      </c>
      <c r="K244" s="18"/>
    </row>
    <row r="245" spans="1:11" x14ac:dyDescent="0.35">
      <c r="A245" s="74" t="s">
        <v>11338</v>
      </c>
      <c r="B245" s="66">
        <v>2013</v>
      </c>
      <c r="C245" s="66" t="s">
        <v>4910</v>
      </c>
      <c r="D245" s="66" t="s">
        <v>39</v>
      </c>
      <c r="E245" s="66" t="s">
        <v>6872</v>
      </c>
      <c r="F245" s="66" t="s">
        <v>6873</v>
      </c>
      <c r="G245" s="66" t="s">
        <v>6874</v>
      </c>
      <c r="K245" s="18"/>
    </row>
    <row r="246" spans="1:11" x14ac:dyDescent="0.35">
      <c r="A246" s="74" t="s">
        <v>11258</v>
      </c>
      <c r="B246" s="66">
        <v>2015</v>
      </c>
      <c r="C246" s="66" t="s">
        <v>4910</v>
      </c>
      <c r="D246" s="66" t="s">
        <v>37</v>
      </c>
      <c r="E246" s="66" t="s">
        <v>8438</v>
      </c>
      <c r="F246" s="66" t="s">
        <v>8439</v>
      </c>
      <c r="G246" s="66" t="s">
        <v>8440</v>
      </c>
      <c r="K246" s="18"/>
    </row>
    <row r="247" spans="1:11" x14ac:dyDescent="0.35">
      <c r="A247" s="74" t="s">
        <v>4831</v>
      </c>
      <c r="B247" s="165">
        <v>2020</v>
      </c>
      <c r="C247" s="111" t="s">
        <v>4972</v>
      </c>
      <c r="D247" s="66" t="s">
        <v>388</v>
      </c>
      <c r="E247" s="126">
        <v>0.26309027777777777</v>
      </c>
      <c r="F247" s="111" t="s">
        <v>11470</v>
      </c>
      <c r="G247" s="111" t="s">
        <v>11471</v>
      </c>
      <c r="K247" s="18"/>
    </row>
    <row r="248" spans="1:11" x14ac:dyDescent="0.35">
      <c r="A248" s="74" t="s">
        <v>11183</v>
      </c>
      <c r="B248" s="66">
        <v>2018</v>
      </c>
      <c r="C248" s="66" t="s">
        <v>4910</v>
      </c>
      <c r="D248" s="83" t="s">
        <v>37</v>
      </c>
      <c r="E248" s="137">
        <v>0.26321759259259259</v>
      </c>
      <c r="F248" s="66" t="s">
        <v>5029</v>
      </c>
      <c r="G248" s="66" t="s">
        <v>5030</v>
      </c>
      <c r="K248" s="18"/>
    </row>
    <row r="249" spans="1:11" x14ac:dyDescent="0.35">
      <c r="A249" s="74" t="s">
        <v>4774</v>
      </c>
      <c r="B249" s="97">
        <v>2012</v>
      </c>
      <c r="C249" s="97" t="s">
        <v>4972</v>
      </c>
      <c r="D249" s="97" t="s">
        <v>388</v>
      </c>
      <c r="E249" s="97" t="s">
        <v>11024</v>
      </c>
      <c r="F249" s="97" t="s">
        <v>11025</v>
      </c>
      <c r="G249" s="97" t="s">
        <v>11026</v>
      </c>
      <c r="K249" s="18"/>
    </row>
    <row r="250" spans="1:11" x14ac:dyDescent="0.35">
      <c r="A250" s="70" t="s">
        <v>4840</v>
      </c>
      <c r="B250" s="97">
        <v>2011</v>
      </c>
      <c r="C250" s="97" t="s">
        <v>4910</v>
      </c>
      <c r="D250" s="71" t="s">
        <v>39</v>
      </c>
      <c r="E250" s="75">
        <v>0.2644097222222222</v>
      </c>
      <c r="F250" s="75">
        <v>0.13362268518518519</v>
      </c>
      <c r="G250" s="75">
        <v>0.13077546296296297</v>
      </c>
      <c r="K250" s="18"/>
    </row>
    <row r="251" spans="1:11" x14ac:dyDescent="0.35">
      <c r="A251" s="70" t="s">
        <v>4841</v>
      </c>
      <c r="B251" s="97">
        <v>2011</v>
      </c>
      <c r="C251" s="70" t="s">
        <v>4972</v>
      </c>
      <c r="D251" s="71" t="s">
        <v>388</v>
      </c>
      <c r="E251" s="75">
        <v>0.26445601851851852</v>
      </c>
      <c r="F251" s="75">
        <v>0.14005787037037037</v>
      </c>
      <c r="G251" s="75">
        <v>0.12439814814814815</v>
      </c>
      <c r="K251" s="18"/>
    </row>
    <row r="252" spans="1:11" x14ac:dyDescent="0.35">
      <c r="A252" s="74" t="s">
        <v>11206</v>
      </c>
      <c r="B252" s="66">
        <v>2017</v>
      </c>
      <c r="C252" s="66" t="s">
        <v>4910</v>
      </c>
      <c r="D252" s="66" t="s">
        <v>4402</v>
      </c>
      <c r="E252" s="66" t="s">
        <v>9256</v>
      </c>
      <c r="F252" s="66" t="s">
        <v>5927</v>
      </c>
      <c r="G252" s="66" t="s">
        <v>6055</v>
      </c>
      <c r="K252" s="18"/>
    </row>
    <row r="253" spans="1:11" x14ac:dyDescent="0.35">
      <c r="A253" s="74" t="s">
        <v>11157</v>
      </c>
      <c r="B253" s="66">
        <v>2017</v>
      </c>
      <c r="C253" s="66" t="s">
        <v>4910</v>
      </c>
      <c r="D253" s="66" t="s">
        <v>39</v>
      </c>
      <c r="E253" s="66" t="s">
        <v>9263</v>
      </c>
      <c r="F253" s="66" t="s">
        <v>9264</v>
      </c>
      <c r="G253" s="66" t="s">
        <v>6020</v>
      </c>
      <c r="K253" s="18"/>
    </row>
    <row r="254" spans="1:11" x14ac:dyDescent="0.35">
      <c r="A254" s="74" t="s">
        <v>11207</v>
      </c>
      <c r="B254" s="66">
        <v>2017</v>
      </c>
      <c r="C254" s="66" t="s">
        <v>4910</v>
      </c>
      <c r="D254" s="66" t="s">
        <v>4402</v>
      </c>
      <c r="E254" s="66" t="s">
        <v>9296</v>
      </c>
      <c r="F254" s="66" t="s">
        <v>6008</v>
      </c>
      <c r="G254" s="66" t="s">
        <v>9297</v>
      </c>
      <c r="K254" s="18"/>
    </row>
    <row r="255" spans="1:11" x14ac:dyDescent="0.35">
      <c r="A255" s="74" t="s">
        <v>11259</v>
      </c>
      <c r="B255" s="66">
        <v>2015</v>
      </c>
      <c r="C255" s="66" t="s">
        <v>4910</v>
      </c>
      <c r="D255" s="66" t="s">
        <v>39</v>
      </c>
      <c r="E255" s="66" t="s">
        <v>8336</v>
      </c>
      <c r="F255" s="66" t="s">
        <v>8337</v>
      </c>
      <c r="G255" s="66" t="s">
        <v>8338</v>
      </c>
      <c r="K255" s="18"/>
    </row>
    <row r="256" spans="1:11" x14ac:dyDescent="0.35">
      <c r="A256" s="74" t="s">
        <v>11184</v>
      </c>
      <c r="B256" s="66">
        <v>2018</v>
      </c>
      <c r="C256" s="66" t="s">
        <v>4910</v>
      </c>
      <c r="D256" s="83" t="s">
        <v>37</v>
      </c>
      <c r="E256" s="137">
        <v>0.26565972222222223</v>
      </c>
      <c r="F256" s="66" t="s">
        <v>5033</v>
      </c>
      <c r="G256" s="66" t="s">
        <v>5034</v>
      </c>
      <c r="K256" s="18"/>
    </row>
    <row r="257" spans="1:11" x14ac:dyDescent="0.35">
      <c r="A257" s="74" t="s">
        <v>12704</v>
      </c>
      <c r="B257" s="66">
        <v>2021</v>
      </c>
      <c r="C257" s="66" t="s">
        <v>4910</v>
      </c>
      <c r="D257" s="66" t="s">
        <v>12029</v>
      </c>
      <c r="E257" s="66" t="s">
        <v>12121</v>
      </c>
      <c r="F257" s="66" t="s">
        <v>12122</v>
      </c>
      <c r="G257" s="66" t="s">
        <v>5098</v>
      </c>
      <c r="K257" s="18"/>
    </row>
    <row r="258" spans="1:11" x14ac:dyDescent="0.35">
      <c r="A258" s="74" t="s">
        <v>11950</v>
      </c>
      <c r="B258" s="165">
        <v>2020</v>
      </c>
      <c r="C258" s="111" t="s">
        <v>4910</v>
      </c>
      <c r="D258" s="66" t="s">
        <v>4402</v>
      </c>
      <c r="E258" s="126">
        <v>0.26570601851851849</v>
      </c>
      <c r="F258" s="111" t="s">
        <v>11440</v>
      </c>
      <c r="G258" s="111" t="s">
        <v>11441</v>
      </c>
      <c r="K258" s="18"/>
    </row>
    <row r="259" spans="1:11" x14ac:dyDescent="0.35">
      <c r="A259" s="74" t="s">
        <v>11228</v>
      </c>
      <c r="B259" s="97">
        <v>2016</v>
      </c>
      <c r="C259" s="97" t="s">
        <v>4910</v>
      </c>
      <c r="D259" s="97" t="s">
        <v>37</v>
      </c>
      <c r="E259" s="97" t="s">
        <v>8677</v>
      </c>
      <c r="F259" s="97" t="s">
        <v>5631</v>
      </c>
      <c r="G259" s="97" t="s">
        <v>8678</v>
      </c>
      <c r="K259" s="18"/>
    </row>
    <row r="260" spans="1:11" x14ac:dyDescent="0.35">
      <c r="A260" s="74" t="s">
        <v>11287</v>
      </c>
      <c r="B260" s="66">
        <v>2013</v>
      </c>
      <c r="C260" s="66" t="s">
        <v>4910</v>
      </c>
      <c r="D260" s="66" t="s">
        <v>39</v>
      </c>
      <c r="E260" s="66" t="s">
        <v>6822</v>
      </c>
      <c r="F260" s="66" t="s">
        <v>6823</v>
      </c>
      <c r="G260" s="66" t="s">
        <v>6824</v>
      </c>
      <c r="K260" s="18"/>
    </row>
    <row r="261" spans="1:11" x14ac:dyDescent="0.35">
      <c r="A261" s="74" t="s">
        <v>11289</v>
      </c>
      <c r="B261" s="66">
        <v>2014</v>
      </c>
      <c r="C261" s="66" t="s">
        <v>4910</v>
      </c>
      <c r="D261" s="66" t="s">
        <v>39</v>
      </c>
      <c r="E261" s="66" t="s">
        <v>7080</v>
      </c>
      <c r="F261" s="66" t="s">
        <v>7081</v>
      </c>
      <c r="G261" s="66" t="s">
        <v>7082</v>
      </c>
      <c r="K261" s="18"/>
    </row>
    <row r="262" spans="1:11" x14ac:dyDescent="0.35">
      <c r="A262" s="74" t="s">
        <v>11290</v>
      </c>
      <c r="B262" s="66">
        <v>2014</v>
      </c>
      <c r="C262" s="66" t="s">
        <v>4910</v>
      </c>
      <c r="D262" s="66" t="s">
        <v>39</v>
      </c>
      <c r="E262" s="66" t="s">
        <v>7258</v>
      </c>
      <c r="F262" s="66" t="s">
        <v>7259</v>
      </c>
      <c r="G262" s="66" t="s">
        <v>7260</v>
      </c>
      <c r="K262" s="18"/>
    </row>
    <row r="263" spans="1:11" x14ac:dyDescent="0.35">
      <c r="A263" s="74" t="s">
        <v>11208</v>
      </c>
      <c r="B263" s="66">
        <v>2017</v>
      </c>
      <c r="C263" s="66" t="s">
        <v>4910</v>
      </c>
      <c r="D263" s="66" t="s">
        <v>39</v>
      </c>
      <c r="E263" s="66" t="s">
        <v>9306</v>
      </c>
      <c r="F263" s="66" t="s">
        <v>9307</v>
      </c>
      <c r="G263" s="66" t="s">
        <v>9308</v>
      </c>
      <c r="K263" s="18"/>
    </row>
    <row r="264" spans="1:11" x14ac:dyDescent="0.35">
      <c r="A264" s="74" t="s">
        <v>11189</v>
      </c>
      <c r="B264" s="66">
        <v>2017</v>
      </c>
      <c r="C264" s="66" t="s">
        <v>4910</v>
      </c>
      <c r="D264" s="66" t="s">
        <v>4402</v>
      </c>
      <c r="E264" s="66" t="s">
        <v>9321</v>
      </c>
      <c r="F264" s="66" t="s">
        <v>9322</v>
      </c>
      <c r="G264" s="66" t="s">
        <v>9323</v>
      </c>
      <c r="K264" s="18"/>
    </row>
    <row r="265" spans="1:11" x14ac:dyDescent="0.35">
      <c r="A265" s="74" t="s">
        <v>11283</v>
      </c>
      <c r="B265" s="66">
        <v>2013</v>
      </c>
      <c r="C265" s="66" t="s">
        <v>4910</v>
      </c>
      <c r="D265" s="66" t="s">
        <v>37</v>
      </c>
      <c r="E265" s="66" t="s">
        <v>6989</v>
      </c>
      <c r="F265" s="66" t="s">
        <v>5115</v>
      </c>
      <c r="G265" s="66" t="s">
        <v>6990</v>
      </c>
      <c r="K265" s="18"/>
    </row>
    <row r="266" spans="1:11" x14ac:dyDescent="0.35">
      <c r="A266" s="74" t="s">
        <v>4835</v>
      </c>
      <c r="B266" s="66">
        <v>2013</v>
      </c>
      <c r="C266" s="66" t="s">
        <v>4910</v>
      </c>
      <c r="D266" s="66" t="s">
        <v>39</v>
      </c>
      <c r="E266" s="66" t="s">
        <v>6940</v>
      </c>
      <c r="F266" s="66" t="s">
        <v>6941</v>
      </c>
      <c r="G266" s="66" t="s">
        <v>6942</v>
      </c>
      <c r="K266" s="18"/>
    </row>
    <row r="267" spans="1:11" x14ac:dyDescent="0.35">
      <c r="A267" s="74" t="s">
        <v>4835</v>
      </c>
      <c r="B267" s="165">
        <v>2020</v>
      </c>
      <c r="C267" s="111" t="s">
        <v>4910</v>
      </c>
      <c r="D267" s="66" t="s">
        <v>4402</v>
      </c>
      <c r="E267" s="126">
        <v>0.27030092592592592</v>
      </c>
      <c r="F267" s="111" t="s">
        <v>11481</v>
      </c>
      <c r="G267" s="111" t="s">
        <v>11482</v>
      </c>
      <c r="K267" s="18"/>
    </row>
    <row r="268" spans="1:11" x14ac:dyDescent="0.35">
      <c r="A268" s="74" t="s">
        <v>11182</v>
      </c>
      <c r="B268" s="165">
        <v>2020</v>
      </c>
      <c r="C268" s="111" t="s">
        <v>4910</v>
      </c>
      <c r="D268" s="66" t="s">
        <v>37</v>
      </c>
      <c r="E268" s="126">
        <v>0.27078703703703699</v>
      </c>
      <c r="F268" s="111" t="s">
        <v>11492</v>
      </c>
      <c r="G268" s="111" t="s">
        <v>6941</v>
      </c>
      <c r="K268" s="18"/>
    </row>
    <row r="269" spans="1:11" x14ac:dyDescent="0.35">
      <c r="A269" s="74" t="s">
        <v>11352</v>
      </c>
      <c r="B269" s="165">
        <v>2020</v>
      </c>
      <c r="C269" s="111" t="s">
        <v>4972</v>
      </c>
      <c r="D269" s="66" t="s">
        <v>388</v>
      </c>
      <c r="E269" s="126">
        <v>0.27094907407407409</v>
      </c>
      <c r="F269" s="111" t="s">
        <v>8101</v>
      </c>
      <c r="G269" s="111" t="s">
        <v>11480</v>
      </c>
      <c r="K269" s="18"/>
    </row>
    <row r="270" spans="1:11" x14ac:dyDescent="0.35">
      <c r="A270" s="74" t="s">
        <v>11156</v>
      </c>
      <c r="B270" s="83">
        <v>2019</v>
      </c>
      <c r="C270" s="83" t="s">
        <v>4910</v>
      </c>
      <c r="D270" s="83" t="s">
        <v>4402</v>
      </c>
      <c r="E270" s="88">
        <v>0.2711689814814815</v>
      </c>
      <c r="F270" s="83" t="s">
        <v>5653</v>
      </c>
      <c r="G270" s="83" t="s">
        <v>5654</v>
      </c>
      <c r="K270" s="18"/>
    </row>
    <row r="271" spans="1:11" x14ac:dyDescent="0.35">
      <c r="A271" s="74" t="s">
        <v>11287</v>
      </c>
      <c r="B271" s="97">
        <v>2012</v>
      </c>
      <c r="C271" s="97" t="s">
        <v>4910</v>
      </c>
      <c r="D271" s="97" t="s">
        <v>39</v>
      </c>
      <c r="E271" s="97" t="s">
        <v>10987</v>
      </c>
      <c r="F271" s="97" t="s">
        <v>10988</v>
      </c>
      <c r="G271" s="97" t="s">
        <v>10989</v>
      </c>
      <c r="K271" s="18"/>
    </row>
    <row r="272" spans="1:11" x14ac:dyDescent="0.35">
      <c r="A272" s="74" t="s">
        <v>11156</v>
      </c>
      <c r="B272" s="66">
        <v>2017</v>
      </c>
      <c r="C272" s="66" t="s">
        <v>4910</v>
      </c>
      <c r="D272" s="66" t="s">
        <v>4402</v>
      </c>
      <c r="E272" s="66" t="s">
        <v>9292</v>
      </c>
      <c r="F272" s="66" t="s">
        <v>9293</v>
      </c>
      <c r="G272" s="66" t="s">
        <v>5292</v>
      </c>
      <c r="K272" s="18"/>
    </row>
    <row r="273" spans="1:11" x14ac:dyDescent="0.35">
      <c r="A273" s="74" t="s">
        <v>11209</v>
      </c>
      <c r="B273" s="66">
        <v>2017</v>
      </c>
      <c r="C273" s="66" t="s">
        <v>4910</v>
      </c>
      <c r="D273" s="66" t="s">
        <v>39</v>
      </c>
      <c r="E273" s="66" t="s">
        <v>9289</v>
      </c>
      <c r="F273" s="66" t="s">
        <v>9290</v>
      </c>
      <c r="G273" s="66" t="s">
        <v>9291</v>
      </c>
      <c r="K273" s="18"/>
    </row>
    <row r="274" spans="1:11" x14ac:dyDescent="0.35">
      <c r="A274" s="74" t="s">
        <v>11260</v>
      </c>
      <c r="B274" s="66">
        <v>2015</v>
      </c>
      <c r="C274" s="66" t="s">
        <v>4910</v>
      </c>
      <c r="D274" s="66" t="s">
        <v>39</v>
      </c>
      <c r="E274" s="66" t="s">
        <v>8386</v>
      </c>
      <c r="F274" s="66" t="s">
        <v>8387</v>
      </c>
      <c r="G274" s="66" t="s">
        <v>8388</v>
      </c>
      <c r="K274" s="18"/>
    </row>
    <row r="275" spans="1:11" x14ac:dyDescent="0.35">
      <c r="A275" s="74" t="s">
        <v>11229</v>
      </c>
      <c r="B275" s="97">
        <v>2016</v>
      </c>
      <c r="C275" s="97" t="s">
        <v>4972</v>
      </c>
      <c r="D275" s="97" t="s">
        <v>405</v>
      </c>
      <c r="E275" s="97" t="s">
        <v>8579</v>
      </c>
      <c r="F275" s="97" t="s">
        <v>8580</v>
      </c>
      <c r="G275" s="97" t="s">
        <v>5703</v>
      </c>
      <c r="I275" s="76"/>
    </row>
    <row r="276" spans="1:11" x14ac:dyDescent="0.35">
      <c r="A276" s="74" t="s">
        <v>11951</v>
      </c>
      <c r="B276" s="165">
        <v>2020</v>
      </c>
      <c r="C276" s="111" t="s">
        <v>4910</v>
      </c>
      <c r="D276" s="66" t="s">
        <v>4402</v>
      </c>
      <c r="E276" s="126">
        <v>0.27326388888888892</v>
      </c>
      <c r="F276" s="111" t="s">
        <v>11494</v>
      </c>
      <c r="G276" s="111" t="s">
        <v>11495</v>
      </c>
      <c r="I276" s="76"/>
    </row>
    <row r="277" spans="1:11" x14ac:dyDescent="0.35">
      <c r="A277" s="74" t="s">
        <v>11952</v>
      </c>
      <c r="B277" s="165">
        <v>2020</v>
      </c>
      <c r="C277" s="111" t="s">
        <v>4910</v>
      </c>
      <c r="D277" s="66" t="s">
        <v>39</v>
      </c>
      <c r="E277" s="126">
        <v>0.27327546296296301</v>
      </c>
      <c r="F277" s="111" t="s">
        <v>11455</v>
      </c>
      <c r="G277" s="111" t="s">
        <v>6804</v>
      </c>
      <c r="I277" s="76"/>
    </row>
    <row r="278" spans="1:11" x14ac:dyDescent="0.35">
      <c r="A278" s="74" t="s">
        <v>11156</v>
      </c>
      <c r="B278" s="165">
        <v>2020</v>
      </c>
      <c r="C278" s="111" t="s">
        <v>4910</v>
      </c>
      <c r="D278" s="66" t="s">
        <v>4402</v>
      </c>
      <c r="E278" s="126">
        <v>0.27362268518518518</v>
      </c>
      <c r="F278" s="111" t="s">
        <v>11463</v>
      </c>
      <c r="G278" s="111" t="s">
        <v>11464</v>
      </c>
      <c r="I278" s="76"/>
    </row>
    <row r="279" spans="1:11" x14ac:dyDescent="0.35">
      <c r="A279" s="74" t="s">
        <v>4835</v>
      </c>
      <c r="B279" s="97">
        <v>2016</v>
      </c>
      <c r="C279" s="97" t="s">
        <v>4910</v>
      </c>
      <c r="D279" s="97" t="s">
        <v>39</v>
      </c>
      <c r="E279" s="97" t="s">
        <v>8649</v>
      </c>
      <c r="F279" s="97" t="s">
        <v>8650</v>
      </c>
      <c r="G279" s="97" t="s">
        <v>8651</v>
      </c>
      <c r="I279" s="76"/>
    </row>
    <row r="280" spans="1:11" x14ac:dyDescent="0.35">
      <c r="A280" s="74" t="s">
        <v>11188</v>
      </c>
      <c r="B280" s="97">
        <v>2016</v>
      </c>
      <c r="C280" s="97" t="s">
        <v>4910</v>
      </c>
      <c r="D280" s="97" t="s">
        <v>39</v>
      </c>
      <c r="E280" s="97" t="s">
        <v>8646</v>
      </c>
      <c r="F280" s="97" t="s">
        <v>8647</v>
      </c>
      <c r="G280" s="97" t="s">
        <v>8648</v>
      </c>
      <c r="I280" s="76"/>
    </row>
    <row r="281" spans="1:11" x14ac:dyDescent="0.35">
      <c r="A281" s="74" t="s">
        <v>11157</v>
      </c>
      <c r="B281" s="83">
        <v>2019</v>
      </c>
      <c r="C281" s="83" t="s">
        <v>4910</v>
      </c>
      <c r="D281" s="83" t="s">
        <v>4402</v>
      </c>
      <c r="E281" s="88">
        <v>0.27392361111111113</v>
      </c>
      <c r="F281" s="83" t="s">
        <v>5033</v>
      </c>
      <c r="G281" s="83" t="s">
        <v>5657</v>
      </c>
      <c r="I281" s="76"/>
    </row>
    <row r="282" spans="1:11" x14ac:dyDescent="0.35">
      <c r="A282" s="70" t="s">
        <v>4776</v>
      </c>
      <c r="B282" s="97">
        <v>2011</v>
      </c>
      <c r="C282" s="97" t="s">
        <v>4910</v>
      </c>
      <c r="D282" s="71" t="s">
        <v>37</v>
      </c>
      <c r="E282" s="75">
        <v>0.27444444444444444</v>
      </c>
      <c r="F282" s="75">
        <v>0.14127314814814815</v>
      </c>
      <c r="G282" s="75">
        <v>0.13315972222222222</v>
      </c>
      <c r="I282" s="76"/>
    </row>
    <row r="283" spans="1:11" x14ac:dyDescent="0.35">
      <c r="A283" s="74" t="s">
        <v>11291</v>
      </c>
      <c r="B283" s="66">
        <v>2014</v>
      </c>
      <c r="C283" s="66" t="s">
        <v>4910</v>
      </c>
      <c r="D283" s="66" t="s">
        <v>37</v>
      </c>
      <c r="E283" s="66" t="s">
        <v>7271</v>
      </c>
      <c r="F283" s="66" t="s">
        <v>7272</v>
      </c>
      <c r="G283" s="66" t="s">
        <v>7273</v>
      </c>
      <c r="I283" s="76"/>
    </row>
    <row r="284" spans="1:11" x14ac:dyDescent="0.35">
      <c r="A284" s="74" t="s">
        <v>11292</v>
      </c>
      <c r="B284" s="66">
        <v>2014</v>
      </c>
      <c r="C284" s="66" t="s">
        <v>4910</v>
      </c>
      <c r="D284" s="66" t="s">
        <v>39</v>
      </c>
      <c r="E284" s="66" t="s">
        <v>7179</v>
      </c>
      <c r="F284" s="66" t="s">
        <v>7180</v>
      </c>
      <c r="G284" s="66" t="s">
        <v>7181</v>
      </c>
      <c r="I284" s="76"/>
    </row>
    <row r="285" spans="1:11" x14ac:dyDescent="0.35">
      <c r="A285" s="74" t="s">
        <v>11158</v>
      </c>
      <c r="B285" s="83">
        <v>2019</v>
      </c>
      <c r="C285" s="83" t="s">
        <v>4910</v>
      </c>
      <c r="D285" s="83" t="s">
        <v>4402</v>
      </c>
      <c r="E285" s="88">
        <v>0.27762731481481484</v>
      </c>
      <c r="F285" s="83" t="s">
        <v>5660</v>
      </c>
      <c r="G285" s="83" t="s">
        <v>5661</v>
      </c>
      <c r="I285" s="76"/>
    </row>
    <row r="286" spans="1:11" x14ac:dyDescent="0.35">
      <c r="A286" s="74" t="s">
        <v>11185</v>
      </c>
      <c r="B286" s="66">
        <v>2018</v>
      </c>
      <c r="C286" s="66" t="s">
        <v>4910</v>
      </c>
      <c r="D286" s="83" t="s">
        <v>4402</v>
      </c>
      <c r="E286" s="137">
        <v>0.27818287037037037</v>
      </c>
      <c r="F286" s="66" t="s">
        <v>5043</v>
      </c>
      <c r="G286" s="66" t="s">
        <v>5044</v>
      </c>
      <c r="I286" s="76"/>
    </row>
    <row r="287" spans="1:11" x14ac:dyDescent="0.35">
      <c r="A287" s="74" t="s">
        <v>11230</v>
      </c>
      <c r="B287" s="97">
        <v>2016</v>
      </c>
      <c r="C287" s="97" t="s">
        <v>4910</v>
      </c>
      <c r="D287" s="97" t="s">
        <v>39</v>
      </c>
      <c r="E287" s="97" t="s">
        <v>8632</v>
      </c>
      <c r="F287" s="97" t="s">
        <v>8633</v>
      </c>
      <c r="G287" s="97" t="s">
        <v>8634</v>
      </c>
      <c r="I287" s="76"/>
    </row>
    <row r="288" spans="1:11" x14ac:dyDescent="0.35">
      <c r="A288" s="74" t="s">
        <v>4849</v>
      </c>
      <c r="B288" s="66">
        <v>2015</v>
      </c>
      <c r="C288" s="66" t="s">
        <v>4910</v>
      </c>
      <c r="D288" s="66" t="s">
        <v>39</v>
      </c>
      <c r="E288" s="66" t="s">
        <v>8311</v>
      </c>
      <c r="F288" s="66" t="s">
        <v>8312</v>
      </c>
      <c r="G288" s="66" t="s">
        <v>8313</v>
      </c>
      <c r="I288" s="76"/>
    </row>
    <row r="289" spans="1:11" x14ac:dyDescent="0.35">
      <c r="A289" s="74" t="s">
        <v>11188</v>
      </c>
      <c r="B289" s="66">
        <v>2017</v>
      </c>
      <c r="C289" s="66" t="s">
        <v>4910</v>
      </c>
      <c r="D289" s="66" t="s">
        <v>4402</v>
      </c>
      <c r="E289" s="66" t="s">
        <v>9316</v>
      </c>
      <c r="F289" s="66" t="s">
        <v>9317</v>
      </c>
      <c r="G289" s="66" t="s">
        <v>6878</v>
      </c>
      <c r="I289" s="76"/>
    </row>
    <row r="290" spans="1:11" x14ac:dyDescent="0.35">
      <c r="A290" s="74" t="s">
        <v>4644</v>
      </c>
      <c r="B290" s="66">
        <v>2017</v>
      </c>
      <c r="C290" s="66" t="s">
        <v>4910</v>
      </c>
      <c r="D290" s="66" t="s">
        <v>4402</v>
      </c>
      <c r="E290" s="66" t="s">
        <v>9348</v>
      </c>
      <c r="F290" s="66" t="s">
        <v>9349</v>
      </c>
      <c r="G290" s="66" t="s">
        <v>9350</v>
      </c>
      <c r="I290" s="76"/>
    </row>
    <row r="291" spans="1:11" x14ac:dyDescent="0.35">
      <c r="A291" s="74" t="s">
        <v>4777</v>
      </c>
      <c r="B291" s="66">
        <v>2014</v>
      </c>
      <c r="C291" s="66" t="s">
        <v>4910</v>
      </c>
      <c r="D291" s="66" t="s">
        <v>39</v>
      </c>
      <c r="E291" s="66" t="s">
        <v>7199</v>
      </c>
      <c r="F291" s="66" t="s">
        <v>7200</v>
      </c>
      <c r="G291" s="66" t="s">
        <v>7201</v>
      </c>
      <c r="I291" s="76"/>
    </row>
    <row r="292" spans="1:11" x14ac:dyDescent="0.35">
      <c r="A292" s="74" t="s">
        <v>4835</v>
      </c>
      <c r="B292" s="66">
        <v>2017</v>
      </c>
      <c r="C292" s="66" t="s">
        <v>4910</v>
      </c>
      <c r="D292" s="66" t="s">
        <v>4402</v>
      </c>
      <c r="E292" s="66" t="s">
        <v>9342</v>
      </c>
      <c r="F292" s="66" t="s">
        <v>9343</v>
      </c>
      <c r="G292" s="66" t="s">
        <v>9344</v>
      </c>
      <c r="I292" s="76"/>
    </row>
    <row r="293" spans="1:11" x14ac:dyDescent="0.35">
      <c r="A293" s="70" t="s">
        <v>4777</v>
      </c>
      <c r="B293" s="97">
        <v>2011</v>
      </c>
      <c r="C293" s="97" t="s">
        <v>4910</v>
      </c>
      <c r="D293" s="71" t="s">
        <v>39</v>
      </c>
      <c r="E293" s="75">
        <v>0.28112268518518518</v>
      </c>
      <c r="F293" s="75">
        <v>0.15004629629629629</v>
      </c>
      <c r="G293" s="75">
        <v>0.1310763888888889</v>
      </c>
      <c r="I293" s="76"/>
    </row>
    <row r="294" spans="1:11" x14ac:dyDescent="0.35">
      <c r="A294" s="70" t="s">
        <v>4775</v>
      </c>
      <c r="B294" s="97">
        <v>2011</v>
      </c>
      <c r="C294" s="97" t="s">
        <v>4910</v>
      </c>
      <c r="D294" s="71" t="s">
        <v>39</v>
      </c>
      <c r="E294" s="75">
        <v>0.28136574074074072</v>
      </c>
      <c r="F294" s="75">
        <v>0.14533564814814814</v>
      </c>
      <c r="G294" s="75">
        <v>0.13603009259259261</v>
      </c>
      <c r="I294" s="76"/>
    </row>
    <row r="295" spans="1:11" x14ac:dyDescent="0.35">
      <c r="A295" s="70" t="s">
        <v>4842</v>
      </c>
      <c r="B295" s="97">
        <v>2011</v>
      </c>
      <c r="C295" s="97" t="s">
        <v>4910</v>
      </c>
      <c r="D295" s="71" t="s">
        <v>39</v>
      </c>
      <c r="E295" s="75">
        <v>0.2820138888888889</v>
      </c>
      <c r="F295" s="75">
        <v>0.14571759259259259</v>
      </c>
      <c r="G295" s="75">
        <v>0.1362962962962963</v>
      </c>
      <c r="K295" s="18"/>
    </row>
    <row r="296" spans="1:11" x14ac:dyDescent="0.35">
      <c r="A296" s="74" t="s">
        <v>11159</v>
      </c>
      <c r="B296" s="83">
        <v>2019</v>
      </c>
      <c r="C296" s="83" t="s">
        <v>4972</v>
      </c>
      <c r="D296" s="83" t="s">
        <v>388</v>
      </c>
      <c r="E296" s="88">
        <v>0.28224537037037034</v>
      </c>
      <c r="F296" s="83" t="s">
        <v>5673</v>
      </c>
      <c r="G296" s="83" t="s">
        <v>5674</v>
      </c>
      <c r="K296" s="18"/>
    </row>
    <row r="297" spans="1:11" x14ac:dyDescent="0.35">
      <c r="A297" s="74" t="s">
        <v>11190</v>
      </c>
      <c r="B297" s="66">
        <v>2017</v>
      </c>
      <c r="C297" s="66" t="s">
        <v>4910</v>
      </c>
      <c r="D297" s="66" t="s">
        <v>4402</v>
      </c>
      <c r="E297" s="66" t="s">
        <v>9285</v>
      </c>
      <c r="F297" s="66" t="s">
        <v>9286</v>
      </c>
      <c r="G297" s="66" t="s">
        <v>9287</v>
      </c>
      <c r="K297" s="18"/>
    </row>
    <row r="298" spans="1:11" x14ac:dyDescent="0.35">
      <c r="A298" s="74" t="s">
        <v>4775</v>
      </c>
      <c r="B298" s="97">
        <v>2012</v>
      </c>
      <c r="C298" s="97" t="s">
        <v>4910</v>
      </c>
      <c r="D298" s="97" t="s">
        <v>39</v>
      </c>
      <c r="E298" s="97" t="s">
        <v>10997</v>
      </c>
      <c r="F298" s="97" t="s">
        <v>10998</v>
      </c>
      <c r="G298" s="97" t="s">
        <v>10999</v>
      </c>
      <c r="K298" s="18"/>
    </row>
    <row r="299" spans="1:11" x14ac:dyDescent="0.35">
      <c r="A299" s="70" t="s">
        <v>4843</v>
      </c>
      <c r="B299" s="97">
        <v>2011</v>
      </c>
      <c r="C299" s="97" t="s">
        <v>4910</v>
      </c>
      <c r="D299" s="71" t="s">
        <v>39</v>
      </c>
      <c r="E299" s="75">
        <v>0.28392361111111108</v>
      </c>
      <c r="F299" s="75">
        <v>0.15337962962962962</v>
      </c>
      <c r="G299" s="75">
        <v>0.13054398148148147</v>
      </c>
      <c r="K299" s="18"/>
    </row>
    <row r="300" spans="1:11" x14ac:dyDescent="0.35">
      <c r="A300" s="74" t="s">
        <v>11304</v>
      </c>
      <c r="B300" s="66">
        <v>2013</v>
      </c>
      <c r="C300" s="66" t="s">
        <v>4910</v>
      </c>
      <c r="D300" s="66" t="s">
        <v>39</v>
      </c>
      <c r="E300" s="66" t="s">
        <v>6928</v>
      </c>
      <c r="F300" s="66" t="s">
        <v>6929</v>
      </c>
      <c r="G300" s="66" t="s">
        <v>6930</v>
      </c>
      <c r="K300" s="18"/>
    </row>
    <row r="301" spans="1:11" x14ac:dyDescent="0.35">
      <c r="A301" s="74" t="s">
        <v>11293</v>
      </c>
      <c r="B301" s="66">
        <v>2014</v>
      </c>
      <c r="C301" s="66" t="s">
        <v>4910</v>
      </c>
      <c r="D301" s="66" t="s">
        <v>39</v>
      </c>
      <c r="E301" s="66" t="s">
        <v>7175</v>
      </c>
      <c r="F301" s="66" t="s">
        <v>7176</v>
      </c>
      <c r="G301" s="66" t="s">
        <v>7177</v>
      </c>
      <c r="K301" s="18"/>
    </row>
    <row r="302" spans="1:11" x14ac:dyDescent="0.35">
      <c r="A302" s="74" t="s">
        <v>4776</v>
      </c>
      <c r="B302" s="97">
        <v>2012</v>
      </c>
      <c r="C302" s="97" t="s">
        <v>4910</v>
      </c>
      <c r="D302" s="97" t="s">
        <v>39</v>
      </c>
      <c r="E302" s="97" t="s">
        <v>11000</v>
      </c>
      <c r="F302" s="97" t="s">
        <v>11001</v>
      </c>
      <c r="G302" s="97" t="s">
        <v>11002</v>
      </c>
      <c r="K302" s="18"/>
    </row>
    <row r="303" spans="1:11" x14ac:dyDescent="0.35">
      <c r="A303" s="74" t="s">
        <v>11156</v>
      </c>
      <c r="B303" s="66">
        <v>2018</v>
      </c>
      <c r="C303" s="66" t="s">
        <v>4910</v>
      </c>
      <c r="D303" s="83" t="s">
        <v>4402</v>
      </c>
      <c r="E303" s="137">
        <v>0.2850462962962963</v>
      </c>
      <c r="F303" s="66" t="s">
        <v>5051</v>
      </c>
      <c r="G303" s="66" t="s">
        <v>5052</v>
      </c>
      <c r="K303" s="18"/>
    </row>
    <row r="304" spans="1:11" x14ac:dyDescent="0.35">
      <c r="A304" s="74" t="s">
        <v>4777</v>
      </c>
      <c r="B304" s="66">
        <v>2013</v>
      </c>
      <c r="C304" s="66" t="s">
        <v>4910</v>
      </c>
      <c r="D304" s="66" t="s">
        <v>39</v>
      </c>
      <c r="E304" s="66" t="s">
        <v>6856</v>
      </c>
      <c r="F304" s="66" t="s">
        <v>6857</v>
      </c>
      <c r="G304" s="66" t="s">
        <v>6858</v>
      </c>
      <c r="K304" s="18"/>
    </row>
    <row r="305" spans="1:11" x14ac:dyDescent="0.35">
      <c r="A305" s="74" t="s">
        <v>11305</v>
      </c>
      <c r="B305" s="66">
        <v>2013</v>
      </c>
      <c r="C305" s="66" t="s">
        <v>4910</v>
      </c>
      <c r="D305" s="66" t="s">
        <v>39</v>
      </c>
      <c r="E305" s="66" t="s">
        <v>6981</v>
      </c>
      <c r="F305" s="66" t="s">
        <v>6982</v>
      </c>
      <c r="G305" s="66" t="s">
        <v>6983</v>
      </c>
      <c r="K305" s="18"/>
    </row>
    <row r="306" spans="1:11" x14ac:dyDescent="0.35">
      <c r="A306" s="74" t="s">
        <v>11160</v>
      </c>
      <c r="B306" s="83">
        <v>2019</v>
      </c>
      <c r="C306" s="83" t="s">
        <v>4972</v>
      </c>
      <c r="D306" s="83" t="s">
        <v>388</v>
      </c>
      <c r="E306" s="88">
        <v>0.28567129629629628</v>
      </c>
      <c r="F306" s="83" t="s">
        <v>5683</v>
      </c>
      <c r="G306" s="83" t="s">
        <v>5684</v>
      </c>
      <c r="K306" s="18"/>
    </row>
    <row r="307" spans="1:11" x14ac:dyDescent="0.35">
      <c r="A307" s="70" t="s">
        <v>4844</v>
      </c>
      <c r="B307" s="97">
        <v>2011</v>
      </c>
      <c r="C307" s="70" t="s">
        <v>4972</v>
      </c>
      <c r="D307" s="71" t="s">
        <v>388</v>
      </c>
      <c r="E307" s="75">
        <v>0.28577546296296297</v>
      </c>
      <c r="F307" s="75">
        <v>0.15436342592592592</v>
      </c>
      <c r="G307" s="75">
        <v>0.13140046296296296</v>
      </c>
      <c r="K307" s="18"/>
    </row>
    <row r="308" spans="1:11" x14ac:dyDescent="0.35">
      <c r="A308" s="70" t="s">
        <v>4845</v>
      </c>
      <c r="B308" s="97">
        <v>2011</v>
      </c>
      <c r="C308" s="97" t="s">
        <v>4910</v>
      </c>
      <c r="D308" s="71" t="s">
        <v>39</v>
      </c>
      <c r="E308" s="75">
        <v>0.28577546296296297</v>
      </c>
      <c r="F308" s="75">
        <v>0.14374999999999999</v>
      </c>
      <c r="G308" s="75">
        <v>0.14202546296296295</v>
      </c>
      <c r="K308" s="18"/>
    </row>
    <row r="309" spans="1:11" x14ac:dyDescent="0.35">
      <c r="A309" s="74" t="s">
        <v>11953</v>
      </c>
      <c r="B309" s="165">
        <v>2020</v>
      </c>
      <c r="C309" s="111" t="s">
        <v>4910</v>
      </c>
      <c r="D309" s="66" t="s">
        <v>39</v>
      </c>
      <c r="E309" s="126">
        <v>0.28582175925925923</v>
      </c>
      <c r="F309" s="111" t="s">
        <v>11458</v>
      </c>
      <c r="G309" s="111" t="s">
        <v>11459</v>
      </c>
      <c r="K309" s="18"/>
    </row>
    <row r="310" spans="1:11" x14ac:dyDescent="0.35">
      <c r="A310" s="74" t="s">
        <v>11306</v>
      </c>
      <c r="B310" s="66">
        <v>2013</v>
      </c>
      <c r="C310" s="66" t="s">
        <v>4910</v>
      </c>
      <c r="D310" s="66" t="s">
        <v>39</v>
      </c>
      <c r="E310" s="66" t="s">
        <v>6852</v>
      </c>
      <c r="F310" s="66" t="s">
        <v>6853</v>
      </c>
      <c r="G310" s="66" t="s">
        <v>6854</v>
      </c>
      <c r="K310" s="18"/>
    </row>
    <row r="311" spans="1:11" x14ac:dyDescent="0.35">
      <c r="A311" s="74" t="s">
        <v>11307</v>
      </c>
      <c r="B311" s="66">
        <v>2013</v>
      </c>
      <c r="C311" s="66" t="s">
        <v>4910</v>
      </c>
      <c r="D311" s="66" t="s">
        <v>39</v>
      </c>
      <c r="E311" s="66" t="s">
        <v>6818</v>
      </c>
      <c r="F311" s="66" t="s">
        <v>6819</v>
      </c>
      <c r="G311" s="66" t="s">
        <v>6820</v>
      </c>
      <c r="K311" s="18"/>
    </row>
    <row r="312" spans="1:11" x14ac:dyDescent="0.35">
      <c r="A312" s="74" t="s">
        <v>11186</v>
      </c>
      <c r="B312" s="66">
        <v>2018</v>
      </c>
      <c r="C312" s="66" t="s">
        <v>4972</v>
      </c>
      <c r="D312" s="83" t="s">
        <v>388</v>
      </c>
      <c r="E312" s="137">
        <v>0.2875462962962963</v>
      </c>
      <c r="F312" s="66" t="s">
        <v>5055</v>
      </c>
      <c r="G312" s="66" t="s">
        <v>5056</v>
      </c>
      <c r="K312" s="18"/>
    </row>
    <row r="313" spans="1:11" x14ac:dyDescent="0.35">
      <c r="A313" s="74" t="s">
        <v>11187</v>
      </c>
      <c r="B313" s="66">
        <v>2018</v>
      </c>
      <c r="C313" s="66" t="s">
        <v>4972</v>
      </c>
      <c r="D313" s="83" t="s">
        <v>7886</v>
      </c>
      <c r="E313" s="137">
        <v>0.28885416666666669</v>
      </c>
      <c r="F313" s="66" t="s">
        <v>5059</v>
      </c>
      <c r="G313" s="66" t="s">
        <v>5060</v>
      </c>
      <c r="K313" s="18"/>
    </row>
    <row r="314" spans="1:11" x14ac:dyDescent="0.35">
      <c r="A314" s="70" t="s">
        <v>4778</v>
      </c>
      <c r="B314" s="97">
        <v>2011</v>
      </c>
      <c r="C314" s="97" t="s">
        <v>4910</v>
      </c>
      <c r="D314" s="71" t="s">
        <v>37</v>
      </c>
      <c r="E314" s="75">
        <v>0.28895833333333332</v>
      </c>
      <c r="F314" s="75">
        <v>0.14233796296296297</v>
      </c>
      <c r="G314" s="75">
        <v>0.14660879629629631</v>
      </c>
      <c r="K314" s="18"/>
    </row>
    <row r="315" spans="1:11" x14ac:dyDescent="0.35">
      <c r="A315" s="74" t="s">
        <v>11161</v>
      </c>
      <c r="B315" s="83">
        <v>2019</v>
      </c>
      <c r="C315" s="83" t="s">
        <v>4972</v>
      </c>
      <c r="D315" s="83" t="s">
        <v>388</v>
      </c>
      <c r="E315" s="88">
        <v>0.28996527777777781</v>
      </c>
      <c r="F315" s="83" t="s">
        <v>5694</v>
      </c>
      <c r="G315" s="83" t="s">
        <v>5695</v>
      </c>
      <c r="K315" s="18"/>
    </row>
    <row r="316" spans="1:11" x14ac:dyDescent="0.35">
      <c r="A316" s="74" t="s">
        <v>11210</v>
      </c>
      <c r="B316" s="66">
        <v>2017</v>
      </c>
      <c r="C316" s="66" t="s">
        <v>4910</v>
      </c>
      <c r="D316" s="66" t="s">
        <v>4402</v>
      </c>
      <c r="E316" s="66" t="s">
        <v>9266</v>
      </c>
      <c r="F316" s="66"/>
      <c r="G316" s="66"/>
      <c r="K316" s="18"/>
    </row>
    <row r="317" spans="1:11" x14ac:dyDescent="0.35">
      <c r="A317" s="70" t="s">
        <v>4651</v>
      </c>
      <c r="B317" s="97">
        <v>2011</v>
      </c>
      <c r="C317" s="97" t="s">
        <v>4910</v>
      </c>
      <c r="D317" s="71" t="s">
        <v>39</v>
      </c>
      <c r="E317" s="75">
        <v>0.29040509259259262</v>
      </c>
      <c r="F317" s="75">
        <v>0.14325231481481482</v>
      </c>
      <c r="G317" s="75">
        <v>0.14715277777777777</v>
      </c>
      <c r="K317" s="18"/>
    </row>
    <row r="318" spans="1:11" x14ac:dyDescent="0.35">
      <c r="A318" s="74" t="s">
        <v>11294</v>
      </c>
      <c r="B318" s="66">
        <v>2014</v>
      </c>
      <c r="C318" s="66" t="s">
        <v>4972</v>
      </c>
      <c r="D318" s="66" t="s">
        <v>405</v>
      </c>
      <c r="E318" s="66" t="s">
        <v>7204</v>
      </c>
      <c r="F318" s="66" t="s">
        <v>7205</v>
      </c>
      <c r="G318" s="66" t="s">
        <v>7206</v>
      </c>
      <c r="K318" s="18"/>
    </row>
    <row r="319" spans="1:11" x14ac:dyDescent="0.35">
      <c r="A319" s="74" t="s">
        <v>11321</v>
      </c>
      <c r="B319" s="97">
        <v>2012</v>
      </c>
      <c r="C319" s="97" t="s">
        <v>4972</v>
      </c>
      <c r="D319" s="97" t="s">
        <v>405</v>
      </c>
      <c r="E319" s="97" t="s">
        <v>10979</v>
      </c>
      <c r="F319" s="97" t="s">
        <v>7134</v>
      </c>
      <c r="G319" s="97" t="s">
        <v>10980</v>
      </c>
      <c r="K319" s="18"/>
    </row>
    <row r="320" spans="1:11" x14ac:dyDescent="0.35">
      <c r="A320" s="74" t="s">
        <v>11261</v>
      </c>
      <c r="B320" s="66">
        <v>2015</v>
      </c>
      <c r="C320" s="66" t="s">
        <v>4910</v>
      </c>
      <c r="D320" s="66" t="s">
        <v>37</v>
      </c>
      <c r="E320" s="66" t="s">
        <v>8355</v>
      </c>
      <c r="F320" s="66" t="s">
        <v>8356</v>
      </c>
      <c r="G320" s="66" t="s">
        <v>8357</v>
      </c>
      <c r="K320" s="18"/>
    </row>
    <row r="321" spans="1:11" x14ac:dyDescent="0.35">
      <c r="A321" s="74" t="s">
        <v>11262</v>
      </c>
      <c r="B321" s="66">
        <v>2015</v>
      </c>
      <c r="C321" s="66" t="s">
        <v>4972</v>
      </c>
      <c r="D321" s="66" t="s">
        <v>405</v>
      </c>
      <c r="E321" s="66" t="s">
        <v>8471</v>
      </c>
      <c r="F321" s="66" t="s">
        <v>8472</v>
      </c>
      <c r="G321" s="66" t="s">
        <v>8473</v>
      </c>
      <c r="K321" s="18"/>
    </row>
    <row r="322" spans="1:11" x14ac:dyDescent="0.35">
      <c r="A322" s="74" t="s">
        <v>11263</v>
      </c>
      <c r="B322" s="66">
        <v>2015</v>
      </c>
      <c r="C322" s="66" t="s">
        <v>4910</v>
      </c>
      <c r="D322" s="66" t="s">
        <v>39</v>
      </c>
      <c r="E322" s="66" t="s">
        <v>8391</v>
      </c>
      <c r="F322" s="66" t="s">
        <v>8392</v>
      </c>
      <c r="G322" s="66" t="s">
        <v>8393</v>
      </c>
      <c r="K322" s="18"/>
    </row>
    <row r="323" spans="1:11" x14ac:dyDescent="0.35">
      <c r="A323" s="74" t="s">
        <v>11211</v>
      </c>
      <c r="B323" s="66">
        <v>2017</v>
      </c>
      <c r="C323" s="66" t="s">
        <v>4910</v>
      </c>
      <c r="D323" s="66" t="s">
        <v>39</v>
      </c>
      <c r="E323" s="66" t="s">
        <v>9302</v>
      </c>
      <c r="F323" s="66" t="s">
        <v>9303</v>
      </c>
      <c r="G323" s="66" t="s">
        <v>9304</v>
      </c>
      <c r="K323" s="18"/>
    </row>
    <row r="324" spans="1:11" x14ac:dyDescent="0.35">
      <c r="A324" s="74" t="s">
        <v>4851</v>
      </c>
      <c r="B324" s="66">
        <v>2015</v>
      </c>
      <c r="C324" s="66" t="s">
        <v>4910</v>
      </c>
      <c r="D324" s="66" t="s">
        <v>39</v>
      </c>
      <c r="E324" s="66" t="s">
        <v>8454</v>
      </c>
      <c r="F324" s="66" t="s">
        <v>8455</v>
      </c>
      <c r="G324" s="66" t="s">
        <v>8456</v>
      </c>
      <c r="K324" s="18"/>
    </row>
    <row r="325" spans="1:11" x14ac:dyDescent="0.35">
      <c r="A325" s="74" t="s">
        <v>11231</v>
      </c>
      <c r="B325" s="97">
        <v>2016</v>
      </c>
      <c r="C325" s="97" t="s">
        <v>4910</v>
      </c>
      <c r="D325" s="97" t="s">
        <v>39</v>
      </c>
      <c r="E325" s="97" t="s">
        <v>8602</v>
      </c>
      <c r="F325" s="97" t="s">
        <v>8603</v>
      </c>
      <c r="G325" s="97" t="s">
        <v>8604</v>
      </c>
      <c r="K325" s="18"/>
    </row>
    <row r="326" spans="1:11" x14ac:dyDescent="0.35">
      <c r="A326" s="74" t="s">
        <v>11295</v>
      </c>
      <c r="B326" s="66">
        <v>2014</v>
      </c>
      <c r="C326" s="66" t="s">
        <v>4910</v>
      </c>
      <c r="D326" s="66" t="s">
        <v>39</v>
      </c>
      <c r="E326" s="66" t="s">
        <v>7097</v>
      </c>
      <c r="F326" s="66" t="s">
        <v>7098</v>
      </c>
      <c r="G326" s="66" t="s">
        <v>7099</v>
      </c>
      <c r="K326" s="18"/>
    </row>
    <row r="327" spans="1:11" x14ac:dyDescent="0.35">
      <c r="A327" s="74" t="s">
        <v>11264</v>
      </c>
      <c r="B327" s="66">
        <v>2015</v>
      </c>
      <c r="C327" s="66" t="s">
        <v>4910</v>
      </c>
      <c r="D327" s="66" t="s">
        <v>39</v>
      </c>
      <c r="E327" s="66" t="s">
        <v>8344</v>
      </c>
      <c r="F327" s="66" t="s">
        <v>8345</v>
      </c>
      <c r="G327" s="66" t="s">
        <v>5342</v>
      </c>
      <c r="K327" s="18"/>
    </row>
    <row r="328" spans="1:11" x14ac:dyDescent="0.35">
      <c r="A328" s="70" t="s">
        <v>4846</v>
      </c>
      <c r="B328" s="97">
        <v>2011</v>
      </c>
      <c r="C328" s="70" t="s">
        <v>4972</v>
      </c>
      <c r="D328" s="71" t="s">
        <v>388</v>
      </c>
      <c r="E328" s="75">
        <v>0.29846064814814816</v>
      </c>
      <c r="F328" s="75">
        <v>0.15476851851851853</v>
      </c>
      <c r="G328" s="75">
        <v>0.14368055555555556</v>
      </c>
      <c r="K328" s="18"/>
    </row>
    <row r="329" spans="1:11" x14ac:dyDescent="0.35">
      <c r="A329" s="74" t="s">
        <v>11308</v>
      </c>
      <c r="B329" s="66">
        <v>2013</v>
      </c>
      <c r="C329" s="66" t="s">
        <v>4972</v>
      </c>
      <c r="D329" s="66" t="s">
        <v>405</v>
      </c>
      <c r="E329" s="66" t="s">
        <v>6876</v>
      </c>
      <c r="F329" s="66" t="s">
        <v>6877</v>
      </c>
      <c r="G329" s="66" t="s">
        <v>6878</v>
      </c>
      <c r="K329" s="18"/>
    </row>
    <row r="330" spans="1:11" x14ac:dyDescent="0.35">
      <c r="A330" s="74" t="s">
        <v>11162</v>
      </c>
      <c r="B330" s="83">
        <v>2019</v>
      </c>
      <c r="C330" s="83" t="s">
        <v>4910</v>
      </c>
      <c r="D330" s="83" t="s">
        <v>4402</v>
      </c>
      <c r="E330" s="88">
        <v>0.29928240740740741</v>
      </c>
      <c r="F330" s="83" t="s">
        <v>5698</v>
      </c>
      <c r="G330" s="83" t="s">
        <v>5699</v>
      </c>
      <c r="K330" s="18"/>
    </row>
    <row r="331" spans="1:11" x14ac:dyDescent="0.35">
      <c r="A331" s="74" t="s">
        <v>11163</v>
      </c>
      <c r="B331" s="83">
        <v>2019</v>
      </c>
      <c r="C331" s="83" t="s">
        <v>4972</v>
      </c>
      <c r="D331" s="83" t="s">
        <v>7886</v>
      </c>
      <c r="E331" s="88">
        <v>0.29929398148148145</v>
      </c>
      <c r="F331" s="83" t="s">
        <v>5702</v>
      </c>
      <c r="G331" s="83" t="s">
        <v>5703</v>
      </c>
      <c r="K331" s="18"/>
    </row>
    <row r="332" spans="1:11" x14ac:dyDescent="0.35">
      <c r="A332" s="74" t="s">
        <v>11164</v>
      </c>
      <c r="B332" s="83">
        <v>2019</v>
      </c>
      <c r="C332" s="83" t="s">
        <v>4910</v>
      </c>
      <c r="D332" s="83" t="s">
        <v>4402</v>
      </c>
      <c r="E332" s="88">
        <v>0.29930555555555555</v>
      </c>
      <c r="F332" s="83" t="s">
        <v>5706</v>
      </c>
      <c r="G332" s="83" t="s">
        <v>5707</v>
      </c>
      <c r="K332" s="18"/>
    </row>
    <row r="333" spans="1:11" x14ac:dyDescent="0.35">
      <c r="A333" s="74" t="s">
        <v>11265</v>
      </c>
      <c r="B333" s="66">
        <v>2015</v>
      </c>
      <c r="C333" s="66" t="s">
        <v>4910</v>
      </c>
      <c r="D333" s="66" t="s">
        <v>39</v>
      </c>
      <c r="E333" s="66" t="s">
        <v>8462</v>
      </c>
      <c r="F333" s="66" t="s">
        <v>8463</v>
      </c>
      <c r="G333" s="66" t="s">
        <v>8464</v>
      </c>
      <c r="K333" s="18"/>
    </row>
    <row r="334" spans="1:11" x14ac:dyDescent="0.35">
      <c r="A334" s="70" t="s">
        <v>4847</v>
      </c>
      <c r="B334" s="97">
        <v>2011</v>
      </c>
      <c r="C334" s="97" t="s">
        <v>4910</v>
      </c>
      <c r="D334" s="71" t="s">
        <v>39</v>
      </c>
      <c r="E334" s="75">
        <v>0.29980324074074072</v>
      </c>
      <c r="F334" s="75">
        <v>0.15421296296296297</v>
      </c>
      <c r="G334" s="75">
        <v>0.14557870370370371</v>
      </c>
      <c r="K334" s="18"/>
    </row>
    <row r="335" spans="1:11" x14ac:dyDescent="0.35">
      <c r="A335" s="70" t="s">
        <v>4848</v>
      </c>
      <c r="B335" s="97">
        <v>2011</v>
      </c>
      <c r="C335" s="97" t="s">
        <v>4910</v>
      </c>
      <c r="D335" s="71" t="s">
        <v>39</v>
      </c>
      <c r="E335" s="75">
        <v>0.29980324074074072</v>
      </c>
      <c r="F335" s="75">
        <v>0.15421296296296297</v>
      </c>
      <c r="G335" s="75">
        <v>0.14559027777777778</v>
      </c>
      <c r="K335" s="18"/>
    </row>
    <row r="336" spans="1:11" x14ac:dyDescent="0.35">
      <c r="A336" s="70" t="s">
        <v>4849</v>
      </c>
      <c r="B336" s="97">
        <v>2011</v>
      </c>
      <c r="C336" s="97" t="s">
        <v>4910</v>
      </c>
      <c r="D336" s="71" t="s">
        <v>39</v>
      </c>
      <c r="E336" s="75">
        <v>0.30012731481481481</v>
      </c>
      <c r="F336" s="75">
        <v>0.14649305555555556</v>
      </c>
      <c r="G336" s="75">
        <v>0.15362268518518518</v>
      </c>
      <c r="K336" s="18"/>
    </row>
    <row r="337" spans="1:11" x14ac:dyDescent="0.35">
      <c r="A337" s="70" t="s">
        <v>4850</v>
      </c>
      <c r="B337" s="97">
        <v>2011</v>
      </c>
      <c r="C337" s="97" t="s">
        <v>4910</v>
      </c>
      <c r="D337" s="71" t="s">
        <v>39</v>
      </c>
      <c r="E337" s="75">
        <v>0.3008912037037037</v>
      </c>
      <c r="F337" s="75">
        <v>0.16288194444444445</v>
      </c>
      <c r="G337" s="75">
        <v>0.13799768518518518</v>
      </c>
      <c r="K337" s="18"/>
    </row>
    <row r="338" spans="1:11" x14ac:dyDescent="0.35">
      <c r="A338" s="74" t="s">
        <v>11296</v>
      </c>
      <c r="B338" s="66">
        <v>2014</v>
      </c>
      <c r="C338" s="66" t="s">
        <v>4910</v>
      </c>
      <c r="D338" s="66" t="s">
        <v>39</v>
      </c>
      <c r="E338" s="66" t="s">
        <v>7155</v>
      </c>
      <c r="F338" s="66" t="s">
        <v>7156</v>
      </c>
      <c r="G338" s="66" t="s">
        <v>7157</v>
      </c>
    </row>
    <row r="339" spans="1:11" x14ac:dyDescent="0.35">
      <c r="A339" s="74" t="s">
        <v>11188</v>
      </c>
      <c r="B339" s="66">
        <v>2018</v>
      </c>
      <c r="C339" s="66" t="s">
        <v>4910</v>
      </c>
      <c r="D339" s="83" t="s">
        <v>4402</v>
      </c>
      <c r="E339" s="137">
        <v>0.3021875</v>
      </c>
      <c r="F339" s="66"/>
      <c r="G339" s="66"/>
    </row>
    <row r="340" spans="1:11" x14ac:dyDescent="0.35">
      <c r="A340" s="74" t="s">
        <v>11297</v>
      </c>
      <c r="B340" s="66">
        <v>2014</v>
      </c>
      <c r="C340" s="66" t="s">
        <v>4910</v>
      </c>
      <c r="D340" s="66" t="s">
        <v>37</v>
      </c>
      <c r="E340" s="66" t="s">
        <v>7093</v>
      </c>
      <c r="F340" s="66" t="s">
        <v>7094</v>
      </c>
      <c r="G340" s="66" t="s">
        <v>5298</v>
      </c>
    </row>
    <row r="341" spans="1:11" x14ac:dyDescent="0.35">
      <c r="A341" s="74" t="s">
        <v>11165</v>
      </c>
      <c r="B341" s="83">
        <v>2019</v>
      </c>
      <c r="C341" s="83" t="s">
        <v>4972</v>
      </c>
      <c r="D341" s="83" t="s">
        <v>405</v>
      </c>
      <c r="E341" s="88">
        <v>0.30277777777777776</v>
      </c>
      <c r="F341" s="83" t="s">
        <v>5710</v>
      </c>
      <c r="G341" s="83" t="s">
        <v>5711</v>
      </c>
    </row>
    <row r="342" spans="1:11" x14ac:dyDescent="0.35">
      <c r="A342" s="74" t="s">
        <v>11166</v>
      </c>
      <c r="B342" s="83">
        <v>2019</v>
      </c>
      <c r="C342" s="83" t="s">
        <v>4972</v>
      </c>
      <c r="D342" s="83" t="s">
        <v>7886</v>
      </c>
      <c r="E342" s="88">
        <v>0.30278935185185185</v>
      </c>
      <c r="F342" s="83" t="s">
        <v>5713</v>
      </c>
      <c r="G342" s="83" t="s">
        <v>5714</v>
      </c>
    </row>
    <row r="343" spans="1:11" x14ac:dyDescent="0.35">
      <c r="A343" s="74" t="s">
        <v>4777</v>
      </c>
      <c r="B343" s="97">
        <v>2012</v>
      </c>
      <c r="C343" s="97" t="s">
        <v>4910</v>
      </c>
      <c r="D343" s="97" t="s">
        <v>39</v>
      </c>
      <c r="E343" s="97" t="s">
        <v>10958</v>
      </c>
      <c r="F343" s="97" t="s">
        <v>10959</v>
      </c>
      <c r="G343" s="97" t="s">
        <v>10960</v>
      </c>
    </row>
    <row r="344" spans="1:11" x14ac:dyDescent="0.35">
      <c r="A344" s="74" t="s">
        <v>4778</v>
      </c>
      <c r="B344" s="97">
        <v>2012</v>
      </c>
      <c r="C344" s="97" t="s">
        <v>4910</v>
      </c>
      <c r="D344" s="97" t="s">
        <v>37</v>
      </c>
      <c r="E344" s="97" t="s">
        <v>10952</v>
      </c>
      <c r="F344" s="97" t="s">
        <v>10728</v>
      </c>
      <c r="G344" s="97" t="s">
        <v>10953</v>
      </c>
    </row>
    <row r="345" spans="1:11" x14ac:dyDescent="0.35">
      <c r="A345" s="74" t="s">
        <v>11309</v>
      </c>
      <c r="B345" s="66">
        <v>2013</v>
      </c>
      <c r="C345" s="66" t="s">
        <v>4910</v>
      </c>
      <c r="D345" s="66" t="s">
        <v>39</v>
      </c>
      <c r="E345" s="66" t="s">
        <v>6901</v>
      </c>
      <c r="F345" s="66" t="s">
        <v>6902</v>
      </c>
      <c r="G345" s="66" t="s">
        <v>6903</v>
      </c>
    </row>
    <row r="346" spans="1:11" x14ac:dyDescent="0.35">
      <c r="A346" s="74" t="s">
        <v>4777</v>
      </c>
      <c r="B346" s="66">
        <v>2015</v>
      </c>
      <c r="C346" s="66" t="s">
        <v>4910</v>
      </c>
      <c r="D346" s="66" t="s">
        <v>39</v>
      </c>
      <c r="E346" s="66" t="s">
        <v>8362</v>
      </c>
      <c r="F346" s="66" t="s">
        <v>8363</v>
      </c>
      <c r="G346" s="66" t="s">
        <v>8364</v>
      </c>
    </row>
    <row r="347" spans="1:11" x14ac:dyDescent="0.35">
      <c r="A347" s="74" t="s">
        <v>4651</v>
      </c>
      <c r="B347" s="97">
        <v>2012</v>
      </c>
      <c r="C347" s="97" t="s">
        <v>4910</v>
      </c>
      <c r="D347" s="97" t="s">
        <v>39</v>
      </c>
      <c r="E347" s="97" t="s">
        <v>10955</v>
      </c>
      <c r="F347" s="97" t="s">
        <v>10956</v>
      </c>
      <c r="G347" s="97" t="s">
        <v>10957</v>
      </c>
    </row>
    <row r="348" spans="1:11" x14ac:dyDescent="0.35">
      <c r="A348" s="74" t="s">
        <v>11188</v>
      </c>
      <c r="B348" s="66">
        <v>2015</v>
      </c>
      <c r="C348" s="66" t="s">
        <v>4910</v>
      </c>
      <c r="D348" s="66" t="s">
        <v>39</v>
      </c>
      <c r="E348" s="66" t="s">
        <v>8450</v>
      </c>
      <c r="F348" s="66" t="s">
        <v>8451</v>
      </c>
      <c r="G348" s="66" t="s">
        <v>8302</v>
      </c>
    </row>
    <row r="349" spans="1:11" x14ac:dyDescent="0.35">
      <c r="A349" s="74" t="s">
        <v>11232</v>
      </c>
      <c r="B349" s="97">
        <v>2016</v>
      </c>
      <c r="C349" s="97" t="s">
        <v>4910</v>
      </c>
      <c r="D349" s="97" t="s">
        <v>39</v>
      </c>
      <c r="E349" s="97" t="s">
        <v>8574</v>
      </c>
      <c r="F349" s="97" t="s">
        <v>8575</v>
      </c>
      <c r="G349" s="97" t="s">
        <v>8576</v>
      </c>
    </row>
    <row r="350" spans="1:11" x14ac:dyDescent="0.35">
      <c r="A350" s="74" t="s">
        <v>11298</v>
      </c>
      <c r="B350" s="66">
        <v>2014</v>
      </c>
      <c r="C350" s="66" t="s">
        <v>4910</v>
      </c>
      <c r="D350" s="66" t="s">
        <v>39</v>
      </c>
      <c r="E350" s="66" t="s">
        <v>7119</v>
      </c>
      <c r="F350" s="66" t="s">
        <v>7120</v>
      </c>
      <c r="G350" s="66" t="s">
        <v>5695</v>
      </c>
    </row>
    <row r="351" spans="1:11" x14ac:dyDescent="0.35">
      <c r="A351" s="74" t="s">
        <v>11189</v>
      </c>
      <c r="B351" s="66">
        <v>2018</v>
      </c>
      <c r="C351" s="66" t="s">
        <v>4910</v>
      </c>
      <c r="D351" s="83" t="s">
        <v>4402</v>
      </c>
      <c r="E351" s="137">
        <v>0.30921296296296297</v>
      </c>
      <c r="F351" s="66" t="s">
        <v>5076</v>
      </c>
      <c r="G351" s="66" t="s">
        <v>5077</v>
      </c>
    </row>
    <row r="352" spans="1:11" x14ac:dyDescent="0.35">
      <c r="A352" s="74" t="s">
        <v>11190</v>
      </c>
      <c r="B352" s="66">
        <v>2018</v>
      </c>
      <c r="C352" s="66" t="s">
        <v>4910</v>
      </c>
      <c r="D352" s="83" t="s">
        <v>4402</v>
      </c>
      <c r="E352" s="137">
        <v>0.30921296296296297</v>
      </c>
      <c r="F352" s="66" t="s">
        <v>5080</v>
      </c>
      <c r="G352" s="66" t="s">
        <v>5081</v>
      </c>
    </row>
    <row r="353" spans="1:7" x14ac:dyDescent="0.35">
      <c r="A353" s="74" t="s">
        <v>11299</v>
      </c>
      <c r="B353" s="66">
        <v>2014</v>
      </c>
      <c r="C353" s="66" t="s">
        <v>4910</v>
      </c>
      <c r="D353" s="66" t="s">
        <v>39</v>
      </c>
      <c r="E353" s="66" t="s">
        <v>7242</v>
      </c>
      <c r="F353" s="66" t="s">
        <v>7243</v>
      </c>
      <c r="G353" s="66" t="s">
        <v>6663</v>
      </c>
    </row>
    <row r="354" spans="1:7" x14ac:dyDescent="0.35">
      <c r="A354" s="74" t="s">
        <v>11300</v>
      </c>
      <c r="B354" s="66">
        <v>2014</v>
      </c>
      <c r="C354" s="66" t="s">
        <v>4910</v>
      </c>
      <c r="D354" s="66" t="s">
        <v>37</v>
      </c>
      <c r="E354" s="66" t="s">
        <v>7159</v>
      </c>
      <c r="F354" s="66" t="s">
        <v>7160</v>
      </c>
      <c r="G354" s="66" t="s">
        <v>7161</v>
      </c>
    </row>
    <row r="355" spans="1:7" x14ac:dyDescent="0.35">
      <c r="A355" s="74" t="s">
        <v>11310</v>
      </c>
      <c r="B355" s="66">
        <v>2013</v>
      </c>
      <c r="C355" s="66" t="s">
        <v>4910</v>
      </c>
      <c r="D355" s="66" t="s">
        <v>37</v>
      </c>
      <c r="E355" s="66" t="s">
        <v>6965</v>
      </c>
      <c r="F355" s="66" t="s">
        <v>6966</v>
      </c>
      <c r="G355" s="66" t="s">
        <v>6967</v>
      </c>
    </row>
    <row r="356" spans="1:7" x14ac:dyDescent="0.35">
      <c r="A356" s="74" t="s">
        <v>11954</v>
      </c>
      <c r="B356" s="165">
        <v>2020</v>
      </c>
      <c r="C356" s="111" t="s">
        <v>4910</v>
      </c>
      <c r="D356" s="66" t="s">
        <v>37</v>
      </c>
      <c r="E356" s="126">
        <v>0.31371527777777775</v>
      </c>
      <c r="F356" s="111" t="s">
        <v>11475</v>
      </c>
      <c r="G356" s="111" t="s">
        <v>11476</v>
      </c>
    </row>
    <row r="357" spans="1:7" x14ac:dyDescent="0.35">
      <c r="A357" s="74" t="s">
        <v>11955</v>
      </c>
      <c r="B357" s="165">
        <v>2020</v>
      </c>
      <c r="C357" s="111" t="s">
        <v>4910</v>
      </c>
      <c r="D357" s="66" t="s">
        <v>39</v>
      </c>
      <c r="E357" s="126">
        <v>0.31387731481481479</v>
      </c>
      <c r="F357" s="111" t="s">
        <v>11456</v>
      </c>
      <c r="G357" s="111" t="s">
        <v>11457</v>
      </c>
    </row>
    <row r="358" spans="1:7" x14ac:dyDescent="0.35">
      <c r="A358" s="74" t="s">
        <v>11956</v>
      </c>
      <c r="B358" s="165">
        <v>2020</v>
      </c>
      <c r="C358" s="111" t="s">
        <v>4910</v>
      </c>
      <c r="D358" s="66" t="s">
        <v>4402</v>
      </c>
      <c r="E358" s="126">
        <v>0.31387731481481485</v>
      </c>
      <c r="F358" s="111" t="s">
        <v>11453</v>
      </c>
      <c r="G358" s="111" t="s">
        <v>11454</v>
      </c>
    </row>
    <row r="359" spans="1:7" x14ac:dyDescent="0.35">
      <c r="A359" s="74" t="s">
        <v>11311</v>
      </c>
      <c r="B359" s="66">
        <v>2013</v>
      </c>
      <c r="C359" s="66" t="s">
        <v>4910</v>
      </c>
      <c r="D359" s="66" t="s">
        <v>39</v>
      </c>
      <c r="E359" s="66" t="s">
        <v>6779</v>
      </c>
      <c r="F359" s="66" t="s">
        <v>6780</v>
      </c>
      <c r="G359" s="66" t="s">
        <v>6781</v>
      </c>
    </row>
    <row r="360" spans="1:7" x14ac:dyDescent="0.35">
      <c r="A360" s="74" t="s">
        <v>11301</v>
      </c>
      <c r="B360" s="66">
        <v>2014</v>
      </c>
      <c r="C360" s="66" t="s">
        <v>4910</v>
      </c>
      <c r="D360" s="66" t="s">
        <v>39</v>
      </c>
      <c r="E360" s="66" t="s">
        <v>7168</v>
      </c>
      <c r="F360" s="66" t="s">
        <v>7169</v>
      </c>
      <c r="G360" s="66" t="s">
        <v>7170</v>
      </c>
    </row>
    <row r="361" spans="1:7" x14ac:dyDescent="0.35">
      <c r="A361" s="74" t="s">
        <v>11312</v>
      </c>
      <c r="B361" s="66">
        <v>2013</v>
      </c>
      <c r="C361" s="66" t="s">
        <v>4972</v>
      </c>
      <c r="D361" s="66" t="s">
        <v>388</v>
      </c>
      <c r="E361" s="66" t="s">
        <v>6791</v>
      </c>
      <c r="F361" s="66" t="s">
        <v>6792</v>
      </c>
      <c r="G361" s="66" t="s">
        <v>6793</v>
      </c>
    </row>
    <row r="362" spans="1:7" x14ac:dyDescent="0.35">
      <c r="A362" s="74" t="s">
        <v>11230</v>
      </c>
      <c r="B362" s="97">
        <v>2012</v>
      </c>
      <c r="C362" s="97" t="s">
        <v>4910</v>
      </c>
      <c r="D362" s="97" t="s">
        <v>39</v>
      </c>
      <c r="E362" s="97" t="s">
        <v>11013</v>
      </c>
      <c r="F362" s="97" t="s">
        <v>9374</v>
      </c>
      <c r="G362" s="97" t="s">
        <v>11014</v>
      </c>
    </row>
    <row r="363" spans="1:7" x14ac:dyDescent="0.35">
      <c r="A363" s="74" t="s">
        <v>11164</v>
      </c>
      <c r="B363" s="97">
        <v>2016</v>
      </c>
      <c r="C363" s="97" t="s">
        <v>4910</v>
      </c>
      <c r="D363" s="97" t="s">
        <v>39</v>
      </c>
      <c r="E363" s="97" t="s">
        <v>8673</v>
      </c>
      <c r="F363" s="97" t="s">
        <v>8674</v>
      </c>
      <c r="G363" s="97" t="s">
        <v>8675</v>
      </c>
    </row>
    <row r="364" spans="1:7" x14ac:dyDescent="0.35">
      <c r="A364" s="74" t="s">
        <v>11233</v>
      </c>
      <c r="B364" s="97">
        <v>2016</v>
      </c>
      <c r="C364" s="97" t="s">
        <v>4910</v>
      </c>
      <c r="D364" s="97" t="s">
        <v>39</v>
      </c>
      <c r="E364" s="97" t="s">
        <v>8663</v>
      </c>
      <c r="F364" s="97" t="s">
        <v>8664</v>
      </c>
      <c r="G364" s="97" t="s">
        <v>8665</v>
      </c>
    </row>
    <row r="365" spans="1:7" x14ac:dyDescent="0.35">
      <c r="A365" s="74" t="s">
        <v>11167</v>
      </c>
      <c r="B365" s="83">
        <v>2019</v>
      </c>
      <c r="C365" s="83" t="s">
        <v>4910</v>
      </c>
      <c r="D365" s="83" t="s">
        <v>4402</v>
      </c>
      <c r="E365" s="88">
        <v>0.3193287037037037</v>
      </c>
      <c r="F365" s="83" t="s">
        <v>5765</v>
      </c>
      <c r="G365" s="83" t="s">
        <v>5766</v>
      </c>
    </row>
    <row r="366" spans="1:7" x14ac:dyDescent="0.35">
      <c r="A366" s="70" t="s">
        <v>4851</v>
      </c>
      <c r="B366" s="97">
        <v>2011</v>
      </c>
      <c r="C366" s="97" t="s">
        <v>4910</v>
      </c>
      <c r="D366" s="71" t="s">
        <v>39</v>
      </c>
      <c r="E366" s="75">
        <v>0.31935185185185183</v>
      </c>
      <c r="F366" s="75">
        <v>0.17105324074074074</v>
      </c>
      <c r="G366" s="75">
        <v>0.14829861111111112</v>
      </c>
    </row>
    <row r="367" spans="1:7" x14ac:dyDescent="0.35">
      <c r="A367" s="74" t="s">
        <v>11232</v>
      </c>
      <c r="B367" s="66">
        <v>2015</v>
      </c>
      <c r="C367" s="66" t="s">
        <v>4910</v>
      </c>
      <c r="D367" s="66" t="s">
        <v>39</v>
      </c>
      <c r="E367" s="66" t="s">
        <v>8359</v>
      </c>
      <c r="F367" s="66" t="s">
        <v>8360</v>
      </c>
      <c r="G367" s="66" t="s">
        <v>8361</v>
      </c>
    </row>
    <row r="368" spans="1:7" x14ac:dyDescent="0.35">
      <c r="A368" s="70" t="s">
        <v>4852</v>
      </c>
      <c r="B368" s="97">
        <v>2011</v>
      </c>
      <c r="C368" s="97" t="s">
        <v>4910</v>
      </c>
      <c r="D368" s="71" t="s">
        <v>39</v>
      </c>
      <c r="E368" s="75">
        <v>0.32081018518518517</v>
      </c>
      <c r="F368" s="76"/>
      <c r="G368" s="76"/>
    </row>
    <row r="369" spans="1:7" x14ac:dyDescent="0.35">
      <c r="A369" s="74" t="s">
        <v>11212</v>
      </c>
      <c r="B369" s="66">
        <v>2017</v>
      </c>
      <c r="C369" s="66" t="s">
        <v>4972</v>
      </c>
      <c r="D369" s="66" t="s">
        <v>405</v>
      </c>
      <c r="E369" s="66" t="s">
        <v>9251</v>
      </c>
      <c r="F369" s="66" t="s">
        <v>9252</v>
      </c>
      <c r="G369" s="66" t="s">
        <v>9253</v>
      </c>
    </row>
    <row r="370" spans="1:7" x14ac:dyDescent="0.35">
      <c r="A370" s="74" t="s">
        <v>4848</v>
      </c>
      <c r="B370" s="66">
        <v>2017</v>
      </c>
      <c r="C370" s="66" t="s">
        <v>4910</v>
      </c>
      <c r="D370" s="66" t="s">
        <v>4402</v>
      </c>
      <c r="E370" s="66" t="s">
        <v>9271</v>
      </c>
      <c r="F370" s="66" t="s">
        <v>9272</v>
      </c>
      <c r="G370" s="66" t="s">
        <v>9273</v>
      </c>
    </row>
    <row r="371" spans="1:7" x14ac:dyDescent="0.35">
      <c r="A371" s="74" t="s">
        <v>11302</v>
      </c>
      <c r="B371" s="66">
        <v>2014</v>
      </c>
      <c r="C371" s="66" t="s">
        <v>4910</v>
      </c>
      <c r="D371" s="66" t="s">
        <v>39</v>
      </c>
      <c r="E371" s="66" t="s">
        <v>7147</v>
      </c>
      <c r="F371" s="66" t="s">
        <v>7148</v>
      </c>
      <c r="G371" s="66" t="s">
        <v>7149</v>
      </c>
    </row>
    <row r="372" spans="1:7" x14ac:dyDescent="0.35">
      <c r="A372" s="74" t="s">
        <v>11313</v>
      </c>
      <c r="B372" s="66">
        <v>2013</v>
      </c>
      <c r="C372" s="66" t="s">
        <v>4910</v>
      </c>
      <c r="D372" s="66" t="s">
        <v>39</v>
      </c>
      <c r="E372" s="66" t="s">
        <v>6784</v>
      </c>
      <c r="F372" s="66" t="s">
        <v>6785</v>
      </c>
      <c r="G372" s="66" t="s">
        <v>6786</v>
      </c>
    </row>
    <row r="373" spans="1:7" x14ac:dyDescent="0.35">
      <c r="A373" t="s">
        <v>11266</v>
      </c>
      <c r="B373" s="66">
        <v>2015</v>
      </c>
      <c r="C373" s="66" t="s">
        <v>4910</v>
      </c>
      <c r="D373" s="66" t="s">
        <v>39</v>
      </c>
      <c r="E373" s="66" t="s">
        <v>8429</v>
      </c>
      <c r="F373" s="66" t="s">
        <v>8430</v>
      </c>
      <c r="G373" s="66" t="s">
        <v>8431</v>
      </c>
    </row>
    <row r="374" spans="1:7" x14ac:dyDescent="0.35">
      <c r="A374" s="70" t="s">
        <v>4853</v>
      </c>
      <c r="B374" s="97">
        <v>2011</v>
      </c>
      <c r="C374" s="70" t="s">
        <v>4972</v>
      </c>
      <c r="D374" s="71" t="s">
        <v>388</v>
      </c>
      <c r="E374" s="75">
        <v>0.32855324074074072</v>
      </c>
      <c r="F374" s="77">
        <v>0.17158564814814814</v>
      </c>
      <c r="G374" s="77">
        <v>0.15695601851851851</v>
      </c>
    </row>
    <row r="375" spans="1:7" x14ac:dyDescent="0.35">
      <c r="A375" t="s">
        <v>11234</v>
      </c>
      <c r="B375" s="97">
        <v>2016</v>
      </c>
      <c r="C375" s="97" t="s">
        <v>4910</v>
      </c>
      <c r="D375" s="97" t="s">
        <v>37</v>
      </c>
      <c r="E375" s="97" t="s">
        <v>8562</v>
      </c>
      <c r="F375" s="97" t="s">
        <v>8563</v>
      </c>
      <c r="G375" s="97" t="s">
        <v>8564</v>
      </c>
    </row>
    <row r="376" spans="1:7" x14ac:dyDescent="0.35">
      <c r="A376" t="s">
        <v>11235</v>
      </c>
      <c r="B376" s="97">
        <v>2016</v>
      </c>
      <c r="C376" s="97" t="s">
        <v>4910</v>
      </c>
      <c r="D376" s="97" t="s">
        <v>39</v>
      </c>
      <c r="E376" s="97" t="s">
        <v>8589</v>
      </c>
      <c r="F376" s="97" t="s">
        <v>8590</v>
      </c>
      <c r="G376" s="97" t="s">
        <v>8591</v>
      </c>
    </row>
    <row r="377" spans="1:7" x14ac:dyDescent="0.35">
      <c r="A377" t="s">
        <v>11191</v>
      </c>
      <c r="B377" s="66">
        <v>2018</v>
      </c>
      <c r="C377" s="66" t="s">
        <v>4972</v>
      </c>
      <c r="D377" s="83" t="s">
        <v>388</v>
      </c>
      <c r="E377" s="137">
        <v>0.33405092592592589</v>
      </c>
      <c r="F377" s="66" t="s">
        <v>5111</v>
      </c>
      <c r="G377" s="66" t="s">
        <v>5112</v>
      </c>
    </row>
    <row r="378" spans="1:7" x14ac:dyDescent="0.35">
      <c r="A378" t="s">
        <v>12705</v>
      </c>
      <c r="B378" s="66">
        <v>2021</v>
      </c>
      <c r="C378" s="66" t="s">
        <v>4910</v>
      </c>
      <c r="D378" s="66" t="s">
        <v>12017</v>
      </c>
      <c r="E378" s="66" t="s">
        <v>12214</v>
      </c>
      <c r="F378" s="66" t="s">
        <v>12215</v>
      </c>
      <c r="G378" s="66" t="s">
        <v>12216</v>
      </c>
    </row>
    <row r="379" spans="1:7" x14ac:dyDescent="0.35">
      <c r="A379" t="s">
        <v>11314</v>
      </c>
      <c r="B379" s="66">
        <v>2013</v>
      </c>
      <c r="C379" s="66" t="s">
        <v>4910</v>
      </c>
      <c r="D379" s="66" t="s">
        <v>39</v>
      </c>
      <c r="E379" s="66" t="s">
        <v>6912</v>
      </c>
      <c r="F379" s="66" t="s">
        <v>6913</v>
      </c>
      <c r="G379" s="66" t="s">
        <v>6914</v>
      </c>
    </row>
    <row r="380" spans="1:7" x14ac:dyDescent="0.35">
      <c r="A380" t="s">
        <v>11236</v>
      </c>
      <c r="B380" s="97">
        <v>2016</v>
      </c>
      <c r="C380" s="97" t="s">
        <v>4910</v>
      </c>
      <c r="D380" s="97" t="s">
        <v>39</v>
      </c>
      <c r="E380" s="97" t="s">
        <v>8657</v>
      </c>
      <c r="F380" s="97" t="s">
        <v>8658</v>
      </c>
      <c r="G380" s="97" t="s">
        <v>8659</v>
      </c>
    </row>
    <row r="381" spans="1:7" x14ac:dyDescent="0.35">
      <c r="A381" t="s">
        <v>11237</v>
      </c>
      <c r="B381" s="97">
        <v>2016</v>
      </c>
      <c r="C381" s="97" t="s">
        <v>4910</v>
      </c>
      <c r="D381" s="97" t="s">
        <v>39</v>
      </c>
      <c r="E381" s="97" t="s">
        <v>8585</v>
      </c>
      <c r="F381" s="97" t="s">
        <v>8586</v>
      </c>
      <c r="G381" s="97" t="s">
        <v>8587</v>
      </c>
    </row>
    <row r="382" spans="1:7" x14ac:dyDescent="0.35">
      <c r="A382" t="s">
        <v>11303</v>
      </c>
      <c r="B382" s="66">
        <v>2014</v>
      </c>
      <c r="C382" s="66" t="s">
        <v>4972</v>
      </c>
      <c r="D382" s="66" t="s">
        <v>405</v>
      </c>
      <c r="E382" s="66" t="s">
        <v>7238</v>
      </c>
      <c r="F382" s="66" t="s">
        <v>7239</v>
      </c>
      <c r="G382" s="66" t="s">
        <v>7240</v>
      </c>
    </row>
    <row r="383" spans="1:7" x14ac:dyDescent="0.35">
      <c r="A383" t="s">
        <v>11168</v>
      </c>
      <c r="B383" s="83">
        <v>2019</v>
      </c>
      <c r="C383" s="83" t="s">
        <v>4972</v>
      </c>
      <c r="D383" s="83" t="s">
        <v>388</v>
      </c>
      <c r="E383" s="88">
        <v>0.34744212962962961</v>
      </c>
      <c r="F383" s="83" t="s">
        <v>5853</v>
      </c>
      <c r="G383" s="83" t="s">
        <v>5854</v>
      </c>
    </row>
    <row r="384" spans="1:7" x14ac:dyDescent="0.35">
      <c r="A384" t="s">
        <v>11267</v>
      </c>
      <c r="B384" s="66">
        <v>2015</v>
      </c>
      <c r="C384" s="66" t="s">
        <v>4910</v>
      </c>
      <c r="D384" s="66" t="s">
        <v>39</v>
      </c>
      <c r="E384" s="66" t="s">
        <v>8466</v>
      </c>
      <c r="F384" s="66" t="s">
        <v>8467</v>
      </c>
      <c r="G384" s="66" t="s">
        <v>8468</v>
      </c>
    </row>
    <row r="385" spans="1:7" x14ac:dyDescent="0.35">
      <c r="A385" s="74" t="s">
        <v>11192</v>
      </c>
      <c r="B385" s="66">
        <v>2018</v>
      </c>
      <c r="C385" s="66" t="s">
        <v>4910</v>
      </c>
      <c r="D385" s="83" t="s">
        <v>39</v>
      </c>
      <c r="E385" s="137">
        <v>0.35694444444444445</v>
      </c>
      <c r="F385" s="66" t="s">
        <v>5181</v>
      </c>
      <c r="G385" s="66" t="s">
        <v>5182</v>
      </c>
    </row>
    <row r="386" spans="1:7" x14ac:dyDescent="0.35">
      <c r="A386" s="74" t="s">
        <v>11213</v>
      </c>
      <c r="B386" s="66">
        <v>2017</v>
      </c>
      <c r="C386" s="66" t="s">
        <v>4972</v>
      </c>
      <c r="D386" s="66" t="s">
        <v>388</v>
      </c>
      <c r="E386" s="66" t="s">
        <v>9312</v>
      </c>
      <c r="F386" s="66" t="s">
        <v>8431</v>
      </c>
      <c r="G386" s="66" t="s">
        <v>9313</v>
      </c>
    </row>
    <row r="387" spans="1:7" x14ac:dyDescent="0.35">
      <c r="A387" s="74" t="s">
        <v>11214</v>
      </c>
      <c r="B387" s="66">
        <v>2017</v>
      </c>
      <c r="C387" s="66" t="s">
        <v>4910</v>
      </c>
      <c r="D387" s="66" t="s">
        <v>4402</v>
      </c>
      <c r="E387" s="66" t="s">
        <v>9309</v>
      </c>
      <c r="F387" s="66" t="s">
        <v>9310</v>
      </c>
      <c r="G387" s="66" t="s">
        <v>9311</v>
      </c>
    </row>
    <row r="388" spans="1:7" x14ac:dyDescent="0.35">
      <c r="A388" s="74" t="s">
        <v>11242</v>
      </c>
      <c r="B388" s="66">
        <v>2013</v>
      </c>
      <c r="C388" s="66" t="s">
        <v>4910</v>
      </c>
      <c r="D388" s="66" t="s">
        <v>37</v>
      </c>
      <c r="E388" s="66" t="s">
        <v>6831</v>
      </c>
      <c r="F388" s="66" t="s">
        <v>6832</v>
      </c>
      <c r="G388" s="66" t="s">
        <v>6833</v>
      </c>
    </row>
    <row r="389" spans="1:7" x14ac:dyDescent="0.35">
      <c r="A389" s="70" t="s">
        <v>4854</v>
      </c>
      <c r="B389" s="97">
        <v>2011</v>
      </c>
      <c r="C389" s="97" t="s">
        <v>4910</v>
      </c>
      <c r="D389" s="71" t="s">
        <v>39</v>
      </c>
      <c r="E389" s="75">
        <v>0.35841435185185183</v>
      </c>
      <c r="F389" s="77">
        <v>0.1867361111111111</v>
      </c>
      <c r="G389" s="77">
        <v>0.17167824074074073</v>
      </c>
    </row>
    <row r="390" spans="1:7" x14ac:dyDescent="0.35">
      <c r="A390" s="74" t="s">
        <v>11268</v>
      </c>
      <c r="B390" s="66">
        <v>2014</v>
      </c>
      <c r="C390" s="66" t="s">
        <v>4910</v>
      </c>
      <c r="D390" s="66" t="s">
        <v>39</v>
      </c>
      <c r="E390" s="66" t="s">
        <v>7233</v>
      </c>
      <c r="F390" s="66" t="s">
        <v>7234</v>
      </c>
      <c r="G390" s="66" t="s">
        <v>7235</v>
      </c>
    </row>
    <row r="391" spans="1:7" x14ac:dyDescent="0.35">
      <c r="A391" s="74" t="s">
        <v>11268</v>
      </c>
      <c r="B391" s="66">
        <v>2015</v>
      </c>
      <c r="C391" s="66" t="s">
        <v>4910</v>
      </c>
      <c r="D391" s="66" t="s">
        <v>39</v>
      </c>
      <c r="E391" s="66" t="s">
        <v>8444</v>
      </c>
      <c r="F391" s="66" t="s">
        <v>8445</v>
      </c>
      <c r="G391" s="66" t="s">
        <v>8446</v>
      </c>
    </row>
    <row r="392" spans="1:7" x14ac:dyDescent="0.35">
      <c r="A392" s="74"/>
      <c r="D392" s="66"/>
      <c r="E392" s="66"/>
    </row>
    <row r="393" spans="1:7" x14ac:dyDescent="0.35">
      <c r="A393" s="74"/>
      <c r="D393" s="66"/>
      <c r="E393" s="66"/>
    </row>
    <row r="394" spans="1:7" x14ac:dyDescent="0.35">
      <c r="A394" s="74"/>
      <c r="D394" s="66"/>
      <c r="E394" s="66"/>
    </row>
    <row r="395" spans="1:7" x14ac:dyDescent="0.35">
      <c r="A395" s="74"/>
      <c r="D395" s="66"/>
      <c r="E395" s="66"/>
    </row>
    <row r="396" spans="1:7" x14ac:dyDescent="0.35">
      <c r="A396" s="74"/>
      <c r="D396" s="66"/>
      <c r="E396" s="66"/>
    </row>
    <row r="397" spans="1:7" x14ac:dyDescent="0.35">
      <c r="A397" s="74"/>
      <c r="D397" s="66"/>
      <c r="E397" s="66"/>
    </row>
    <row r="398" spans="1:7" x14ac:dyDescent="0.35">
      <c r="A398" s="74"/>
      <c r="D398" s="66"/>
      <c r="E398" s="66"/>
    </row>
    <row r="399" spans="1:7" x14ac:dyDescent="0.35">
      <c r="A399" s="74"/>
      <c r="D399" s="66"/>
      <c r="E399" s="66"/>
    </row>
    <row r="400" spans="1:7" x14ac:dyDescent="0.35">
      <c r="A400" s="74"/>
      <c r="D400" s="66"/>
      <c r="E400" s="66"/>
    </row>
    <row r="401" spans="1:5" x14ac:dyDescent="0.35">
      <c r="A401" s="74"/>
      <c r="D401" s="66"/>
      <c r="E401" s="66"/>
    </row>
    <row r="402" spans="1:5" x14ac:dyDescent="0.35">
      <c r="A402" s="74"/>
      <c r="D402" s="66"/>
      <c r="E402" s="66"/>
    </row>
  </sheetData>
  <sortState xmlns:xlrd2="http://schemas.microsoft.com/office/spreadsheetml/2017/richdata2" ref="A3:G391">
    <sortCondition ref="E3:E391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CF68A-C1FA-4A5F-B5E0-869293AECEA0}">
  <dimension ref="A1:I73"/>
  <sheetViews>
    <sheetView workbookViewId="0">
      <selection activeCell="K29" sqref="K29"/>
    </sheetView>
  </sheetViews>
  <sheetFormatPr defaultRowHeight="14.5" x14ac:dyDescent="0.35"/>
  <cols>
    <col min="1" max="1" width="22.1796875" bestFit="1" customWidth="1"/>
    <col min="4" max="4" width="11.54296875" bestFit="1" customWidth="1"/>
    <col min="5" max="5" width="11.453125" bestFit="1" customWidth="1"/>
    <col min="6" max="7" width="7.90625" bestFit="1" customWidth="1"/>
    <col min="8" max="8" width="8.26953125" bestFit="1" customWidth="1"/>
  </cols>
  <sheetData>
    <row r="1" spans="1:9" ht="29" x14ac:dyDescent="0.35">
      <c r="A1" s="80" t="s">
        <v>23</v>
      </c>
      <c r="B1" s="81" t="s">
        <v>4621</v>
      </c>
      <c r="C1" s="80" t="s">
        <v>4897</v>
      </c>
      <c r="D1" s="80" t="s">
        <v>24</v>
      </c>
      <c r="E1" s="80" t="s">
        <v>4898</v>
      </c>
      <c r="F1" s="85" t="s">
        <v>4899</v>
      </c>
      <c r="G1" s="85" t="s">
        <v>4900</v>
      </c>
      <c r="H1" s="85" t="s">
        <v>4901</v>
      </c>
      <c r="I1" s="85"/>
    </row>
    <row r="2" spans="1:9" x14ac:dyDescent="0.35">
      <c r="A2" t="s">
        <v>11359</v>
      </c>
      <c r="B2" s="97">
        <v>2017</v>
      </c>
      <c r="C2" s="97" t="s">
        <v>4910</v>
      </c>
      <c r="D2" s="66" t="s">
        <v>11366</v>
      </c>
      <c r="E2" s="97" t="s">
        <v>9431</v>
      </c>
      <c r="F2" s="97" t="s">
        <v>9432</v>
      </c>
      <c r="G2" s="97" t="s">
        <v>9433</v>
      </c>
      <c r="H2" s="97" t="s">
        <v>9434</v>
      </c>
    </row>
    <row r="3" spans="1:9" x14ac:dyDescent="0.35">
      <c r="A3" s="74" t="s">
        <v>11141</v>
      </c>
      <c r="B3" s="97">
        <v>2020</v>
      </c>
      <c r="C3" s="111" t="s">
        <v>4910</v>
      </c>
      <c r="D3" s="66" t="s">
        <v>11366</v>
      </c>
      <c r="E3" s="166">
        <f>F3+G3+H3</f>
        <v>0.25984953703703706</v>
      </c>
      <c r="F3" s="111" t="s">
        <v>6541</v>
      </c>
      <c r="G3" s="111" t="s">
        <v>11543</v>
      </c>
      <c r="H3" s="111" t="s">
        <v>11544</v>
      </c>
    </row>
    <row r="4" spans="1:9" x14ac:dyDescent="0.35">
      <c r="A4" s="74" t="s">
        <v>11360</v>
      </c>
      <c r="B4" s="97">
        <v>2017</v>
      </c>
      <c r="C4" s="97" t="s">
        <v>4910</v>
      </c>
      <c r="D4" s="66" t="s">
        <v>11366</v>
      </c>
      <c r="E4" s="97" t="s">
        <v>9437</v>
      </c>
      <c r="F4" s="97" t="s">
        <v>9438</v>
      </c>
      <c r="G4" s="97" t="s">
        <v>5780</v>
      </c>
      <c r="H4" s="97" t="s">
        <v>6253</v>
      </c>
    </row>
    <row r="5" spans="1:9" x14ac:dyDescent="0.35">
      <c r="A5" s="74" t="s">
        <v>11347</v>
      </c>
      <c r="B5" s="97">
        <v>2016</v>
      </c>
      <c r="C5" s="97" t="s">
        <v>4910</v>
      </c>
      <c r="D5" s="66" t="s">
        <v>11366</v>
      </c>
      <c r="E5" s="97" t="s">
        <v>8757</v>
      </c>
      <c r="F5" s="97" t="s">
        <v>8758</v>
      </c>
      <c r="G5" s="97" t="s">
        <v>8759</v>
      </c>
      <c r="H5" s="97" t="s">
        <v>5091</v>
      </c>
    </row>
    <row r="6" spans="1:9" x14ac:dyDescent="0.35">
      <c r="A6" t="s">
        <v>11380</v>
      </c>
      <c r="B6" s="83">
        <v>2019</v>
      </c>
      <c r="C6" s="83" t="s">
        <v>4910</v>
      </c>
      <c r="D6" s="66" t="s">
        <v>11366</v>
      </c>
      <c r="E6" s="88">
        <v>0.28357638888888892</v>
      </c>
      <c r="F6" s="83" t="s">
        <v>5678</v>
      </c>
      <c r="G6" s="83" t="s">
        <v>5679</v>
      </c>
      <c r="H6" s="83" t="s">
        <v>5680</v>
      </c>
    </row>
    <row r="7" spans="1:9" x14ac:dyDescent="0.35">
      <c r="A7" s="74" t="s">
        <v>11271</v>
      </c>
      <c r="B7" s="97">
        <v>2016</v>
      </c>
      <c r="C7" s="97" t="s">
        <v>4910</v>
      </c>
      <c r="D7" s="66" t="s">
        <v>11366</v>
      </c>
      <c r="E7" s="97" t="s">
        <v>8829</v>
      </c>
      <c r="F7" s="97" t="s">
        <v>8396</v>
      </c>
      <c r="G7" s="97" t="s">
        <v>7974</v>
      </c>
      <c r="H7" s="97" t="s">
        <v>8830</v>
      </c>
    </row>
    <row r="8" spans="1:9" x14ac:dyDescent="0.35">
      <c r="A8" s="74" t="s">
        <v>4821</v>
      </c>
      <c r="B8" s="97">
        <v>2017</v>
      </c>
      <c r="C8" s="97" t="s">
        <v>4910</v>
      </c>
      <c r="D8" s="66" t="s">
        <v>11366</v>
      </c>
      <c r="E8" s="97" t="s">
        <v>9444</v>
      </c>
      <c r="F8" s="97" t="s">
        <v>9445</v>
      </c>
      <c r="G8" s="97" t="s">
        <v>9446</v>
      </c>
      <c r="H8" s="97" t="s">
        <v>9447</v>
      </c>
    </row>
    <row r="9" spans="1:9" x14ac:dyDescent="0.35">
      <c r="A9" s="74" t="s">
        <v>11961</v>
      </c>
      <c r="B9" s="97">
        <v>2020</v>
      </c>
      <c r="C9" s="111" t="s">
        <v>4910</v>
      </c>
      <c r="D9" s="66" t="s">
        <v>11366</v>
      </c>
      <c r="E9" s="166">
        <f>F9+G9+H9</f>
        <v>0.29335648148148147</v>
      </c>
      <c r="F9" s="111" t="s">
        <v>11538</v>
      </c>
      <c r="G9" s="111" t="s">
        <v>10758</v>
      </c>
      <c r="H9" s="111" t="s">
        <v>7421</v>
      </c>
    </row>
    <row r="10" spans="1:9" x14ac:dyDescent="0.35">
      <c r="A10" s="74" t="s">
        <v>11962</v>
      </c>
      <c r="B10" s="97">
        <v>2020</v>
      </c>
      <c r="C10" s="111" t="s">
        <v>4910</v>
      </c>
      <c r="D10" s="66" t="s">
        <v>11366</v>
      </c>
      <c r="E10" s="166">
        <f>F10+G10+H10</f>
        <v>0.30202546296296295</v>
      </c>
      <c r="F10" s="111" t="s">
        <v>11528</v>
      </c>
      <c r="G10" s="111" t="s">
        <v>11529</v>
      </c>
      <c r="H10" s="111" t="s">
        <v>9579</v>
      </c>
    </row>
    <row r="11" spans="1:9" x14ac:dyDescent="0.35">
      <c r="A11" s="74" t="s">
        <v>11381</v>
      </c>
      <c r="B11" s="83">
        <v>2019</v>
      </c>
      <c r="C11" s="83" t="s">
        <v>4910</v>
      </c>
      <c r="D11" s="66" t="s">
        <v>11366</v>
      </c>
      <c r="E11" s="88">
        <v>0.30593749999999997</v>
      </c>
      <c r="F11" s="83" t="s">
        <v>5724</v>
      </c>
      <c r="G11" s="83" t="s">
        <v>5725</v>
      </c>
      <c r="H11" s="83" t="s">
        <v>5726</v>
      </c>
    </row>
    <row r="12" spans="1:9" x14ac:dyDescent="0.35">
      <c r="A12" s="74" t="s">
        <v>11362</v>
      </c>
      <c r="B12" s="97">
        <v>2017</v>
      </c>
      <c r="C12" s="97" t="s">
        <v>4910</v>
      </c>
      <c r="D12" s="66" t="s">
        <v>11366</v>
      </c>
      <c r="E12" s="97" t="s">
        <v>9416</v>
      </c>
      <c r="F12" s="97" t="s">
        <v>9417</v>
      </c>
      <c r="G12" s="97" t="s">
        <v>9418</v>
      </c>
      <c r="H12" s="97" t="s">
        <v>9419</v>
      </c>
    </row>
    <row r="13" spans="1:9" x14ac:dyDescent="0.35">
      <c r="A13" s="74" t="s">
        <v>11349</v>
      </c>
      <c r="B13" s="97">
        <v>2016</v>
      </c>
      <c r="C13" s="97" t="s">
        <v>4910</v>
      </c>
      <c r="D13" s="66" t="s">
        <v>11366</v>
      </c>
      <c r="E13" s="97" t="s">
        <v>8787</v>
      </c>
      <c r="F13" s="97" t="s">
        <v>6973</v>
      </c>
      <c r="G13" s="97" t="s">
        <v>8788</v>
      </c>
      <c r="H13" s="97" t="s">
        <v>8789</v>
      </c>
    </row>
    <row r="14" spans="1:9" x14ac:dyDescent="0.35">
      <c r="A14" s="74" t="s">
        <v>11963</v>
      </c>
      <c r="B14" s="97">
        <v>2020</v>
      </c>
      <c r="C14" s="111" t="s">
        <v>4910</v>
      </c>
      <c r="D14" s="66" t="s">
        <v>11366</v>
      </c>
      <c r="E14" s="166">
        <f>F14+G14+H14</f>
        <v>0.31149305555555551</v>
      </c>
      <c r="F14" s="111" t="s">
        <v>7634</v>
      </c>
      <c r="G14" s="111" t="s">
        <v>9446</v>
      </c>
      <c r="H14" s="111" t="s">
        <v>7541</v>
      </c>
    </row>
    <row r="15" spans="1:9" x14ac:dyDescent="0.35">
      <c r="A15" s="74" t="s">
        <v>11152</v>
      </c>
      <c r="B15" s="97">
        <v>2016</v>
      </c>
      <c r="C15" s="97" t="s">
        <v>4972</v>
      </c>
      <c r="D15" s="66" t="s">
        <v>11366</v>
      </c>
      <c r="E15" s="97" t="s">
        <v>8760</v>
      </c>
      <c r="F15" s="97" t="s">
        <v>8761</v>
      </c>
      <c r="G15" s="97" t="s">
        <v>6615</v>
      </c>
      <c r="H15" s="97" t="s">
        <v>8762</v>
      </c>
    </row>
    <row r="16" spans="1:9" x14ac:dyDescent="0.35">
      <c r="A16" s="74" t="s">
        <v>11369</v>
      </c>
      <c r="B16" s="66">
        <v>2018</v>
      </c>
      <c r="C16" s="66" t="s">
        <v>4910</v>
      </c>
      <c r="D16" s="66" t="s">
        <v>11366</v>
      </c>
      <c r="E16" s="137">
        <v>0.31231481481481482</v>
      </c>
      <c r="F16" s="66" t="s">
        <v>5086</v>
      </c>
      <c r="G16" s="66" t="s">
        <v>5087</v>
      </c>
      <c r="H16" s="66" t="s">
        <v>5088</v>
      </c>
    </row>
    <row r="17" spans="1:8" x14ac:dyDescent="0.35">
      <c r="A17" s="74" t="s">
        <v>11350</v>
      </c>
      <c r="B17" s="97">
        <v>2016</v>
      </c>
      <c r="C17" s="97" t="s">
        <v>4972</v>
      </c>
      <c r="D17" s="66" t="s">
        <v>11366</v>
      </c>
      <c r="E17" s="97" t="s">
        <v>8777</v>
      </c>
      <c r="F17" s="97" t="s">
        <v>8778</v>
      </c>
      <c r="G17" s="97" t="s">
        <v>6631</v>
      </c>
      <c r="H17" s="97" t="s">
        <v>8779</v>
      </c>
    </row>
    <row r="18" spans="1:8" x14ac:dyDescent="0.35">
      <c r="A18" s="74" t="s">
        <v>11363</v>
      </c>
      <c r="B18" s="97">
        <v>2017</v>
      </c>
      <c r="C18" s="97" t="s">
        <v>4910</v>
      </c>
      <c r="D18" s="66" t="s">
        <v>11366</v>
      </c>
      <c r="E18" s="97" t="s">
        <v>9421</v>
      </c>
      <c r="F18" s="97" t="s">
        <v>9422</v>
      </c>
      <c r="G18" s="97" t="s">
        <v>9423</v>
      </c>
      <c r="H18" s="97" t="s">
        <v>9424</v>
      </c>
    </row>
    <row r="19" spans="1:8" x14ac:dyDescent="0.35">
      <c r="A19" s="74" t="s">
        <v>11382</v>
      </c>
      <c r="B19" s="83">
        <v>2019</v>
      </c>
      <c r="C19" s="83" t="s">
        <v>4910</v>
      </c>
      <c r="D19" s="66" t="s">
        <v>11366</v>
      </c>
      <c r="E19" s="88">
        <v>0.31923611111111111</v>
      </c>
      <c r="F19" s="83" t="s">
        <v>5770</v>
      </c>
      <c r="G19" s="83" t="s">
        <v>5771</v>
      </c>
      <c r="H19" s="83" t="s">
        <v>5772</v>
      </c>
    </row>
    <row r="20" spans="1:8" x14ac:dyDescent="0.35">
      <c r="A20" s="74" t="s">
        <v>11383</v>
      </c>
      <c r="B20" s="83">
        <v>2019</v>
      </c>
      <c r="C20" s="83" t="s">
        <v>4910</v>
      </c>
      <c r="D20" s="66" t="s">
        <v>11366</v>
      </c>
      <c r="E20" s="88">
        <v>0.32059027777777782</v>
      </c>
      <c r="F20" s="83" t="s">
        <v>5774</v>
      </c>
      <c r="G20" s="83" t="s">
        <v>5775</v>
      </c>
      <c r="H20" s="83" t="s">
        <v>5776</v>
      </c>
    </row>
    <row r="21" spans="1:8" x14ac:dyDescent="0.35">
      <c r="A21" s="74" t="s">
        <v>11185</v>
      </c>
      <c r="B21" s="97">
        <v>2016</v>
      </c>
      <c r="C21" s="97" t="s">
        <v>4910</v>
      </c>
      <c r="D21" s="66" t="s">
        <v>11366</v>
      </c>
      <c r="E21" s="97" t="s">
        <v>8749</v>
      </c>
      <c r="F21" s="97" t="s">
        <v>5618</v>
      </c>
      <c r="G21" s="97" t="s">
        <v>8750</v>
      </c>
      <c r="H21" s="97" t="s">
        <v>8751</v>
      </c>
    </row>
    <row r="22" spans="1:8" x14ac:dyDescent="0.35">
      <c r="A22" s="74" t="s">
        <v>11370</v>
      </c>
      <c r="B22" s="66">
        <v>2018</v>
      </c>
      <c r="C22" s="66" t="s">
        <v>4910</v>
      </c>
      <c r="D22" s="66" t="s">
        <v>11366</v>
      </c>
      <c r="E22" s="137">
        <v>0.33415509259259263</v>
      </c>
      <c r="F22" s="66" t="s">
        <v>5115</v>
      </c>
      <c r="G22" s="66" t="s">
        <v>5116</v>
      </c>
      <c r="H22" s="66" t="s">
        <v>5117</v>
      </c>
    </row>
    <row r="23" spans="1:8" x14ac:dyDescent="0.35">
      <c r="A23" s="74" t="s">
        <v>11351</v>
      </c>
      <c r="B23" s="97">
        <v>2016</v>
      </c>
      <c r="C23" s="97" t="s">
        <v>4910</v>
      </c>
      <c r="D23" s="66" t="s">
        <v>11366</v>
      </c>
      <c r="E23" s="97" t="s">
        <v>8753</v>
      </c>
      <c r="F23" s="97" t="s">
        <v>6591</v>
      </c>
      <c r="G23" s="97" t="s">
        <v>8754</v>
      </c>
      <c r="H23" s="97" t="s">
        <v>8755</v>
      </c>
    </row>
    <row r="24" spans="1:8" x14ac:dyDescent="0.35">
      <c r="A24" s="74" t="s">
        <v>11249</v>
      </c>
      <c r="B24" s="97">
        <v>2017</v>
      </c>
      <c r="C24" s="97" t="s">
        <v>4910</v>
      </c>
      <c r="D24" s="66" t="s">
        <v>11366</v>
      </c>
      <c r="E24" s="97" t="s">
        <v>9427</v>
      </c>
      <c r="F24" s="97" t="s">
        <v>9428</v>
      </c>
      <c r="G24" s="97" t="s">
        <v>9429</v>
      </c>
      <c r="H24" s="97" t="s">
        <v>9430</v>
      </c>
    </row>
    <row r="25" spans="1:8" x14ac:dyDescent="0.35">
      <c r="A25" s="74" t="s">
        <v>11352</v>
      </c>
      <c r="B25" s="97">
        <v>2016</v>
      </c>
      <c r="C25" s="97" t="s">
        <v>4972</v>
      </c>
      <c r="D25" s="66" t="s">
        <v>11366</v>
      </c>
      <c r="E25" s="97" t="s">
        <v>8780</v>
      </c>
      <c r="F25" s="97" t="s">
        <v>8781</v>
      </c>
      <c r="G25" s="97" t="s">
        <v>8782</v>
      </c>
      <c r="H25" s="97" t="s">
        <v>8783</v>
      </c>
    </row>
    <row r="26" spans="1:8" x14ac:dyDescent="0.35">
      <c r="A26" s="74" t="s">
        <v>11353</v>
      </c>
      <c r="B26" s="97">
        <v>2016</v>
      </c>
      <c r="C26" s="97" t="s">
        <v>4910</v>
      </c>
      <c r="D26" s="66" t="s">
        <v>11366</v>
      </c>
      <c r="E26" s="97" t="s">
        <v>8791</v>
      </c>
      <c r="F26" s="97" t="s">
        <v>8792</v>
      </c>
      <c r="G26" s="97" t="s">
        <v>7497</v>
      </c>
      <c r="H26" s="97" t="s">
        <v>8793</v>
      </c>
    </row>
    <row r="27" spans="1:8" x14ac:dyDescent="0.35">
      <c r="A27" t="s">
        <v>11371</v>
      </c>
      <c r="B27" s="66">
        <v>2018</v>
      </c>
      <c r="C27" s="66" t="s">
        <v>4910</v>
      </c>
      <c r="D27" s="66" t="s">
        <v>11366</v>
      </c>
      <c r="E27" s="137">
        <v>0.35545138888888889</v>
      </c>
      <c r="F27" s="66" t="s">
        <v>5169</v>
      </c>
      <c r="G27" s="66" t="s">
        <v>5170</v>
      </c>
      <c r="H27" s="66" t="s">
        <v>5171</v>
      </c>
    </row>
    <row r="28" spans="1:8" x14ac:dyDescent="0.35">
      <c r="A28" s="74" t="s">
        <v>11337</v>
      </c>
      <c r="B28" s="97">
        <v>2016</v>
      </c>
      <c r="C28" s="97" t="s">
        <v>4972</v>
      </c>
      <c r="D28" s="66" t="s">
        <v>11366</v>
      </c>
      <c r="E28" s="97" t="s">
        <v>8763</v>
      </c>
      <c r="F28" s="97" t="s">
        <v>7002</v>
      </c>
      <c r="G28" s="97" t="s">
        <v>8764</v>
      </c>
      <c r="H28" s="97" t="s">
        <v>8765</v>
      </c>
    </row>
    <row r="29" spans="1:8" x14ac:dyDescent="0.35">
      <c r="A29" s="74" t="s">
        <v>11306</v>
      </c>
      <c r="B29" s="97">
        <v>2016</v>
      </c>
      <c r="C29" s="97" t="s">
        <v>4910</v>
      </c>
      <c r="D29" s="66" t="s">
        <v>11366</v>
      </c>
      <c r="E29" s="97" t="s">
        <v>8784</v>
      </c>
      <c r="F29" s="97" t="s">
        <v>8580</v>
      </c>
      <c r="G29" s="97" t="s">
        <v>8785</v>
      </c>
      <c r="H29" s="97" t="s">
        <v>8765</v>
      </c>
    </row>
    <row r="30" spans="1:8" x14ac:dyDescent="0.35">
      <c r="A30" s="74" t="s">
        <v>11384</v>
      </c>
      <c r="B30" s="83">
        <v>2019</v>
      </c>
      <c r="C30" s="83" t="s">
        <v>4910</v>
      </c>
      <c r="D30" s="66" t="s">
        <v>11366</v>
      </c>
      <c r="E30" s="88">
        <v>0.36046296296296299</v>
      </c>
      <c r="F30" s="83" t="s">
        <v>5927</v>
      </c>
      <c r="G30" s="83" t="s">
        <v>5928</v>
      </c>
      <c r="H30" s="83" t="s">
        <v>5929</v>
      </c>
    </row>
    <row r="31" spans="1:8" x14ac:dyDescent="0.35">
      <c r="A31" s="74" t="s">
        <v>4778</v>
      </c>
      <c r="B31" s="66">
        <v>2018</v>
      </c>
      <c r="C31" s="66" t="s">
        <v>4910</v>
      </c>
      <c r="D31" s="66" t="s">
        <v>11366</v>
      </c>
      <c r="E31" s="137">
        <v>0.36473379629629626</v>
      </c>
      <c r="F31" s="66" t="s">
        <v>5204</v>
      </c>
      <c r="G31" s="66" t="s">
        <v>5205</v>
      </c>
      <c r="H31" s="66" t="s">
        <v>5206</v>
      </c>
    </row>
    <row r="32" spans="1:8" x14ac:dyDescent="0.35">
      <c r="A32" s="74" t="s">
        <v>11353</v>
      </c>
      <c r="B32" s="97">
        <v>2020</v>
      </c>
      <c r="C32" s="111" t="s">
        <v>4910</v>
      </c>
      <c r="D32" s="66" t="s">
        <v>11366</v>
      </c>
      <c r="E32" s="166">
        <f>F32+G32+H32</f>
        <v>0.36814814814814811</v>
      </c>
      <c r="F32" s="111" t="s">
        <v>6137</v>
      </c>
      <c r="G32" s="111" t="s">
        <v>11539</v>
      </c>
      <c r="H32" s="111" t="s">
        <v>8678</v>
      </c>
    </row>
    <row r="33" spans="1:8" x14ac:dyDescent="0.35">
      <c r="A33" s="74" t="s">
        <v>11964</v>
      </c>
      <c r="B33" s="97">
        <v>2020</v>
      </c>
      <c r="C33" s="111" t="s">
        <v>4972</v>
      </c>
      <c r="D33" s="66" t="s">
        <v>11366</v>
      </c>
      <c r="E33" s="166">
        <f>F33+G33+H33</f>
        <v>0.37016203703703704</v>
      </c>
      <c r="F33" s="111" t="s">
        <v>11540</v>
      </c>
      <c r="G33" s="111" t="s">
        <v>11541</v>
      </c>
      <c r="H33" s="111" t="s">
        <v>11542</v>
      </c>
    </row>
    <row r="34" spans="1:8" x14ac:dyDescent="0.35">
      <c r="A34" s="74" t="s">
        <v>11372</v>
      </c>
      <c r="B34" s="66">
        <v>2018</v>
      </c>
      <c r="C34" s="66" t="s">
        <v>4972</v>
      </c>
      <c r="D34" s="66" t="s">
        <v>11366</v>
      </c>
      <c r="E34" s="137">
        <v>0.37280092592592595</v>
      </c>
      <c r="F34" s="66" t="s">
        <v>5240</v>
      </c>
      <c r="G34" s="66" t="s">
        <v>5241</v>
      </c>
      <c r="H34" s="66" t="s">
        <v>5242</v>
      </c>
    </row>
    <row r="35" spans="1:8" x14ac:dyDescent="0.35">
      <c r="A35" s="74" t="s">
        <v>11965</v>
      </c>
      <c r="B35" s="97">
        <v>2020</v>
      </c>
      <c r="C35" s="111" t="s">
        <v>4972</v>
      </c>
      <c r="D35" s="66" t="s">
        <v>11366</v>
      </c>
      <c r="E35" s="166">
        <f>F35+G35+H35</f>
        <v>0.3730324074074074</v>
      </c>
      <c r="F35" s="111" t="s">
        <v>11533</v>
      </c>
      <c r="G35" s="111" t="s">
        <v>11534</v>
      </c>
      <c r="H35" s="111" t="s">
        <v>11535</v>
      </c>
    </row>
    <row r="36" spans="1:8" x14ac:dyDescent="0.35">
      <c r="A36" s="74" t="s">
        <v>11373</v>
      </c>
      <c r="B36" s="66">
        <v>2018</v>
      </c>
      <c r="C36" s="66" t="s">
        <v>4910</v>
      </c>
      <c r="D36" s="66" t="s">
        <v>11366</v>
      </c>
      <c r="E36" s="137">
        <v>0.37335648148148143</v>
      </c>
      <c r="F36" s="66" t="s">
        <v>5245</v>
      </c>
      <c r="G36" s="66" t="s">
        <v>5246</v>
      </c>
      <c r="H36" s="66" t="s">
        <v>5247</v>
      </c>
    </row>
    <row r="37" spans="1:8" x14ac:dyDescent="0.35">
      <c r="A37" t="s">
        <v>11364</v>
      </c>
      <c r="B37" s="97">
        <v>2017</v>
      </c>
      <c r="C37" s="97" t="s">
        <v>4910</v>
      </c>
      <c r="D37" s="66" t="s">
        <v>11366</v>
      </c>
      <c r="E37" s="97" t="s">
        <v>9439</v>
      </c>
      <c r="F37" s="97" t="s">
        <v>9440</v>
      </c>
      <c r="G37" s="97" t="s">
        <v>6305</v>
      </c>
      <c r="H37" s="97" t="s">
        <v>9441</v>
      </c>
    </row>
    <row r="38" spans="1:8" x14ac:dyDescent="0.35">
      <c r="A38" s="74" t="s">
        <v>11374</v>
      </c>
      <c r="B38" s="66">
        <v>2018</v>
      </c>
      <c r="C38" s="66" t="s">
        <v>4910</v>
      </c>
      <c r="D38" s="66" t="s">
        <v>11366</v>
      </c>
      <c r="E38" s="137">
        <v>0.37784722222222222</v>
      </c>
      <c r="F38" s="66" t="s">
        <v>5249</v>
      </c>
      <c r="G38" s="66" t="s">
        <v>5250</v>
      </c>
      <c r="H38" s="66" t="s">
        <v>5251</v>
      </c>
    </row>
    <row r="39" spans="1:8" x14ac:dyDescent="0.35">
      <c r="A39" s="74" t="s">
        <v>11159</v>
      </c>
      <c r="B39" s="97">
        <v>2020</v>
      </c>
      <c r="C39" s="111" t="s">
        <v>4972</v>
      </c>
      <c r="D39" s="66" t="s">
        <v>11366</v>
      </c>
      <c r="E39" s="166">
        <f>F39+G39+H39</f>
        <v>0.38452546296296297</v>
      </c>
      <c r="F39" s="111" t="s">
        <v>11536</v>
      </c>
      <c r="G39" s="111" t="s">
        <v>5384</v>
      </c>
      <c r="H39" s="111" t="s">
        <v>11537</v>
      </c>
    </row>
    <row r="40" spans="1:8" x14ac:dyDescent="0.35">
      <c r="A40" s="74" t="s">
        <v>11375</v>
      </c>
      <c r="B40" s="66">
        <v>2018</v>
      </c>
      <c r="C40" s="66" t="s">
        <v>4910</v>
      </c>
      <c r="D40" s="66" t="s">
        <v>11366</v>
      </c>
      <c r="E40" s="137">
        <v>0.39295138888888892</v>
      </c>
      <c r="F40" s="66" t="s">
        <v>5304</v>
      </c>
      <c r="G40" s="66" t="s">
        <v>5305</v>
      </c>
      <c r="H40" s="66" t="s">
        <v>5306</v>
      </c>
    </row>
    <row r="41" spans="1:8" x14ac:dyDescent="0.35">
      <c r="A41" s="74" t="s">
        <v>11385</v>
      </c>
      <c r="B41" s="83">
        <v>2019</v>
      </c>
      <c r="C41" s="83" t="s">
        <v>4910</v>
      </c>
      <c r="D41" s="66" t="s">
        <v>11366</v>
      </c>
      <c r="E41" s="88">
        <v>0.39501157407407406</v>
      </c>
      <c r="F41" s="83" t="s">
        <v>6063</v>
      </c>
      <c r="G41" s="83" t="s">
        <v>6064</v>
      </c>
      <c r="H41" s="83" t="s">
        <v>6065</v>
      </c>
    </row>
    <row r="42" spans="1:8" x14ac:dyDescent="0.35">
      <c r="A42" s="74" t="s">
        <v>11354</v>
      </c>
      <c r="B42" s="97">
        <v>2016</v>
      </c>
      <c r="C42" s="97" t="s">
        <v>4910</v>
      </c>
      <c r="D42" s="66" t="s">
        <v>11366</v>
      </c>
      <c r="E42" s="97" t="s">
        <v>8771</v>
      </c>
      <c r="F42" s="97" t="s">
        <v>8772</v>
      </c>
      <c r="G42" s="97" t="s">
        <v>8773</v>
      </c>
      <c r="H42" s="97" t="s">
        <v>8774</v>
      </c>
    </row>
    <row r="43" spans="1:8" x14ac:dyDescent="0.35">
      <c r="A43" s="74" t="s">
        <v>11355</v>
      </c>
      <c r="B43" s="97">
        <v>2016</v>
      </c>
      <c r="C43" s="97" t="s">
        <v>4972</v>
      </c>
      <c r="D43" s="66" t="s">
        <v>11366</v>
      </c>
      <c r="E43" s="97" t="s">
        <v>8795</v>
      </c>
      <c r="F43" s="97" t="s">
        <v>8796</v>
      </c>
      <c r="G43" s="97" t="s">
        <v>7431</v>
      </c>
      <c r="H43" s="97" t="s">
        <v>8797</v>
      </c>
    </row>
    <row r="44" spans="1:8" x14ac:dyDescent="0.35">
      <c r="A44" s="74" t="s">
        <v>11356</v>
      </c>
      <c r="B44" s="97">
        <v>2016</v>
      </c>
      <c r="C44" s="97" t="s">
        <v>4910</v>
      </c>
      <c r="D44" s="66" t="s">
        <v>11366</v>
      </c>
      <c r="E44" s="97" t="s">
        <v>8767</v>
      </c>
      <c r="F44" s="97" t="s">
        <v>8768</v>
      </c>
      <c r="G44" s="97" t="s">
        <v>5194</v>
      </c>
      <c r="H44" s="97" t="s">
        <v>7888</v>
      </c>
    </row>
    <row r="45" spans="1:8" x14ac:dyDescent="0.35">
      <c r="A45" s="74" t="s">
        <v>11386</v>
      </c>
      <c r="B45" s="83">
        <v>2019</v>
      </c>
      <c r="C45" s="83" t="s">
        <v>4972</v>
      </c>
      <c r="D45" s="66" t="s">
        <v>11366</v>
      </c>
      <c r="E45" s="88">
        <v>0.42829861111111112</v>
      </c>
      <c r="F45" s="83" t="s">
        <v>6117</v>
      </c>
      <c r="G45" s="83" t="s">
        <v>6118</v>
      </c>
      <c r="H45" s="83" t="s">
        <v>6119</v>
      </c>
    </row>
    <row r="46" spans="1:8" x14ac:dyDescent="0.35">
      <c r="A46" s="74" t="s">
        <v>11966</v>
      </c>
      <c r="B46" s="97">
        <v>2020</v>
      </c>
      <c r="C46" s="111" t="s">
        <v>4972</v>
      </c>
      <c r="D46" s="66" t="s">
        <v>11366</v>
      </c>
      <c r="E46" s="166">
        <f>F46+G46+H46</f>
        <v>0.43578703703703703</v>
      </c>
      <c r="F46" s="111" t="s">
        <v>11530</v>
      </c>
      <c r="G46" s="111" t="s">
        <v>11531</v>
      </c>
      <c r="H46" s="111" t="s">
        <v>11532</v>
      </c>
    </row>
    <row r="47" spans="1:8" x14ac:dyDescent="0.35">
      <c r="A47" s="74" t="s">
        <v>11359</v>
      </c>
      <c r="B47" s="66">
        <v>2018</v>
      </c>
      <c r="C47" s="66" t="s">
        <v>4910</v>
      </c>
      <c r="D47" s="66" t="s">
        <v>11365</v>
      </c>
      <c r="E47" s="137">
        <v>0.1499537037037037</v>
      </c>
      <c r="F47" s="66" t="s">
        <v>4912</v>
      </c>
      <c r="G47" s="66" t="s">
        <v>4913</v>
      </c>
      <c r="H47" s="18"/>
    </row>
    <row r="48" spans="1:8" x14ac:dyDescent="0.35">
      <c r="A48" s="74" t="s">
        <v>11957</v>
      </c>
      <c r="B48" s="97">
        <v>2020</v>
      </c>
      <c r="C48" s="66" t="s">
        <v>4910</v>
      </c>
      <c r="D48" s="18" t="s">
        <v>11365</v>
      </c>
      <c r="E48" s="166">
        <f>F48+G48</f>
        <v>0.17285879629629627</v>
      </c>
      <c r="F48" s="66" t="s">
        <v>11557</v>
      </c>
      <c r="G48" s="66" t="s">
        <v>7682</v>
      </c>
      <c r="H48" s="18"/>
    </row>
    <row r="49" spans="1:9" x14ac:dyDescent="0.35">
      <c r="A49" t="s">
        <v>11342</v>
      </c>
      <c r="B49" s="97">
        <v>2016</v>
      </c>
      <c r="C49" s="97" t="s">
        <v>4910</v>
      </c>
      <c r="D49" s="66" t="s">
        <v>11365</v>
      </c>
      <c r="E49" s="97" t="s">
        <v>8833</v>
      </c>
      <c r="F49" s="97" t="s">
        <v>8834</v>
      </c>
      <c r="G49" s="97" t="s">
        <v>8835</v>
      </c>
      <c r="H49" s="18"/>
      <c r="I49" s="83"/>
    </row>
    <row r="50" spans="1:9" x14ac:dyDescent="0.35">
      <c r="A50" s="74" t="s">
        <v>11958</v>
      </c>
      <c r="B50" s="97">
        <v>2020</v>
      </c>
      <c r="C50" s="66" t="s">
        <v>4910</v>
      </c>
      <c r="D50" s="18" t="s">
        <v>11365</v>
      </c>
      <c r="E50" s="166">
        <f>F50+G50</f>
        <v>0.1781712962962963</v>
      </c>
      <c r="F50" s="66" t="s">
        <v>5229</v>
      </c>
      <c r="G50" s="66" t="s">
        <v>7986</v>
      </c>
      <c r="H50" s="18"/>
      <c r="I50" s="83"/>
    </row>
    <row r="51" spans="1:9" x14ac:dyDescent="0.35">
      <c r="A51" s="74" t="s">
        <v>10058</v>
      </c>
      <c r="B51" s="97">
        <v>2016</v>
      </c>
      <c r="C51" s="97" t="s">
        <v>4972</v>
      </c>
      <c r="D51" s="66" t="s">
        <v>11365</v>
      </c>
      <c r="E51" s="97" t="s">
        <v>8846</v>
      </c>
      <c r="F51" s="97" t="s">
        <v>7709</v>
      </c>
      <c r="G51" s="97" t="s">
        <v>8847</v>
      </c>
      <c r="H51" s="18"/>
      <c r="I51" s="83"/>
    </row>
    <row r="52" spans="1:9" x14ac:dyDescent="0.35">
      <c r="A52" s="74" t="s">
        <v>4590</v>
      </c>
      <c r="B52" s="83">
        <v>2019</v>
      </c>
      <c r="C52" s="83" t="s">
        <v>4910</v>
      </c>
      <c r="D52" s="66" t="s">
        <v>11365</v>
      </c>
      <c r="E52" s="88">
        <v>0.18929398148148147</v>
      </c>
      <c r="F52" s="83" t="s">
        <v>5563</v>
      </c>
      <c r="G52" s="83" t="s">
        <v>5223</v>
      </c>
      <c r="H52" s="83"/>
      <c r="I52" s="83"/>
    </row>
    <row r="53" spans="1:9" x14ac:dyDescent="0.35">
      <c r="A53" s="74" t="s">
        <v>11959</v>
      </c>
      <c r="B53" s="97">
        <v>2020</v>
      </c>
      <c r="C53" s="66" t="s">
        <v>4910</v>
      </c>
      <c r="D53" s="18" t="s">
        <v>11365</v>
      </c>
      <c r="E53" s="166">
        <f>F53+G53</f>
        <v>0.19521990740740741</v>
      </c>
      <c r="F53" s="66" t="s">
        <v>11558</v>
      </c>
      <c r="G53" s="66" t="s">
        <v>5322</v>
      </c>
      <c r="H53" s="18"/>
      <c r="I53" s="83"/>
    </row>
    <row r="54" spans="1:9" x14ac:dyDescent="0.35">
      <c r="A54" s="74" t="s">
        <v>4644</v>
      </c>
      <c r="B54" s="66">
        <v>2018</v>
      </c>
      <c r="C54" s="66" t="s">
        <v>4910</v>
      </c>
      <c r="D54" s="66" t="s">
        <v>11365</v>
      </c>
      <c r="E54" s="137">
        <v>0.20101851851851851</v>
      </c>
      <c r="F54" s="66" t="s">
        <v>4926</v>
      </c>
      <c r="G54" s="66" t="s">
        <v>4927</v>
      </c>
      <c r="H54" s="18"/>
      <c r="I54" s="83"/>
    </row>
    <row r="55" spans="1:9" x14ac:dyDescent="0.35">
      <c r="A55" s="74" t="s">
        <v>11343</v>
      </c>
      <c r="B55" s="97">
        <v>2016</v>
      </c>
      <c r="C55" s="97" t="s">
        <v>4910</v>
      </c>
      <c r="D55" s="66" t="s">
        <v>11365</v>
      </c>
      <c r="E55" s="97" t="s">
        <v>8852</v>
      </c>
      <c r="F55" s="97" t="s">
        <v>8853</v>
      </c>
      <c r="G55" s="97" t="s">
        <v>6082</v>
      </c>
      <c r="H55" s="18"/>
      <c r="I55" s="83"/>
    </row>
    <row r="56" spans="1:9" x14ac:dyDescent="0.35">
      <c r="A56" s="74" t="s">
        <v>11344</v>
      </c>
      <c r="B56" s="97">
        <v>2016</v>
      </c>
      <c r="C56" s="97" t="s">
        <v>4910</v>
      </c>
      <c r="D56" s="66" t="s">
        <v>11365</v>
      </c>
      <c r="E56" s="97" t="s">
        <v>8848</v>
      </c>
      <c r="F56" s="97" t="s">
        <v>8849</v>
      </c>
      <c r="G56" s="97" t="s">
        <v>8850</v>
      </c>
      <c r="H56" s="18"/>
      <c r="I56" s="83"/>
    </row>
    <row r="57" spans="1:9" x14ac:dyDescent="0.35">
      <c r="A57" s="74" t="s">
        <v>11376</v>
      </c>
      <c r="B57" s="83">
        <v>2019</v>
      </c>
      <c r="C57" s="83" t="s">
        <v>4910</v>
      </c>
      <c r="D57" s="66" t="s">
        <v>11365</v>
      </c>
      <c r="E57" s="88">
        <v>0.20607638888888891</v>
      </c>
      <c r="F57" s="83" t="s">
        <v>5581</v>
      </c>
      <c r="G57" s="83" t="s">
        <v>5582</v>
      </c>
      <c r="H57" s="83"/>
      <c r="I57" s="83"/>
    </row>
    <row r="58" spans="1:9" x14ac:dyDescent="0.35">
      <c r="A58" s="74" t="s">
        <v>11377</v>
      </c>
      <c r="B58" s="83">
        <v>2019</v>
      </c>
      <c r="C58" s="83" t="s">
        <v>4910</v>
      </c>
      <c r="D58" s="66" t="s">
        <v>11365</v>
      </c>
      <c r="E58" s="88">
        <v>0.21159722222222221</v>
      </c>
      <c r="F58" s="83" t="s">
        <v>5592</v>
      </c>
      <c r="G58" s="83" t="s">
        <v>5593</v>
      </c>
      <c r="H58" s="83"/>
      <c r="I58" s="83"/>
    </row>
    <row r="59" spans="1:9" x14ac:dyDescent="0.35">
      <c r="A59" s="74" t="s">
        <v>11345</v>
      </c>
      <c r="B59" s="97">
        <v>2016</v>
      </c>
      <c r="C59" s="97" t="s">
        <v>4972</v>
      </c>
      <c r="D59" s="66" t="s">
        <v>11365</v>
      </c>
      <c r="E59" s="97" t="s">
        <v>8843</v>
      </c>
      <c r="F59" s="97" t="s">
        <v>8844</v>
      </c>
      <c r="G59" s="97" t="s">
        <v>8845</v>
      </c>
      <c r="H59" s="18"/>
      <c r="I59" s="83"/>
    </row>
    <row r="60" spans="1:9" x14ac:dyDescent="0.35">
      <c r="A60" s="74" t="s">
        <v>11306</v>
      </c>
      <c r="B60" s="66">
        <v>2015</v>
      </c>
      <c r="C60" s="66" t="s">
        <v>4910</v>
      </c>
      <c r="D60" s="66" t="s">
        <v>11365</v>
      </c>
      <c r="E60" s="66" t="s">
        <v>8290</v>
      </c>
      <c r="F60" s="66" t="s">
        <v>8291</v>
      </c>
      <c r="G60" s="66" t="s">
        <v>8292</v>
      </c>
      <c r="H60" s="74"/>
      <c r="I60" s="83"/>
    </row>
    <row r="61" spans="1:9" x14ac:dyDescent="0.35">
      <c r="A61" t="s">
        <v>11367</v>
      </c>
      <c r="B61" s="66">
        <v>2018</v>
      </c>
      <c r="C61" s="66" t="s">
        <v>4910</v>
      </c>
      <c r="D61" s="66" t="s">
        <v>11365</v>
      </c>
      <c r="E61" s="137">
        <v>0.22026620370370373</v>
      </c>
      <c r="F61" s="66" t="s">
        <v>4947</v>
      </c>
      <c r="G61" s="66" t="s">
        <v>4948</v>
      </c>
      <c r="H61" s="18"/>
    </row>
    <row r="62" spans="1:9" x14ac:dyDescent="0.35">
      <c r="A62" s="74" t="s">
        <v>11341</v>
      </c>
      <c r="B62" s="66">
        <v>2015</v>
      </c>
      <c r="C62" s="66" t="s">
        <v>4972</v>
      </c>
      <c r="D62" s="66" t="s">
        <v>11365</v>
      </c>
      <c r="E62" s="66" t="s">
        <v>8301</v>
      </c>
      <c r="F62" s="66" t="s">
        <v>8302</v>
      </c>
      <c r="G62" s="66" t="s">
        <v>5833</v>
      </c>
      <c r="H62" s="74"/>
    </row>
    <row r="63" spans="1:9" x14ac:dyDescent="0.35">
      <c r="A63" s="74" t="s">
        <v>11346</v>
      </c>
      <c r="B63" s="97">
        <v>2016</v>
      </c>
      <c r="C63" s="97" t="s">
        <v>4910</v>
      </c>
      <c r="D63" s="66" t="s">
        <v>11365</v>
      </c>
      <c r="E63" s="97" t="s">
        <v>8877</v>
      </c>
      <c r="F63" s="97" t="s">
        <v>8878</v>
      </c>
      <c r="G63" s="97" t="s">
        <v>8879</v>
      </c>
      <c r="H63" s="18"/>
    </row>
    <row r="64" spans="1:9" x14ac:dyDescent="0.35">
      <c r="A64" s="74" t="s">
        <v>11357</v>
      </c>
      <c r="B64" s="97">
        <v>2017</v>
      </c>
      <c r="C64" s="97" t="s">
        <v>4910</v>
      </c>
      <c r="D64" s="66" t="s">
        <v>11365</v>
      </c>
      <c r="E64" s="97" t="s">
        <v>9500</v>
      </c>
      <c r="F64" s="97" t="s">
        <v>9501</v>
      </c>
      <c r="G64" s="97" t="s">
        <v>5519</v>
      </c>
      <c r="H64" s="18"/>
    </row>
    <row r="65" spans="1:8" x14ac:dyDescent="0.35">
      <c r="A65" s="74" t="s">
        <v>11358</v>
      </c>
      <c r="B65" s="97">
        <v>2017</v>
      </c>
      <c r="C65" s="97" t="s">
        <v>4972</v>
      </c>
      <c r="D65" s="66" t="s">
        <v>11365</v>
      </c>
      <c r="E65" s="97" t="s">
        <v>9487</v>
      </c>
      <c r="F65" s="97" t="s">
        <v>9488</v>
      </c>
      <c r="G65" s="97" t="s">
        <v>9489</v>
      </c>
      <c r="H65" s="18"/>
    </row>
    <row r="66" spans="1:8" x14ac:dyDescent="0.35">
      <c r="A66" s="74" t="s">
        <v>11378</v>
      </c>
      <c r="B66" s="83">
        <v>2019</v>
      </c>
      <c r="C66" s="83" t="s">
        <v>4972</v>
      </c>
      <c r="D66" s="66" t="s">
        <v>11365</v>
      </c>
      <c r="E66" s="88">
        <v>0.23778935185185185</v>
      </c>
      <c r="F66" s="83" t="s">
        <v>5615</v>
      </c>
      <c r="G66" s="83" t="s">
        <v>5616</v>
      </c>
      <c r="H66" s="83"/>
    </row>
    <row r="67" spans="1:8" x14ac:dyDescent="0.35">
      <c r="A67" s="74" t="s">
        <v>11960</v>
      </c>
      <c r="B67" s="97">
        <v>2020</v>
      </c>
      <c r="C67" s="66" t="s">
        <v>4972</v>
      </c>
      <c r="D67" s="18" t="s">
        <v>11365</v>
      </c>
      <c r="E67" s="166">
        <f>F67+G67</f>
        <v>0.24011574074074071</v>
      </c>
      <c r="F67" s="66" t="s">
        <v>11556</v>
      </c>
      <c r="G67" s="66" t="s">
        <v>6042</v>
      </c>
      <c r="H67" s="18"/>
    </row>
    <row r="68" spans="1:8" x14ac:dyDescent="0.35">
      <c r="A68" s="74" t="s">
        <v>11368</v>
      </c>
      <c r="B68" s="66">
        <v>2018</v>
      </c>
      <c r="C68" s="66" t="s">
        <v>4910</v>
      </c>
      <c r="D68" s="66" t="s">
        <v>11365</v>
      </c>
      <c r="E68" s="137">
        <v>0.25423611111111111</v>
      </c>
      <c r="F68" s="66" t="s">
        <v>5014</v>
      </c>
      <c r="G68" s="66" t="s">
        <v>5015</v>
      </c>
      <c r="H68" s="18"/>
    </row>
    <row r="69" spans="1:8" x14ac:dyDescent="0.35">
      <c r="A69" s="74" t="s">
        <v>11337</v>
      </c>
      <c r="B69" s="66">
        <v>2015</v>
      </c>
      <c r="C69" s="66" t="s">
        <v>4972</v>
      </c>
      <c r="D69" s="66" t="s">
        <v>11365</v>
      </c>
      <c r="E69" s="66" t="s">
        <v>8293</v>
      </c>
      <c r="F69" s="66" t="s">
        <v>8294</v>
      </c>
      <c r="G69" s="66" t="s">
        <v>8295</v>
      </c>
      <c r="H69" s="74"/>
    </row>
    <row r="70" spans="1:8" x14ac:dyDescent="0.35">
      <c r="A70" s="74" t="s">
        <v>11314</v>
      </c>
      <c r="B70" s="66">
        <v>2015</v>
      </c>
      <c r="C70" s="66" t="s">
        <v>4910</v>
      </c>
      <c r="D70" s="66" t="s">
        <v>11365</v>
      </c>
      <c r="E70" s="66" t="s">
        <v>8296</v>
      </c>
      <c r="F70" s="66" t="s">
        <v>8297</v>
      </c>
      <c r="G70" s="66" t="s">
        <v>8298</v>
      </c>
      <c r="H70" s="74"/>
    </row>
    <row r="71" spans="1:8" x14ac:dyDescent="0.35">
      <c r="A71" s="74" t="s">
        <v>11379</v>
      </c>
      <c r="B71" s="83">
        <v>2019</v>
      </c>
      <c r="C71" s="83" t="s">
        <v>4972</v>
      </c>
      <c r="D71" s="66" t="s">
        <v>11365</v>
      </c>
      <c r="E71" s="88">
        <v>0.26041666666666663</v>
      </c>
      <c r="F71" s="83" t="s">
        <v>5651</v>
      </c>
      <c r="G71" s="83" t="s">
        <v>5652</v>
      </c>
      <c r="H71" s="83"/>
    </row>
    <row r="72" spans="1:8" x14ac:dyDescent="0.35">
      <c r="A72" s="74" t="s">
        <v>11348</v>
      </c>
      <c r="B72" s="97">
        <v>2016</v>
      </c>
      <c r="C72" s="97" t="s">
        <v>4910</v>
      </c>
      <c r="D72" s="66" t="s">
        <v>11365</v>
      </c>
      <c r="E72" s="97" t="s">
        <v>8838</v>
      </c>
      <c r="F72" s="97" t="s">
        <v>8839</v>
      </c>
      <c r="G72" s="97" t="s">
        <v>8840</v>
      </c>
      <c r="H72" s="18"/>
    </row>
    <row r="73" spans="1:8" x14ac:dyDescent="0.35">
      <c r="A73" s="74" t="s">
        <v>11361</v>
      </c>
      <c r="B73" s="97">
        <v>2017</v>
      </c>
      <c r="C73" s="97" t="s">
        <v>4910</v>
      </c>
      <c r="D73" s="18" t="s">
        <v>11365</v>
      </c>
      <c r="E73" s="97" t="s">
        <v>9492</v>
      </c>
      <c r="F73" s="97" t="s">
        <v>9493</v>
      </c>
      <c r="G73" s="97" t="s">
        <v>9494</v>
      </c>
      <c r="H73" s="18"/>
    </row>
  </sheetData>
  <sortState xmlns:xlrd2="http://schemas.microsoft.com/office/spreadsheetml/2017/richdata2" ref="A2:H73">
    <sortCondition ref="D2:D73"/>
    <sortCondition ref="E2:E7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F1075-C2B7-4D9F-9CC8-A8B0EF649176}">
  <dimension ref="A1:O94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23.81640625" customWidth="1"/>
    <col min="2" max="2" width="73.453125" bestFit="1" customWidth="1"/>
    <col min="4" max="4" width="14.08984375" bestFit="1" customWidth="1"/>
  </cols>
  <sheetData>
    <row r="1" spans="1:15" ht="22" thickTop="1" thickBot="1" x14ac:dyDescent="0.55000000000000004">
      <c r="A1" s="3" t="s">
        <v>1191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262</v>
      </c>
      <c r="O3" s="5" t="s">
        <v>195</v>
      </c>
    </row>
    <row r="4" spans="1:15" x14ac:dyDescent="0.35">
      <c r="A4" t="s">
        <v>200</v>
      </c>
      <c r="B4" t="s">
        <v>217</v>
      </c>
      <c r="C4" t="s">
        <v>59</v>
      </c>
      <c r="D4" t="s">
        <v>41</v>
      </c>
      <c r="E4">
        <v>407</v>
      </c>
      <c r="F4" s="1">
        <v>0.30781249999999999</v>
      </c>
      <c r="G4" s="1">
        <v>9.9965277777777792E-2</v>
      </c>
      <c r="H4" s="1">
        <v>4.7951388888888891E-2</v>
      </c>
      <c r="I4" s="1">
        <v>5.6053240740740744E-2</v>
      </c>
      <c r="J4" s="1">
        <v>0.1038425925925926</v>
      </c>
      <c r="K4">
        <v>1</v>
      </c>
      <c r="L4">
        <v>1</v>
      </c>
      <c r="N4">
        <v>20</v>
      </c>
      <c r="O4" t="s">
        <v>196</v>
      </c>
    </row>
    <row r="5" spans="1:15" x14ac:dyDescent="0.35">
      <c r="A5" t="s">
        <v>201</v>
      </c>
      <c r="B5" t="s">
        <v>218</v>
      </c>
      <c r="C5" t="s">
        <v>59</v>
      </c>
      <c r="D5" t="s">
        <v>92</v>
      </c>
      <c r="E5">
        <v>441</v>
      </c>
      <c r="F5" s="1">
        <v>0.31258101851851855</v>
      </c>
      <c r="G5" s="1">
        <v>9.8923611111111101E-2</v>
      </c>
      <c r="H5" s="1">
        <v>5.1099537037037041E-2</v>
      </c>
      <c r="I5" s="1">
        <v>5.541666666666667E-2</v>
      </c>
      <c r="J5" s="1">
        <v>0.10714120370370371</v>
      </c>
      <c r="K5">
        <v>2</v>
      </c>
      <c r="L5">
        <v>2</v>
      </c>
      <c r="N5">
        <v>21</v>
      </c>
      <c r="O5" t="s">
        <v>197</v>
      </c>
    </row>
    <row r="6" spans="1:15" x14ac:dyDescent="0.35">
      <c r="A6" t="s">
        <v>202</v>
      </c>
      <c r="B6" t="s">
        <v>219</v>
      </c>
      <c r="C6" t="s">
        <v>59</v>
      </c>
      <c r="D6" t="s">
        <v>42</v>
      </c>
      <c r="E6">
        <v>430</v>
      </c>
      <c r="F6" s="1">
        <v>0.32203703703703707</v>
      </c>
      <c r="G6" s="1">
        <v>0.10413194444444444</v>
      </c>
      <c r="H6" s="1">
        <v>5.3715277777777772E-2</v>
      </c>
      <c r="I6" s="1">
        <v>5.785879629629629E-2</v>
      </c>
      <c r="J6" s="1">
        <v>0.10633101851851852</v>
      </c>
      <c r="K6">
        <v>3</v>
      </c>
      <c r="L6">
        <v>3</v>
      </c>
      <c r="N6">
        <v>50</v>
      </c>
      <c r="O6" t="s">
        <v>198</v>
      </c>
    </row>
    <row r="7" spans="1:15" x14ac:dyDescent="0.35">
      <c r="A7" t="s">
        <v>203</v>
      </c>
      <c r="B7" t="s">
        <v>220</v>
      </c>
      <c r="C7" t="s">
        <v>59</v>
      </c>
      <c r="D7" t="s">
        <v>95</v>
      </c>
      <c r="E7">
        <v>427</v>
      </c>
      <c r="F7" s="1">
        <v>0.33627314814814818</v>
      </c>
      <c r="G7" s="1">
        <v>0.10762731481481481</v>
      </c>
      <c r="H7" s="1">
        <v>5.1585648148148144E-2</v>
      </c>
      <c r="I7" s="1">
        <v>5.7222222222222223E-2</v>
      </c>
      <c r="J7" s="1">
        <v>0.11983796296296297</v>
      </c>
      <c r="K7">
        <v>4</v>
      </c>
      <c r="L7">
        <v>4</v>
      </c>
    </row>
    <row r="8" spans="1:15" x14ac:dyDescent="0.35">
      <c r="A8" t="s">
        <v>204</v>
      </c>
      <c r="B8" t="s">
        <v>221</v>
      </c>
      <c r="C8" t="s">
        <v>59</v>
      </c>
      <c r="D8" t="s">
        <v>93</v>
      </c>
      <c r="E8">
        <v>416</v>
      </c>
      <c r="F8" s="1">
        <v>0.33774305555555556</v>
      </c>
      <c r="G8" s="1">
        <v>0.12130787037037037</v>
      </c>
      <c r="H8" s="1">
        <v>4.7384259259259258E-2</v>
      </c>
      <c r="I8" s="1">
        <v>5.6076388888888884E-2</v>
      </c>
      <c r="J8" s="1">
        <v>0.11297453703703704</v>
      </c>
      <c r="K8">
        <v>5</v>
      </c>
      <c r="L8">
        <v>5</v>
      </c>
    </row>
    <row r="9" spans="1:15" x14ac:dyDescent="0.35">
      <c r="B9" t="s">
        <v>222</v>
      </c>
      <c r="C9" t="s">
        <v>243</v>
      </c>
      <c r="D9" t="s">
        <v>244</v>
      </c>
      <c r="E9">
        <v>11</v>
      </c>
      <c r="F9" s="1">
        <v>0.33894675925925927</v>
      </c>
      <c r="G9" s="1">
        <v>0.10258101851851852</v>
      </c>
      <c r="H9" s="1">
        <v>4.9953703703703702E-2</v>
      </c>
      <c r="I9" s="1">
        <v>6.9062500000000013E-2</v>
      </c>
      <c r="J9" s="1">
        <v>0.11734953703703704</v>
      </c>
      <c r="K9">
        <v>6</v>
      </c>
      <c r="L9">
        <v>1</v>
      </c>
    </row>
    <row r="10" spans="1:15" x14ac:dyDescent="0.35">
      <c r="A10" t="s">
        <v>205</v>
      </c>
      <c r="B10" t="s">
        <v>223</v>
      </c>
      <c r="C10" t="s">
        <v>86</v>
      </c>
      <c r="D10" t="s">
        <v>44</v>
      </c>
      <c r="E10">
        <v>211</v>
      </c>
      <c r="F10" s="1">
        <v>0.34079861111111115</v>
      </c>
      <c r="G10" s="1">
        <v>0.11378472222222223</v>
      </c>
      <c r="H10" s="1">
        <v>5.0532407407407408E-2</v>
      </c>
      <c r="I10" s="1">
        <v>6.1458333333333337E-2</v>
      </c>
      <c r="J10" s="1">
        <v>0.11502314814814814</v>
      </c>
      <c r="K10">
        <v>7</v>
      </c>
      <c r="L10">
        <v>1</v>
      </c>
    </row>
    <row r="11" spans="1:15" x14ac:dyDescent="0.35">
      <c r="A11" t="s">
        <v>206</v>
      </c>
      <c r="B11" t="s">
        <v>224</v>
      </c>
      <c r="C11" t="s">
        <v>86</v>
      </c>
      <c r="D11" t="s">
        <v>41</v>
      </c>
      <c r="E11">
        <v>221</v>
      </c>
      <c r="F11" s="1">
        <v>0.34113425925925928</v>
      </c>
      <c r="G11" s="1">
        <v>0.11282407407407408</v>
      </c>
      <c r="H11" s="1">
        <v>5.1030092592592592E-2</v>
      </c>
      <c r="I11" s="1">
        <v>6.8587962962962962E-2</v>
      </c>
      <c r="J11" s="1">
        <v>0.10869212962962964</v>
      </c>
      <c r="K11">
        <v>8</v>
      </c>
      <c r="L11">
        <v>2</v>
      </c>
    </row>
    <row r="12" spans="1:15" x14ac:dyDescent="0.35">
      <c r="B12" t="s">
        <v>225</v>
      </c>
      <c r="C12" t="s">
        <v>86</v>
      </c>
      <c r="D12" t="s">
        <v>97</v>
      </c>
      <c r="E12">
        <v>206</v>
      </c>
      <c r="F12" s="1">
        <v>0.34383101851851849</v>
      </c>
      <c r="G12" s="1">
        <v>0.10913194444444445</v>
      </c>
      <c r="H12" s="1">
        <v>4.9062500000000002E-2</v>
      </c>
      <c r="I12" s="1">
        <v>6.3634259259259265E-2</v>
      </c>
      <c r="J12" s="1">
        <v>0.12200231481481481</v>
      </c>
      <c r="K12">
        <v>9</v>
      </c>
      <c r="L12">
        <v>3</v>
      </c>
    </row>
    <row r="13" spans="1:15" x14ac:dyDescent="0.35">
      <c r="B13" t="s">
        <v>226</v>
      </c>
      <c r="C13" t="s">
        <v>86</v>
      </c>
      <c r="D13" t="s">
        <v>41</v>
      </c>
      <c r="E13">
        <v>209</v>
      </c>
      <c r="F13" s="1">
        <v>0.34559027777777779</v>
      </c>
      <c r="G13" s="1">
        <v>0.1082175925925926</v>
      </c>
      <c r="H13" s="1">
        <v>5.2974537037037035E-2</v>
      </c>
      <c r="I13" s="1">
        <v>6.9710648148148147E-2</v>
      </c>
      <c r="J13" s="1">
        <v>0.1146875</v>
      </c>
      <c r="K13">
        <v>10</v>
      </c>
      <c r="L13">
        <v>4</v>
      </c>
    </row>
    <row r="14" spans="1:15" x14ac:dyDescent="0.35">
      <c r="B14" t="s">
        <v>227</v>
      </c>
      <c r="C14" t="s">
        <v>243</v>
      </c>
      <c r="D14" t="s">
        <v>45</v>
      </c>
      <c r="E14">
        <v>14</v>
      </c>
      <c r="F14" s="1">
        <v>0.3508101851851852</v>
      </c>
      <c r="G14" s="1">
        <v>0.10416666666666667</v>
      </c>
      <c r="H14" s="1">
        <v>5.9872685185185182E-2</v>
      </c>
      <c r="I14" s="1">
        <v>6.1689814814814815E-2</v>
      </c>
      <c r="J14" s="1">
        <v>0.12508101851851852</v>
      </c>
      <c r="K14">
        <v>11</v>
      </c>
      <c r="L14">
        <v>2</v>
      </c>
    </row>
    <row r="15" spans="1:15" x14ac:dyDescent="0.35">
      <c r="B15" t="s">
        <v>228</v>
      </c>
      <c r="C15" t="s">
        <v>59</v>
      </c>
      <c r="D15" t="s">
        <v>42</v>
      </c>
      <c r="E15">
        <v>435</v>
      </c>
      <c r="F15" s="1">
        <v>0.35625000000000001</v>
      </c>
      <c r="G15" s="1">
        <v>0.11040509259259258</v>
      </c>
      <c r="H15" s="1">
        <v>6.1793981481481484E-2</v>
      </c>
      <c r="I15" s="1">
        <v>6.2476851851851846E-2</v>
      </c>
      <c r="J15" s="1">
        <v>0.12157407407407407</v>
      </c>
      <c r="K15">
        <v>12</v>
      </c>
      <c r="L15">
        <v>6</v>
      </c>
    </row>
    <row r="16" spans="1:15" x14ac:dyDescent="0.35">
      <c r="A16" t="s">
        <v>207</v>
      </c>
      <c r="B16" t="s">
        <v>229</v>
      </c>
      <c r="C16" t="s">
        <v>59</v>
      </c>
      <c r="D16" t="s">
        <v>49</v>
      </c>
      <c r="E16">
        <v>400</v>
      </c>
      <c r="F16" s="1">
        <v>0.35780092592592588</v>
      </c>
      <c r="G16" s="1">
        <v>0.11498842592592594</v>
      </c>
      <c r="H16" s="1">
        <v>4.2013888888888885E-2</v>
      </c>
      <c r="I16" s="1">
        <v>5.693287037037037E-2</v>
      </c>
      <c r="J16" s="1">
        <v>0.14386574074074074</v>
      </c>
      <c r="K16">
        <v>13</v>
      </c>
      <c r="L16">
        <v>7</v>
      </c>
    </row>
    <row r="17" spans="1:12" x14ac:dyDescent="0.35">
      <c r="B17" t="s">
        <v>230</v>
      </c>
      <c r="C17" t="s">
        <v>243</v>
      </c>
      <c r="D17" t="s">
        <v>49</v>
      </c>
      <c r="E17">
        <v>20</v>
      </c>
      <c r="F17" s="1">
        <v>0.35971064814814818</v>
      </c>
      <c r="G17" s="1">
        <v>0.10918981481481482</v>
      </c>
      <c r="H17" s="1">
        <v>5.4722222222222228E-2</v>
      </c>
      <c r="I17" s="1">
        <v>7.0798611111111118E-2</v>
      </c>
      <c r="J17" s="1">
        <v>0.125</v>
      </c>
      <c r="K17">
        <v>14</v>
      </c>
      <c r="L17">
        <v>3</v>
      </c>
    </row>
    <row r="18" spans="1:12" x14ac:dyDescent="0.35">
      <c r="A18" t="s">
        <v>208</v>
      </c>
      <c r="B18" t="s">
        <v>231</v>
      </c>
      <c r="C18" t="s">
        <v>59</v>
      </c>
      <c r="D18" t="s">
        <v>245</v>
      </c>
      <c r="E18">
        <v>425</v>
      </c>
      <c r="F18" s="1">
        <v>0.36082175925925924</v>
      </c>
      <c r="G18" s="1">
        <v>0.11877314814814814</v>
      </c>
      <c r="H18" s="1">
        <v>5.7037037037037032E-2</v>
      </c>
      <c r="I18" s="1">
        <v>7.3935185185185187E-2</v>
      </c>
      <c r="J18" s="1">
        <v>0.11107638888888889</v>
      </c>
      <c r="K18">
        <v>15</v>
      </c>
      <c r="L18">
        <v>8</v>
      </c>
    </row>
    <row r="19" spans="1:12" x14ac:dyDescent="0.35">
      <c r="A19" t="s">
        <v>209</v>
      </c>
      <c r="B19" t="s">
        <v>232</v>
      </c>
      <c r="C19" t="s">
        <v>59</v>
      </c>
      <c r="D19" t="s">
        <v>46</v>
      </c>
      <c r="E19">
        <v>413</v>
      </c>
      <c r="F19" s="1">
        <v>0.36098379629629629</v>
      </c>
      <c r="G19" s="1">
        <v>0.1090162037037037</v>
      </c>
      <c r="H19" s="1">
        <v>4.9699074074074069E-2</v>
      </c>
      <c r="I19" s="1">
        <v>6.5613425925925936E-2</v>
      </c>
      <c r="J19" s="1">
        <v>0.13665509259259259</v>
      </c>
      <c r="K19">
        <v>16</v>
      </c>
      <c r="L19">
        <v>9</v>
      </c>
    </row>
    <row r="20" spans="1:12" x14ac:dyDescent="0.35">
      <c r="A20" t="s">
        <v>210</v>
      </c>
      <c r="B20" t="s">
        <v>233</v>
      </c>
      <c r="C20" t="s">
        <v>59</v>
      </c>
      <c r="D20" t="s">
        <v>45</v>
      </c>
      <c r="E20">
        <v>432</v>
      </c>
      <c r="F20" s="1">
        <v>0.36151620370370369</v>
      </c>
      <c r="G20" s="1">
        <v>0.1216087962962963</v>
      </c>
      <c r="H20" s="1">
        <v>5.2835648148148145E-2</v>
      </c>
      <c r="I20" s="1">
        <v>6.4212962962962958E-2</v>
      </c>
      <c r="J20" s="1">
        <v>0.1228587962962963</v>
      </c>
      <c r="K20">
        <v>17</v>
      </c>
      <c r="L20">
        <v>10</v>
      </c>
    </row>
    <row r="21" spans="1:12" x14ac:dyDescent="0.35">
      <c r="B21" t="s">
        <v>234</v>
      </c>
      <c r="C21" t="s">
        <v>243</v>
      </c>
      <c r="D21" t="s">
        <v>92</v>
      </c>
      <c r="E21">
        <v>19</v>
      </c>
      <c r="F21" s="1">
        <v>0.36206018518518518</v>
      </c>
      <c r="G21" s="1">
        <v>0.11178240740740741</v>
      </c>
      <c r="H21" s="1">
        <v>5.873842592592593E-2</v>
      </c>
      <c r="I21" s="1">
        <v>6.4178240740740744E-2</v>
      </c>
      <c r="J21" s="1">
        <v>0.12736111111111112</v>
      </c>
      <c r="K21">
        <v>18</v>
      </c>
      <c r="L21">
        <v>4</v>
      </c>
    </row>
    <row r="22" spans="1:12" x14ac:dyDescent="0.35">
      <c r="A22" t="s">
        <v>102</v>
      </c>
      <c r="B22" t="s">
        <v>235</v>
      </c>
      <c r="C22" t="s">
        <v>59</v>
      </c>
      <c r="D22" t="s">
        <v>40</v>
      </c>
      <c r="E22">
        <v>428</v>
      </c>
      <c r="F22" s="1">
        <v>0.36266203703703703</v>
      </c>
      <c r="G22" s="1">
        <v>0.10648148148148147</v>
      </c>
      <c r="H22" s="1">
        <v>6.1516203703703698E-2</v>
      </c>
      <c r="I22" s="1">
        <v>6.4571759259259259E-2</v>
      </c>
      <c r="J22" s="1">
        <v>0.13009259259259259</v>
      </c>
      <c r="K22">
        <v>19</v>
      </c>
      <c r="L22">
        <v>11</v>
      </c>
    </row>
    <row r="23" spans="1:12" x14ac:dyDescent="0.35">
      <c r="A23" t="s">
        <v>211</v>
      </c>
      <c r="B23" t="s">
        <v>236</v>
      </c>
      <c r="C23" t="s">
        <v>86</v>
      </c>
      <c r="D23" t="s">
        <v>245</v>
      </c>
      <c r="E23">
        <v>222</v>
      </c>
      <c r="F23" s="1">
        <v>0.36335648148148153</v>
      </c>
      <c r="G23" s="1">
        <v>0.10511574074074075</v>
      </c>
      <c r="H23" s="1">
        <v>5.3263888888888888E-2</v>
      </c>
      <c r="I23" s="1">
        <v>6.7372685185185188E-2</v>
      </c>
      <c r="J23" s="1">
        <v>0.13760416666666667</v>
      </c>
      <c r="K23">
        <v>20</v>
      </c>
      <c r="L23">
        <v>5</v>
      </c>
    </row>
    <row r="24" spans="1:12" x14ac:dyDescent="0.35">
      <c r="B24" t="s">
        <v>237</v>
      </c>
      <c r="C24" t="s">
        <v>86</v>
      </c>
      <c r="D24" t="s">
        <v>49</v>
      </c>
      <c r="E24">
        <v>202</v>
      </c>
      <c r="F24" s="1">
        <v>0.36476851851851855</v>
      </c>
      <c r="G24" s="1">
        <v>0.10339120370370369</v>
      </c>
      <c r="H24" s="1">
        <v>4.9641203703703701E-2</v>
      </c>
      <c r="I24" s="1">
        <v>7.7557870370370374E-2</v>
      </c>
      <c r="J24" s="1">
        <v>0.13417824074074072</v>
      </c>
      <c r="K24">
        <v>21</v>
      </c>
      <c r="L24">
        <v>6</v>
      </c>
    </row>
    <row r="25" spans="1:12" x14ac:dyDescent="0.35">
      <c r="A25" t="s">
        <v>212</v>
      </c>
      <c r="B25" t="s">
        <v>238</v>
      </c>
      <c r="C25" t="s">
        <v>59</v>
      </c>
      <c r="D25" t="s">
        <v>46</v>
      </c>
      <c r="E25">
        <v>419</v>
      </c>
      <c r="F25" s="1">
        <v>0.36715277777777783</v>
      </c>
      <c r="G25" s="1">
        <v>0.11021990740740741</v>
      </c>
      <c r="H25" s="1">
        <v>5.2719907407407403E-2</v>
      </c>
      <c r="I25" s="1">
        <v>6.2731481481481485E-2</v>
      </c>
      <c r="J25" s="1">
        <v>0.14148148148148149</v>
      </c>
      <c r="K25">
        <v>22</v>
      </c>
      <c r="L25">
        <v>12</v>
      </c>
    </row>
    <row r="26" spans="1:12" x14ac:dyDescent="0.35">
      <c r="A26" t="s">
        <v>213</v>
      </c>
      <c r="B26" t="s">
        <v>239</v>
      </c>
      <c r="C26" t="s">
        <v>185</v>
      </c>
      <c r="D26" t="s">
        <v>42</v>
      </c>
      <c r="E26">
        <v>607</v>
      </c>
      <c r="F26" s="1">
        <v>0.36778935185185185</v>
      </c>
      <c r="G26" s="1">
        <v>0.12168981481481482</v>
      </c>
      <c r="H26" s="1">
        <v>4.611111111111111E-2</v>
      </c>
      <c r="I26" s="1">
        <v>6.4976851851851855E-2</v>
      </c>
      <c r="J26" s="1">
        <v>0.13501157407407408</v>
      </c>
      <c r="K26">
        <v>23</v>
      </c>
      <c r="L26">
        <v>1</v>
      </c>
    </row>
    <row r="27" spans="1:12" x14ac:dyDescent="0.35">
      <c r="A27" t="s">
        <v>214</v>
      </c>
      <c r="B27" t="s">
        <v>240</v>
      </c>
      <c r="C27" t="s">
        <v>185</v>
      </c>
      <c r="D27" t="s">
        <v>40</v>
      </c>
      <c r="E27">
        <v>600</v>
      </c>
      <c r="F27" s="1">
        <v>0.36844907407407407</v>
      </c>
      <c r="G27" s="1">
        <v>0.11072916666666667</v>
      </c>
      <c r="H27" s="1">
        <v>5.5405092592592596E-2</v>
      </c>
      <c r="I27" s="1">
        <v>6.8599537037037042E-2</v>
      </c>
      <c r="J27" s="1">
        <v>0.13371527777777778</v>
      </c>
      <c r="K27">
        <v>24</v>
      </c>
      <c r="L27">
        <v>2</v>
      </c>
    </row>
    <row r="28" spans="1:12" x14ac:dyDescent="0.35">
      <c r="A28" t="s">
        <v>215</v>
      </c>
      <c r="B28" t="s">
        <v>241</v>
      </c>
      <c r="C28" t="s">
        <v>86</v>
      </c>
      <c r="D28" t="s">
        <v>44</v>
      </c>
      <c r="E28">
        <v>214</v>
      </c>
      <c r="F28" s="1">
        <v>0.36847222222222226</v>
      </c>
      <c r="G28" s="1">
        <v>0.11417824074074073</v>
      </c>
      <c r="H28" s="1">
        <v>5.1354166666666666E-2</v>
      </c>
      <c r="I28" s="1">
        <v>6.6377314814814806E-2</v>
      </c>
      <c r="J28" s="1">
        <v>0.1365625</v>
      </c>
      <c r="K28">
        <v>25</v>
      </c>
      <c r="L28">
        <v>7</v>
      </c>
    </row>
    <row r="29" spans="1:12" x14ac:dyDescent="0.35">
      <c r="A29" t="s">
        <v>216</v>
      </c>
      <c r="B29" t="s">
        <v>242</v>
      </c>
      <c r="C29" t="s">
        <v>86</v>
      </c>
      <c r="D29" t="s">
        <v>42</v>
      </c>
      <c r="E29">
        <v>208</v>
      </c>
      <c r="F29" s="1">
        <v>0.36969907407407404</v>
      </c>
      <c r="G29" s="1">
        <v>0.11928240740740741</v>
      </c>
      <c r="H29" s="1">
        <v>5.1030092592592592E-2</v>
      </c>
      <c r="I29" s="1">
        <v>6.7638888888888887E-2</v>
      </c>
      <c r="J29" s="1">
        <v>0.13174768518518518</v>
      </c>
      <c r="K29">
        <v>26</v>
      </c>
      <c r="L29">
        <v>8</v>
      </c>
    </row>
    <row r="30" spans="1:12" x14ac:dyDescent="0.35">
      <c r="B30" t="s">
        <v>182</v>
      </c>
      <c r="C30" t="s">
        <v>243</v>
      </c>
      <c r="D30" t="s">
        <v>40</v>
      </c>
      <c r="E30">
        <v>8</v>
      </c>
      <c r="F30" s="1">
        <v>0.37276620370370367</v>
      </c>
      <c r="G30" s="1">
        <v>0.11260416666666667</v>
      </c>
      <c r="H30" s="1">
        <v>4.9780092592592591E-2</v>
      </c>
      <c r="I30" s="1">
        <v>7.3379629629629628E-2</v>
      </c>
      <c r="J30" s="1">
        <v>0.13700231481481481</v>
      </c>
      <c r="K30">
        <v>27</v>
      </c>
      <c r="L30">
        <v>5</v>
      </c>
    </row>
    <row r="31" spans="1:12" x14ac:dyDescent="0.35">
      <c r="A31" t="s">
        <v>246</v>
      </c>
      <c r="B31" t="s">
        <v>268</v>
      </c>
      <c r="C31" t="s">
        <v>59</v>
      </c>
      <c r="D31" t="s">
        <v>44</v>
      </c>
      <c r="E31">
        <v>438</v>
      </c>
      <c r="F31" s="1">
        <v>0.37418981481481484</v>
      </c>
      <c r="G31" s="1">
        <v>0.12008101851851853</v>
      </c>
      <c r="H31" s="1">
        <v>5.8680555555555548E-2</v>
      </c>
      <c r="I31" s="1">
        <v>6.340277777777778E-2</v>
      </c>
      <c r="J31" s="1">
        <v>0.13202546296296297</v>
      </c>
      <c r="K31">
        <v>28</v>
      </c>
      <c r="L31">
        <v>13</v>
      </c>
    </row>
    <row r="32" spans="1:12" x14ac:dyDescent="0.35">
      <c r="A32" t="s">
        <v>247</v>
      </c>
      <c r="B32" t="s">
        <v>270</v>
      </c>
      <c r="C32" t="s">
        <v>59</v>
      </c>
      <c r="D32" t="s">
        <v>45</v>
      </c>
      <c r="E32">
        <v>406</v>
      </c>
      <c r="F32" s="1">
        <v>0.37549768518518517</v>
      </c>
      <c r="G32" s="1">
        <v>0.12917824074074075</v>
      </c>
      <c r="H32" s="1">
        <v>5.5740740740740737E-2</v>
      </c>
      <c r="I32" s="1">
        <v>7.3275462962962959E-2</v>
      </c>
      <c r="J32" s="1">
        <v>0.11730324074074074</v>
      </c>
      <c r="K32">
        <v>29</v>
      </c>
      <c r="L32">
        <v>14</v>
      </c>
    </row>
    <row r="33" spans="1:12" x14ac:dyDescent="0.35">
      <c r="A33" t="s">
        <v>248</v>
      </c>
      <c r="B33" t="s">
        <v>269</v>
      </c>
      <c r="C33" t="s">
        <v>86</v>
      </c>
      <c r="D33" t="s">
        <v>294</v>
      </c>
      <c r="E33">
        <v>218</v>
      </c>
      <c r="F33" s="1">
        <v>0.37642361111111106</v>
      </c>
      <c r="G33" s="1">
        <v>0.11376157407407407</v>
      </c>
      <c r="H33" s="1">
        <v>6.0196759259259262E-2</v>
      </c>
      <c r="I33" s="1">
        <v>6.8182870370370366E-2</v>
      </c>
      <c r="J33" s="1">
        <v>0.13428240740740741</v>
      </c>
      <c r="K33">
        <v>30</v>
      </c>
      <c r="L33">
        <v>9</v>
      </c>
    </row>
    <row r="34" spans="1:12" x14ac:dyDescent="0.35">
      <c r="A34" t="s">
        <v>249</v>
      </c>
      <c r="B34" t="s">
        <v>271</v>
      </c>
      <c r="C34" t="s">
        <v>185</v>
      </c>
      <c r="D34" t="s">
        <v>40</v>
      </c>
      <c r="E34">
        <v>603</v>
      </c>
      <c r="F34" s="1">
        <v>0.37659722222222225</v>
      </c>
      <c r="G34" s="1">
        <v>0.11288194444444444</v>
      </c>
      <c r="H34" s="1">
        <v>5.8460648148148144E-2</v>
      </c>
      <c r="I34" s="1">
        <v>6.8020833333333336E-2</v>
      </c>
      <c r="J34" s="1">
        <v>0.13723379629629631</v>
      </c>
      <c r="K34">
        <v>31</v>
      </c>
      <c r="L34">
        <v>3</v>
      </c>
    </row>
    <row r="35" spans="1:12" x14ac:dyDescent="0.35">
      <c r="B35" t="s">
        <v>272</v>
      </c>
      <c r="C35" t="s">
        <v>86</v>
      </c>
      <c r="D35" t="s">
        <v>41</v>
      </c>
      <c r="E35">
        <v>217</v>
      </c>
      <c r="F35" s="1">
        <v>0.37795138888888885</v>
      </c>
      <c r="G35" s="1">
        <v>0.11810185185185185</v>
      </c>
      <c r="H35" s="1">
        <v>5.002314814814815E-2</v>
      </c>
      <c r="I35" s="1">
        <v>7.6909722222222213E-2</v>
      </c>
      <c r="J35" s="1">
        <v>0.13291666666666666</v>
      </c>
      <c r="K35">
        <v>32</v>
      </c>
      <c r="L35">
        <v>10</v>
      </c>
    </row>
    <row r="36" spans="1:12" x14ac:dyDescent="0.35">
      <c r="A36" t="s">
        <v>250</v>
      </c>
      <c r="B36" t="s">
        <v>273</v>
      </c>
      <c r="C36" t="s">
        <v>59</v>
      </c>
      <c r="D36" t="s">
        <v>41</v>
      </c>
      <c r="E36">
        <v>409</v>
      </c>
      <c r="F36" s="1">
        <v>0.37934027777777773</v>
      </c>
      <c r="G36" s="1">
        <v>0.11193287037037036</v>
      </c>
      <c r="H36" s="1">
        <v>5.8194444444444444E-2</v>
      </c>
      <c r="I36" s="1">
        <v>6.6180555555555562E-2</v>
      </c>
      <c r="J36" s="1">
        <v>0.14303240740740741</v>
      </c>
      <c r="K36">
        <v>33</v>
      </c>
      <c r="L36">
        <v>15</v>
      </c>
    </row>
    <row r="37" spans="1:12" x14ac:dyDescent="0.35">
      <c r="A37" t="s">
        <v>251</v>
      </c>
      <c r="B37" t="s">
        <v>274</v>
      </c>
      <c r="C37" t="s">
        <v>59</v>
      </c>
      <c r="D37" t="s">
        <v>295</v>
      </c>
      <c r="E37">
        <v>439</v>
      </c>
      <c r="F37" s="1">
        <v>0.37959490740740742</v>
      </c>
      <c r="G37" s="1">
        <v>0.13827546296296298</v>
      </c>
      <c r="H37" s="1">
        <v>5.6990740740740738E-2</v>
      </c>
      <c r="I37" s="1">
        <v>6.7557870370370365E-2</v>
      </c>
      <c r="J37" s="1">
        <v>0.11677083333333334</v>
      </c>
      <c r="K37">
        <v>34</v>
      </c>
      <c r="L37">
        <v>16</v>
      </c>
    </row>
    <row r="38" spans="1:12" x14ac:dyDescent="0.35">
      <c r="B38" t="s">
        <v>275</v>
      </c>
      <c r="C38" t="s">
        <v>243</v>
      </c>
      <c r="D38" t="s">
        <v>93</v>
      </c>
      <c r="E38">
        <v>6</v>
      </c>
      <c r="F38" s="1">
        <v>0.38011574074074073</v>
      </c>
      <c r="G38" s="1">
        <v>0.11024305555555557</v>
      </c>
      <c r="H38" s="1">
        <v>5.8668981481481482E-2</v>
      </c>
      <c r="I38" s="1">
        <v>7.3368055555555547E-2</v>
      </c>
      <c r="J38" s="1">
        <v>0.13783564814814817</v>
      </c>
      <c r="K38">
        <v>35</v>
      </c>
      <c r="L38">
        <v>6</v>
      </c>
    </row>
    <row r="39" spans="1:12" x14ac:dyDescent="0.35">
      <c r="B39" t="s">
        <v>276</v>
      </c>
      <c r="C39" t="s">
        <v>243</v>
      </c>
      <c r="D39" t="s">
        <v>190</v>
      </c>
      <c r="E39">
        <v>18</v>
      </c>
      <c r="F39" s="1">
        <v>0.38067129629629631</v>
      </c>
      <c r="G39" s="1">
        <v>0.10918981481481482</v>
      </c>
      <c r="H39" s="1">
        <v>5.3854166666666668E-2</v>
      </c>
      <c r="I39" s="1">
        <v>7.1099537037037031E-2</v>
      </c>
      <c r="J39" s="1">
        <v>0.14652777777777778</v>
      </c>
      <c r="K39">
        <v>36</v>
      </c>
      <c r="L39">
        <v>7</v>
      </c>
    </row>
    <row r="40" spans="1:12" x14ac:dyDescent="0.35">
      <c r="A40" t="s">
        <v>252</v>
      </c>
      <c r="B40" t="s">
        <v>277</v>
      </c>
      <c r="C40" t="s">
        <v>59</v>
      </c>
      <c r="D40" t="s">
        <v>51</v>
      </c>
      <c r="E40">
        <v>404</v>
      </c>
      <c r="F40" s="1">
        <v>0.38218749999999996</v>
      </c>
      <c r="G40" s="1">
        <v>0.12375000000000001</v>
      </c>
      <c r="H40" s="1">
        <v>5.9756944444444439E-2</v>
      </c>
      <c r="I40" s="1">
        <v>6.2002314814814809E-2</v>
      </c>
      <c r="J40" s="1">
        <v>0.13667824074074073</v>
      </c>
      <c r="K40">
        <v>37</v>
      </c>
      <c r="L40">
        <v>17</v>
      </c>
    </row>
    <row r="41" spans="1:12" x14ac:dyDescent="0.35">
      <c r="A41" t="s">
        <v>253</v>
      </c>
      <c r="B41" t="s">
        <v>278</v>
      </c>
      <c r="C41" t="s">
        <v>59</v>
      </c>
      <c r="D41" t="s">
        <v>296</v>
      </c>
      <c r="E41">
        <v>429</v>
      </c>
      <c r="F41" s="1">
        <v>0.3823611111111111</v>
      </c>
      <c r="G41" s="1">
        <v>0.11083333333333334</v>
      </c>
      <c r="H41" s="1">
        <v>6.2129629629629625E-2</v>
      </c>
      <c r="I41" s="1">
        <v>7.1701388888888884E-2</v>
      </c>
      <c r="J41" s="1">
        <v>0.13769675925925925</v>
      </c>
      <c r="K41">
        <v>38</v>
      </c>
      <c r="L41">
        <v>18</v>
      </c>
    </row>
    <row r="42" spans="1:12" x14ac:dyDescent="0.35">
      <c r="A42" t="s">
        <v>254</v>
      </c>
      <c r="B42" t="s">
        <v>279</v>
      </c>
      <c r="C42" t="s">
        <v>59</v>
      </c>
      <c r="D42" t="s">
        <v>40</v>
      </c>
      <c r="E42">
        <v>421</v>
      </c>
      <c r="F42" s="1">
        <v>0.38318287037037035</v>
      </c>
      <c r="G42" s="1">
        <v>0.1277777777777778</v>
      </c>
      <c r="H42" s="1">
        <v>4.943287037037037E-2</v>
      </c>
      <c r="I42" s="1">
        <v>6.1412037037037036E-2</v>
      </c>
      <c r="J42" s="1">
        <v>0.14456018518518518</v>
      </c>
      <c r="K42">
        <v>39</v>
      </c>
      <c r="L42">
        <v>19</v>
      </c>
    </row>
    <row r="43" spans="1:12" x14ac:dyDescent="0.35">
      <c r="A43" t="s">
        <v>255</v>
      </c>
      <c r="B43" t="s">
        <v>280</v>
      </c>
      <c r="C43" t="s">
        <v>185</v>
      </c>
      <c r="D43" t="s">
        <v>45</v>
      </c>
      <c r="E43">
        <v>608</v>
      </c>
      <c r="F43" s="1">
        <v>0.38528935185185187</v>
      </c>
      <c r="G43" s="1">
        <v>0.11149305555555555</v>
      </c>
      <c r="H43" s="1">
        <v>5.6921296296296296E-2</v>
      </c>
      <c r="I43" s="1">
        <v>7.1956018518518516E-2</v>
      </c>
      <c r="J43" s="1">
        <v>0.14700231481481482</v>
      </c>
      <c r="K43">
        <v>40</v>
      </c>
      <c r="L43">
        <v>4</v>
      </c>
    </row>
    <row r="44" spans="1:12" x14ac:dyDescent="0.35">
      <c r="A44" t="s">
        <v>256</v>
      </c>
      <c r="B44" t="s">
        <v>281</v>
      </c>
      <c r="C44" t="s">
        <v>59</v>
      </c>
      <c r="D44" t="s">
        <v>40</v>
      </c>
      <c r="E44">
        <v>426</v>
      </c>
      <c r="F44" s="1">
        <v>0.38703703703703707</v>
      </c>
      <c r="G44" s="1">
        <v>0.11733796296296296</v>
      </c>
      <c r="H44" s="1">
        <v>5.844907407407407E-2</v>
      </c>
      <c r="I44" s="1">
        <v>6.2893518518518529E-2</v>
      </c>
      <c r="J44" s="1">
        <v>0.14835648148148148</v>
      </c>
      <c r="K44">
        <v>41</v>
      </c>
      <c r="L44">
        <v>20</v>
      </c>
    </row>
    <row r="45" spans="1:12" x14ac:dyDescent="0.35">
      <c r="A45" t="s">
        <v>257</v>
      </c>
      <c r="B45" t="s">
        <v>282</v>
      </c>
      <c r="C45" t="s">
        <v>266</v>
      </c>
      <c r="D45" t="s">
        <v>41</v>
      </c>
      <c r="E45">
        <v>410</v>
      </c>
      <c r="F45" s="1">
        <v>0.38795138888888886</v>
      </c>
      <c r="G45" s="1">
        <v>0.13369212962962965</v>
      </c>
      <c r="H45" s="1">
        <v>5.9467592592592593E-2</v>
      </c>
      <c r="I45" s="1">
        <v>6.2858796296296301E-2</v>
      </c>
      <c r="J45" s="1">
        <v>0.13193287037037035</v>
      </c>
      <c r="K45">
        <v>42</v>
      </c>
      <c r="L45">
        <v>1</v>
      </c>
    </row>
    <row r="46" spans="1:12" x14ac:dyDescent="0.35">
      <c r="A46" t="s">
        <v>258</v>
      </c>
      <c r="B46" t="s">
        <v>283</v>
      </c>
      <c r="C46" t="s">
        <v>59</v>
      </c>
      <c r="D46" t="s">
        <v>92</v>
      </c>
      <c r="E46">
        <v>415</v>
      </c>
      <c r="F46" s="1">
        <v>0.38605324074074071</v>
      </c>
      <c r="G46" s="1">
        <v>0.10895833333333334</v>
      </c>
      <c r="H46" s="1">
        <v>6.0740740740740741E-2</v>
      </c>
      <c r="I46" s="1">
        <v>5.8576388888888886E-2</v>
      </c>
      <c r="J46" s="1">
        <v>0.15986111111111112</v>
      </c>
      <c r="K46">
        <v>43</v>
      </c>
      <c r="L46">
        <v>21</v>
      </c>
    </row>
    <row r="47" spans="1:12" x14ac:dyDescent="0.35">
      <c r="B47" t="s">
        <v>284</v>
      </c>
      <c r="C47" t="s">
        <v>243</v>
      </c>
      <c r="D47" t="s">
        <v>40</v>
      </c>
      <c r="E47">
        <v>10</v>
      </c>
      <c r="F47" s="1">
        <v>0.3883449074074074</v>
      </c>
      <c r="G47" s="1">
        <v>0.11304398148148148</v>
      </c>
      <c r="H47" s="1">
        <v>5.7453703703703701E-2</v>
      </c>
      <c r="I47" s="1">
        <v>7.0902777777777773E-2</v>
      </c>
      <c r="J47" s="1">
        <v>0.14694444444444446</v>
      </c>
      <c r="K47">
        <v>44</v>
      </c>
      <c r="L47">
        <v>8</v>
      </c>
    </row>
    <row r="48" spans="1:12" x14ac:dyDescent="0.35">
      <c r="A48" t="s">
        <v>259</v>
      </c>
      <c r="B48" t="s">
        <v>285</v>
      </c>
      <c r="C48" t="s">
        <v>59</v>
      </c>
      <c r="D48" t="s">
        <v>51</v>
      </c>
      <c r="E48">
        <v>440</v>
      </c>
      <c r="F48" s="1">
        <v>0.39324074074074072</v>
      </c>
      <c r="G48" s="1">
        <v>0.14708333333333334</v>
      </c>
      <c r="H48" s="1">
        <v>5.5671296296296302E-2</v>
      </c>
      <c r="I48" s="1">
        <v>5.9120370370370372E-2</v>
      </c>
      <c r="J48" s="1">
        <v>0.13136574074074073</v>
      </c>
      <c r="K48">
        <v>45</v>
      </c>
      <c r="L48">
        <v>22</v>
      </c>
    </row>
    <row r="49" spans="1:12" x14ac:dyDescent="0.35">
      <c r="A49" t="s">
        <v>260</v>
      </c>
      <c r="B49" t="s">
        <v>286</v>
      </c>
      <c r="C49" t="s">
        <v>86</v>
      </c>
      <c r="D49" t="s">
        <v>41</v>
      </c>
      <c r="E49">
        <v>220</v>
      </c>
      <c r="F49" s="1">
        <v>0.39450231481481479</v>
      </c>
      <c r="G49" s="1">
        <v>0.12387731481481483</v>
      </c>
      <c r="H49" s="1">
        <v>5.9293981481481482E-2</v>
      </c>
      <c r="I49" s="1">
        <v>7.4791666666666659E-2</v>
      </c>
      <c r="J49" s="1">
        <v>0.13653935185185184</v>
      </c>
      <c r="K49">
        <v>46</v>
      </c>
      <c r="L49">
        <v>11</v>
      </c>
    </row>
    <row r="50" spans="1:12" x14ac:dyDescent="0.35">
      <c r="B50" t="s">
        <v>287</v>
      </c>
      <c r="C50" t="s">
        <v>243</v>
      </c>
      <c r="D50" t="s">
        <v>40</v>
      </c>
      <c r="E50">
        <v>7</v>
      </c>
      <c r="F50" s="1">
        <v>0.39461805555555557</v>
      </c>
      <c r="G50" s="1">
        <v>0.11879629629629629</v>
      </c>
      <c r="H50" s="1">
        <v>5.4988425925925927E-2</v>
      </c>
      <c r="I50" s="1">
        <v>7.5972222222222219E-2</v>
      </c>
      <c r="J50" s="1">
        <v>0.14486111111111111</v>
      </c>
      <c r="K50">
        <v>47</v>
      </c>
      <c r="L50">
        <v>9</v>
      </c>
    </row>
    <row r="51" spans="1:12" x14ac:dyDescent="0.35">
      <c r="B51" t="s">
        <v>288</v>
      </c>
      <c r="C51" t="s">
        <v>243</v>
      </c>
      <c r="D51" t="s">
        <v>46</v>
      </c>
      <c r="E51">
        <v>15</v>
      </c>
      <c r="F51" s="1">
        <v>0.39483796296296297</v>
      </c>
      <c r="G51" s="1">
        <v>0.11475694444444444</v>
      </c>
      <c r="H51" s="1">
        <v>6.7488425925925924E-2</v>
      </c>
      <c r="I51" s="1">
        <v>7.2858796296296297E-2</v>
      </c>
      <c r="J51" s="1">
        <v>0.13973379629629631</v>
      </c>
      <c r="K51">
        <v>48</v>
      </c>
      <c r="L51">
        <v>10</v>
      </c>
    </row>
    <row r="52" spans="1:12" x14ac:dyDescent="0.35">
      <c r="A52" t="s">
        <v>261</v>
      </c>
      <c r="B52" t="s">
        <v>289</v>
      </c>
      <c r="C52" t="s">
        <v>59</v>
      </c>
      <c r="D52" t="s">
        <v>46</v>
      </c>
      <c r="E52">
        <v>420</v>
      </c>
      <c r="F52" s="1">
        <v>0.3949537037037037</v>
      </c>
      <c r="G52" s="1">
        <v>0.10613425925925928</v>
      </c>
      <c r="H52" s="1">
        <v>6.8425925925925932E-2</v>
      </c>
      <c r="I52" s="1">
        <v>8.4456018518518527E-2</v>
      </c>
      <c r="J52" s="1">
        <v>0.13593750000000002</v>
      </c>
      <c r="K52">
        <v>49</v>
      </c>
      <c r="L52">
        <v>23</v>
      </c>
    </row>
    <row r="53" spans="1:12" x14ac:dyDescent="0.35">
      <c r="A53" t="s">
        <v>262</v>
      </c>
      <c r="B53" t="s">
        <v>290</v>
      </c>
      <c r="C53" t="s">
        <v>59</v>
      </c>
      <c r="D53" t="s">
        <v>44</v>
      </c>
      <c r="E53">
        <v>418</v>
      </c>
      <c r="F53" s="1">
        <v>0.395474537037037</v>
      </c>
      <c r="G53" s="1">
        <v>0.1191550925925926</v>
      </c>
      <c r="H53" s="1">
        <v>5.9594907407407409E-2</v>
      </c>
      <c r="I53" s="1">
        <v>7.2453703703703701E-2</v>
      </c>
      <c r="J53" s="1">
        <v>0.14427083333333332</v>
      </c>
      <c r="K53">
        <v>50</v>
      </c>
      <c r="L53">
        <v>24</v>
      </c>
    </row>
    <row r="54" spans="1:12" x14ac:dyDescent="0.35">
      <c r="A54" t="s">
        <v>263</v>
      </c>
      <c r="B54" t="s">
        <v>291</v>
      </c>
      <c r="C54" t="s">
        <v>59</v>
      </c>
      <c r="D54" t="s">
        <v>297</v>
      </c>
      <c r="E54">
        <v>433</v>
      </c>
      <c r="F54" s="1">
        <v>0.39877314814814818</v>
      </c>
      <c r="G54" s="1">
        <v>0.15841435185185185</v>
      </c>
      <c r="H54" s="1">
        <v>5.1331018518518519E-2</v>
      </c>
      <c r="I54" s="1">
        <v>6.293981481481481E-2</v>
      </c>
      <c r="J54" s="1">
        <v>0.12608796296296296</v>
      </c>
      <c r="K54">
        <v>51</v>
      </c>
      <c r="L54">
        <v>25</v>
      </c>
    </row>
    <row r="55" spans="1:12" x14ac:dyDescent="0.35">
      <c r="A55" t="s">
        <v>264</v>
      </c>
      <c r="B55" t="s">
        <v>292</v>
      </c>
      <c r="C55" t="s">
        <v>59</v>
      </c>
      <c r="D55" t="s">
        <v>97</v>
      </c>
      <c r="E55">
        <v>442</v>
      </c>
      <c r="F55" s="1">
        <v>0.39912037037037035</v>
      </c>
      <c r="G55" s="1">
        <v>0.12567129629629628</v>
      </c>
      <c r="H55" s="1">
        <v>6.7465277777777777E-2</v>
      </c>
      <c r="I55" s="1">
        <v>7.5671296296296306E-2</v>
      </c>
      <c r="J55" s="1">
        <v>0.1303125</v>
      </c>
      <c r="K55">
        <v>52</v>
      </c>
      <c r="L55">
        <v>26</v>
      </c>
    </row>
    <row r="56" spans="1:12" x14ac:dyDescent="0.35">
      <c r="B56" t="s">
        <v>74</v>
      </c>
      <c r="C56" t="s">
        <v>267</v>
      </c>
      <c r="D56" t="s">
        <v>49</v>
      </c>
      <c r="E56">
        <v>16</v>
      </c>
      <c r="F56" s="1">
        <v>0.39987268518518521</v>
      </c>
      <c r="G56" s="1">
        <v>0.12215277777777778</v>
      </c>
      <c r="H56" s="1">
        <v>6.3182870370370361E-2</v>
      </c>
      <c r="I56" s="1">
        <v>8.009259259259259E-2</v>
      </c>
      <c r="J56" s="1">
        <v>0.13444444444444445</v>
      </c>
      <c r="K56">
        <v>53</v>
      </c>
      <c r="L56">
        <v>1</v>
      </c>
    </row>
    <row r="57" spans="1:12" x14ac:dyDescent="0.35">
      <c r="A57" t="s">
        <v>265</v>
      </c>
      <c r="B57" t="s">
        <v>293</v>
      </c>
      <c r="C57" t="s">
        <v>266</v>
      </c>
      <c r="D57" t="s">
        <v>45</v>
      </c>
      <c r="E57">
        <v>405</v>
      </c>
      <c r="F57" s="1">
        <v>0.4001851851851852</v>
      </c>
      <c r="G57" s="1">
        <v>0.1383912037037037</v>
      </c>
      <c r="H57" s="1">
        <v>6.1168981481481477E-2</v>
      </c>
      <c r="I57" s="1">
        <v>7.4606481481481482E-2</v>
      </c>
      <c r="J57" s="1">
        <v>0.1260185185185185</v>
      </c>
      <c r="K57">
        <v>54</v>
      </c>
      <c r="L57">
        <v>2</v>
      </c>
    </row>
    <row r="58" spans="1:12" x14ac:dyDescent="0.35">
      <c r="A58" t="s">
        <v>298</v>
      </c>
      <c r="B58" t="s">
        <v>316</v>
      </c>
      <c r="C58" t="s">
        <v>185</v>
      </c>
      <c r="D58" t="s">
        <v>44</v>
      </c>
      <c r="E58">
        <v>605</v>
      </c>
      <c r="F58" s="1">
        <v>0.40190972222222227</v>
      </c>
      <c r="G58" s="1">
        <v>0.10538194444444444</v>
      </c>
      <c r="H58" s="1">
        <v>6.7280092592592586E-2</v>
      </c>
      <c r="I58" s="1">
        <v>7.2013888888888891E-2</v>
      </c>
      <c r="J58" s="1">
        <v>0.1572337962962963</v>
      </c>
      <c r="K58">
        <v>55</v>
      </c>
      <c r="L58">
        <v>5</v>
      </c>
    </row>
    <row r="59" spans="1:12" x14ac:dyDescent="0.35">
      <c r="A59" t="s">
        <v>299</v>
      </c>
      <c r="B59" t="s">
        <v>318</v>
      </c>
      <c r="C59" t="s">
        <v>86</v>
      </c>
      <c r="D59" t="s">
        <v>93</v>
      </c>
      <c r="E59">
        <v>216</v>
      </c>
      <c r="F59" s="1">
        <v>0.40196759259259257</v>
      </c>
      <c r="G59" s="1">
        <v>0.13181712962962963</v>
      </c>
      <c r="H59" s="1">
        <v>4.7476851851851853E-2</v>
      </c>
      <c r="I59" s="1">
        <v>8.8993055555555547E-2</v>
      </c>
      <c r="J59" s="1">
        <v>0.13368055555555555</v>
      </c>
      <c r="K59">
        <v>56</v>
      </c>
      <c r="L59">
        <v>12</v>
      </c>
    </row>
    <row r="60" spans="1:12" x14ac:dyDescent="0.35">
      <c r="B60" t="s">
        <v>317</v>
      </c>
      <c r="C60" t="s">
        <v>243</v>
      </c>
      <c r="D60" t="s">
        <v>40</v>
      </c>
      <c r="E60">
        <v>9</v>
      </c>
      <c r="F60" s="1">
        <v>0.40359953703703705</v>
      </c>
      <c r="G60" s="1">
        <v>0.11745370370370371</v>
      </c>
      <c r="H60" s="1">
        <v>7.6840277777777785E-2</v>
      </c>
      <c r="I60" s="1">
        <v>7.4490740740740746E-2</v>
      </c>
      <c r="J60" s="1">
        <v>0.13412037037037036</v>
      </c>
      <c r="K60">
        <v>57</v>
      </c>
      <c r="L60">
        <v>11</v>
      </c>
    </row>
    <row r="61" spans="1:12" x14ac:dyDescent="0.35">
      <c r="A61" t="s">
        <v>300</v>
      </c>
      <c r="B61" t="s">
        <v>319</v>
      </c>
      <c r="C61" t="s">
        <v>185</v>
      </c>
      <c r="D61" t="s">
        <v>294</v>
      </c>
      <c r="E61">
        <v>606</v>
      </c>
      <c r="F61" s="1">
        <v>0.40378472222222223</v>
      </c>
      <c r="G61" s="1">
        <v>0.12069444444444444</v>
      </c>
      <c r="H61" s="1">
        <v>6.0185185185185182E-2</v>
      </c>
      <c r="I61" s="1">
        <v>8.3460648148148145E-2</v>
      </c>
      <c r="J61" s="1">
        <v>0.13944444444444445</v>
      </c>
      <c r="K61">
        <v>58</v>
      </c>
      <c r="L61">
        <v>6</v>
      </c>
    </row>
    <row r="62" spans="1:12" x14ac:dyDescent="0.35">
      <c r="B62" t="s">
        <v>161</v>
      </c>
      <c r="C62" t="s">
        <v>243</v>
      </c>
      <c r="D62" t="s">
        <v>192</v>
      </c>
      <c r="E62">
        <v>17</v>
      </c>
      <c r="F62" s="1">
        <v>0.40424768518518522</v>
      </c>
      <c r="G62" s="1">
        <v>0.11328703703703703</v>
      </c>
      <c r="H62" s="1">
        <v>6.4236111111111105E-2</v>
      </c>
      <c r="I62" s="1">
        <v>9.6504629629629635E-2</v>
      </c>
      <c r="J62" s="1">
        <v>0.13021990740740741</v>
      </c>
      <c r="K62">
        <v>59</v>
      </c>
      <c r="L62">
        <v>12</v>
      </c>
    </row>
    <row r="63" spans="1:12" x14ac:dyDescent="0.35">
      <c r="B63" t="s">
        <v>320</v>
      </c>
      <c r="C63" t="s">
        <v>243</v>
      </c>
      <c r="D63" t="s">
        <v>343</v>
      </c>
      <c r="E63">
        <v>12</v>
      </c>
      <c r="F63" s="1">
        <v>0.40509259259259256</v>
      </c>
      <c r="G63" s="1">
        <v>0.11608796296296296</v>
      </c>
      <c r="H63" s="1">
        <v>6.8275462962962954E-2</v>
      </c>
      <c r="I63" s="1">
        <v>7.4942129629629636E-2</v>
      </c>
      <c r="J63" s="1">
        <v>0.14578703703703702</v>
      </c>
      <c r="K63">
        <v>60</v>
      </c>
      <c r="L63">
        <v>13</v>
      </c>
    </row>
    <row r="64" spans="1:12" x14ac:dyDescent="0.35">
      <c r="B64" t="s">
        <v>321</v>
      </c>
      <c r="C64" t="s">
        <v>266</v>
      </c>
      <c r="D64" t="s">
        <v>49</v>
      </c>
      <c r="E64">
        <v>436</v>
      </c>
      <c r="F64" s="1">
        <v>0.40778935185185183</v>
      </c>
      <c r="G64" s="1">
        <v>0.13461805555555556</v>
      </c>
      <c r="H64" s="1">
        <v>4.943287037037037E-2</v>
      </c>
      <c r="I64" s="1">
        <v>7.0995370370370361E-2</v>
      </c>
      <c r="J64" s="1">
        <v>0.15274305555555556</v>
      </c>
      <c r="K64">
        <v>61</v>
      </c>
      <c r="L64">
        <v>3</v>
      </c>
    </row>
    <row r="65" spans="1:12" x14ac:dyDescent="0.35">
      <c r="A65" t="s">
        <v>301</v>
      </c>
      <c r="B65" t="s">
        <v>322</v>
      </c>
      <c r="C65" t="s">
        <v>59</v>
      </c>
      <c r="D65" t="s">
        <v>344</v>
      </c>
      <c r="E65">
        <v>401</v>
      </c>
      <c r="F65" s="1">
        <v>0.40833333333333338</v>
      </c>
      <c r="G65" s="1">
        <v>0.12083333333333333</v>
      </c>
      <c r="H65" s="1">
        <v>6.4108796296296303E-2</v>
      </c>
      <c r="I65" s="1">
        <v>6.6527777777777783E-2</v>
      </c>
      <c r="J65" s="1">
        <v>0.15686342592592592</v>
      </c>
      <c r="K65">
        <v>62</v>
      </c>
      <c r="L65">
        <v>27</v>
      </c>
    </row>
    <row r="66" spans="1:12" x14ac:dyDescent="0.35">
      <c r="B66" t="s">
        <v>323</v>
      </c>
      <c r="C66" t="s">
        <v>86</v>
      </c>
      <c r="D66" t="s">
        <v>97</v>
      </c>
      <c r="E66">
        <v>207</v>
      </c>
      <c r="F66" s="1">
        <v>0.40944444444444444</v>
      </c>
      <c r="G66" s="1">
        <v>0.12844907407407408</v>
      </c>
      <c r="H66" s="1">
        <v>5.3460648148148153E-2</v>
      </c>
      <c r="I66" s="1">
        <v>7.8587962962962957E-2</v>
      </c>
      <c r="J66" s="1">
        <v>0.14894675925925926</v>
      </c>
      <c r="K66">
        <v>63</v>
      </c>
      <c r="L66">
        <v>13</v>
      </c>
    </row>
    <row r="67" spans="1:12" x14ac:dyDescent="0.35">
      <c r="A67" t="s">
        <v>302</v>
      </c>
      <c r="B67" t="s">
        <v>324</v>
      </c>
      <c r="C67" t="s">
        <v>59</v>
      </c>
      <c r="D67" t="s">
        <v>40</v>
      </c>
      <c r="E67">
        <v>411</v>
      </c>
      <c r="F67" s="1">
        <v>0.40962962962962962</v>
      </c>
      <c r="G67" s="1">
        <v>0.13628472222222224</v>
      </c>
      <c r="H67" s="1">
        <v>6.9085648148148146E-2</v>
      </c>
      <c r="I67" s="1">
        <v>7.4907407407407409E-2</v>
      </c>
      <c r="J67" s="1">
        <v>0.12935185185185186</v>
      </c>
      <c r="K67">
        <v>64</v>
      </c>
      <c r="L67">
        <v>28</v>
      </c>
    </row>
    <row r="68" spans="1:12" x14ac:dyDescent="0.35">
      <c r="A68" t="s">
        <v>303</v>
      </c>
      <c r="B68" t="s">
        <v>325</v>
      </c>
      <c r="C68" t="s">
        <v>59</v>
      </c>
      <c r="D68" t="s">
        <v>40</v>
      </c>
      <c r="E68">
        <v>434</v>
      </c>
      <c r="F68" s="1">
        <v>0.41055555555555556</v>
      </c>
      <c r="G68" s="1">
        <v>0.10932870370370369</v>
      </c>
      <c r="H68" s="1">
        <v>5.9155092592592586E-2</v>
      </c>
      <c r="I68" s="1">
        <v>6.6238425925925923E-2</v>
      </c>
      <c r="J68" s="1">
        <v>0.17583333333333331</v>
      </c>
      <c r="K68">
        <v>65</v>
      </c>
      <c r="L68">
        <v>29</v>
      </c>
    </row>
    <row r="69" spans="1:12" x14ac:dyDescent="0.35">
      <c r="B69" t="s">
        <v>326</v>
      </c>
      <c r="C69" t="s">
        <v>243</v>
      </c>
      <c r="D69" t="s">
        <v>345</v>
      </c>
      <c r="E69">
        <v>4</v>
      </c>
      <c r="F69" s="1">
        <v>0.41217592592592589</v>
      </c>
      <c r="G69" s="1">
        <v>0.11863425925925926</v>
      </c>
      <c r="H69" s="1">
        <v>6.8495370370370359E-2</v>
      </c>
      <c r="I69" s="1">
        <v>8.6793981481481486E-2</v>
      </c>
      <c r="J69" s="1">
        <v>0.13825231481481481</v>
      </c>
      <c r="K69">
        <v>66</v>
      </c>
      <c r="L69">
        <v>14</v>
      </c>
    </row>
    <row r="70" spans="1:12" x14ac:dyDescent="0.35">
      <c r="A70" t="s">
        <v>304</v>
      </c>
      <c r="B70" t="s">
        <v>327</v>
      </c>
      <c r="C70" t="s">
        <v>59</v>
      </c>
      <c r="D70" t="s">
        <v>41</v>
      </c>
      <c r="E70">
        <v>412</v>
      </c>
      <c r="F70" s="1">
        <v>0.41304398148148147</v>
      </c>
      <c r="G70" s="1">
        <v>0.13034722222222223</v>
      </c>
      <c r="H70" s="1">
        <v>6.7974537037037042E-2</v>
      </c>
      <c r="I70" s="1">
        <v>7.1192129629629633E-2</v>
      </c>
      <c r="J70" s="1">
        <v>0.14353009259259261</v>
      </c>
      <c r="K70">
        <v>67</v>
      </c>
      <c r="L70">
        <v>30</v>
      </c>
    </row>
    <row r="71" spans="1:12" x14ac:dyDescent="0.35">
      <c r="A71" t="s">
        <v>305</v>
      </c>
      <c r="B71" t="s">
        <v>328</v>
      </c>
      <c r="C71" t="s">
        <v>59</v>
      </c>
      <c r="D71" t="s">
        <v>41</v>
      </c>
      <c r="E71">
        <v>414</v>
      </c>
      <c r="F71" s="1">
        <v>0.41631944444444446</v>
      </c>
      <c r="G71" s="1">
        <v>0.13859953703703703</v>
      </c>
      <c r="H71" s="1">
        <v>6.0613425925925925E-2</v>
      </c>
      <c r="I71" s="1">
        <v>7.1215277777777766E-2</v>
      </c>
      <c r="J71" s="1">
        <v>0.1458912037037037</v>
      </c>
      <c r="K71">
        <v>68</v>
      </c>
      <c r="L71">
        <v>31</v>
      </c>
    </row>
    <row r="72" spans="1:12" x14ac:dyDescent="0.35">
      <c r="A72" t="s">
        <v>306</v>
      </c>
      <c r="B72" t="s">
        <v>329</v>
      </c>
      <c r="C72" t="s">
        <v>59</v>
      </c>
      <c r="D72" t="s">
        <v>41</v>
      </c>
      <c r="E72">
        <v>424</v>
      </c>
      <c r="F72" s="1">
        <v>0.42255787037037035</v>
      </c>
      <c r="G72" s="1">
        <v>0.12641203703703704</v>
      </c>
      <c r="H72" s="1">
        <v>5.5879629629629633E-2</v>
      </c>
      <c r="I72" s="1">
        <v>8.8078703703703701E-2</v>
      </c>
      <c r="J72" s="1">
        <v>0.1521875</v>
      </c>
      <c r="K72">
        <v>69</v>
      </c>
      <c r="L72">
        <v>32</v>
      </c>
    </row>
    <row r="73" spans="1:12" x14ac:dyDescent="0.35">
      <c r="A73" t="s">
        <v>307</v>
      </c>
      <c r="B73" t="s">
        <v>330</v>
      </c>
      <c r="C73" t="s">
        <v>86</v>
      </c>
      <c r="D73" t="s">
        <v>93</v>
      </c>
      <c r="E73">
        <v>205</v>
      </c>
      <c r="F73" s="1">
        <v>0.42267361111111112</v>
      </c>
      <c r="G73" s="1">
        <v>0.14497685185185186</v>
      </c>
      <c r="H73" s="1">
        <v>5.2696759259259263E-2</v>
      </c>
      <c r="I73" s="1">
        <v>7.0185185185185184E-2</v>
      </c>
      <c r="J73" s="1">
        <v>0.15481481481481482</v>
      </c>
      <c r="K73">
        <v>70</v>
      </c>
      <c r="L73">
        <v>14</v>
      </c>
    </row>
    <row r="74" spans="1:12" x14ac:dyDescent="0.35">
      <c r="A74" t="s">
        <v>308</v>
      </c>
      <c r="B74" t="s">
        <v>331</v>
      </c>
      <c r="C74" t="s">
        <v>185</v>
      </c>
      <c r="D74" t="s">
        <v>46</v>
      </c>
      <c r="E74">
        <v>601</v>
      </c>
      <c r="F74" s="1">
        <v>0.42681712962962964</v>
      </c>
      <c r="G74" s="1">
        <v>0.14512731481481481</v>
      </c>
      <c r="H74" s="1">
        <v>6.4710648148148142E-2</v>
      </c>
      <c r="I74" s="1">
        <v>8.0162037037037046E-2</v>
      </c>
      <c r="J74" s="1">
        <v>0.13681712962962964</v>
      </c>
      <c r="K74">
        <v>71</v>
      </c>
      <c r="L74">
        <v>7</v>
      </c>
    </row>
    <row r="75" spans="1:12" x14ac:dyDescent="0.35">
      <c r="A75" t="s">
        <v>309</v>
      </c>
      <c r="B75" t="s">
        <v>332</v>
      </c>
      <c r="C75" t="s">
        <v>59</v>
      </c>
      <c r="D75" t="s">
        <v>93</v>
      </c>
      <c r="E75">
        <v>422</v>
      </c>
      <c r="F75" s="1">
        <v>0.42884259259259255</v>
      </c>
      <c r="G75" s="1">
        <v>0.15908564814814816</v>
      </c>
      <c r="H75" s="1">
        <v>6.2164351851851853E-2</v>
      </c>
      <c r="I75" s="1">
        <v>7.0335648148148147E-2</v>
      </c>
      <c r="J75" s="1">
        <v>0.13725694444444445</v>
      </c>
      <c r="K75">
        <v>72</v>
      </c>
      <c r="L75">
        <v>33</v>
      </c>
    </row>
    <row r="76" spans="1:12" x14ac:dyDescent="0.35">
      <c r="A76" t="s">
        <v>333</v>
      </c>
      <c r="B76" t="s">
        <v>334</v>
      </c>
      <c r="C76" t="s">
        <v>59</v>
      </c>
      <c r="D76" t="s">
        <v>46</v>
      </c>
      <c r="E76">
        <v>417</v>
      </c>
      <c r="F76" s="1">
        <v>0.43094907407407407</v>
      </c>
      <c r="G76" s="1">
        <v>0.13123842592592591</v>
      </c>
      <c r="H76" s="1">
        <v>5.8067129629629628E-2</v>
      </c>
      <c r="I76" s="1">
        <v>6.6782407407407415E-2</v>
      </c>
      <c r="J76" s="1">
        <v>0.17486111111111111</v>
      </c>
      <c r="K76">
        <v>73</v>
      </c>
      <c r="L76">
        <v>34</v>
      </c>
    </row>
    <row r="77" spans="1:12" x14ac:dyDescent="0.35">
      <c r="A77" t="s">
        <v>310</v>
      </c>
      <c r="B77" t="s">
        <v>335</v>
      </c>
      <c r="C77" t="s">
        <v>86</v>
      </c>
      <c r="D77" t="s">
        <v>49</v>
      </c>
      <c r="E77">
        <v>213</v>
      </c>
      <c r="F77" s="1">
        <v>0.43445601851851851</v>
      </c>
      <c r="G77" s="1">
        <v>0.14274305555555555</v>
      </c>
      <c r="H77" s="1">
        <v>6.806712962962963E-2</v>
      </c>
      <c r="I77" s="1">
        <v>7.7731481481481471E-2</v>
      </c>
      <c r="J77" s="1">
        <v>0.14591435185185184</v>
      </c>
      <c r="K77">
        <v>74</v>
      </c>
      <c r="L77">
        <v>15</v>
      </c>
    </row>
    <row r="78" spans="1:12" x14ac:dyDescent="0.35">
      <c r="B78" t="s">
        <v>82</v>
      </c>
      <c r="C78" t="s">
        <v>267</v>
      </c>
      <c r="D78" t="s">
        <v>46</v>
      </c>
      <c r="E78">
        <v>2</v>
      </c>
      <c r="F78" s="1">
        <v>0.43503472222222223</v>
      </c>
      <c r="G78" s="1">
        <v>0.13327546296296297</v>
      </c>
      <c r="H78" s="1">
        <v>6.9293981481481484E-2</v>
      </c>
      <c r="I78" s="1">
        <v>8.5219907407407411E-2</v>
      </c>
      <c r="J78" s="1">
        <v>0.14724537037037036</v>
      </c>
      <c r="K78">
        <v>75</v>
      </c>
      <c r="L78">
        <v>2</v>
      </c>
    </row>
    <row r="79" spans="1:12" x14ac:dyDescent="0.35">
      <c r="A79" t="s">
        <v>311</v>
      </c>
      <c r="B79" t="s">
        <v>336</v>
      </c>
      <c r="C79" t="s">
        <v>342</v>
      </c>
      <c r="D79" t="s">
        <v>45</v>
      </c>
      <c r="E79">
        <v>210</v>
      </c>
      <c r="F79" s="1">
        <v>0.43604166666666666</v>
      </c>
      <c r="G79" s="1">
        <v>0.14403935185185185</v>
      </c>
      <c r="H79" s="1">
        <v>7.0104166666666676E-2</v>
      </c>
      <c r="I79" s="1">
        <v>8.0983796296296304E-2</v>
      </c>
      <c r="J79" s="1">
        <v>0.14091435185185186</v>
      </c>
      <c r="K79">
        <v>76</v>
      </c>
      <c r="L79">
        <v>1</v>
      </c>
    </row>
    <row r="80" spans="1:12" x14ac:dyDescent="0.35">
      <c r="A80" t="s">
        <v>312</v>
      </c>
      <c r="B80" t="s">
        <v>337</v>
      </c>
      <c r="C80" t="s">
        <v>266</v>
      </c>
      <c r="D80" t="s">
        <v>193</v>
      </c>
      <c r="E80">
        <v>423</v>
      </c>
      <c r="F80" s="1">
        <v>0.43785879629629632</v>
      </c>
      <c r="G80" s="1">
        <v>0.15175925925925926</v>
      </c>
      <c r="H80" s="1">
        <v>7.1863425925925928E-2</v>
      </c>
      <c r="I80" s="1">
        <v>7.3923611111111107E-2</v>
      </c>
      <c r="J80" s="1">
        <v>0.14031250000000001</v>
      </c>
      <c r="K80">
        <v>77</v>
      </c>
      <c r="L80">
        <v>4</v>
      </c>
    </row>
    <row r="81" spans="1:12" x14ac:dyDescent="0.35">
      <c r="A81" t="s">
        <v>313</v>
      </c>
      <c r="B81" t="s">
        <v>338</v>
      </c>
      <c r="C81" t="s">
        <v>86</v>
      </c>
      <c r="D81" t="s">
        <v>49</v>
      </c>
      <c r="E81">
        <v>212</v>
      </c>
      <c r="F81" s="1">
        <v>0.43908564814814816</v>
      </c>
      <c r="G81" s="1">
        <v>0.13155092592592593</v>
      </c>
      <c r="H81" s="1">
        <v>6.5092592592592591E-2</v>
      </c>
      <c r="I81" s="1">
        <v>8.790509259259259E-2</v>
      </c>
      <c r="J81" s="1">
        <v>0.15453703703703703</v>
      </c>
      <c r="K81">
        <v>78</v>
      </c>
      <c r="L81">
        <v>16</v>
      </c>
    </row>
    <row r="82" spans="1:12" x14ac:dyDescent="0.35">
      <c r="A82" t="s">
        <v>314</v>
      </c>
      <c r="B82" t="s">
        <v>339</v>
      </c>
      <c r="C82" t="s">
        <v>86</v>
      </c>
      <c r="D82" t="s">
        <v>46</v>
      </c>
      <c r="E82">
        <v>203</v>
      </c>
      <c r="F82" s="1">
        <v>0.4397685185185185</v>
      </c>
      <c r="G82" s="1">
        <v>0.1484375</v>
      </c>
      <c r="H82" s="1">
        <v>5.6134259259259266E-2</v>
      </c>
      <c r="I82" s="1">
        <v>8.5150462962962969E-2</v>
      </c>
      <c r="J82" s="1">
        <v>0.15004629629629629</v>
      </c>
      <c r="K82">
        <v>79</v>
      </c>
      <c r="L82">
        <v>17</v>
      </c>
    </row>
    <row r="83" spans="1:12" x14ac:dyDescent="0.35">
      <c r="A83" t="s">
        <v>315</v>
      </c>
      <c r="B83" t="s">
        <v>340</v>
      </c>
      <c r="C83" t="s">
        <v>86</v>
      </c>
      <c r="D83" t="s">
        <v>346</v>
      </c>
      <c r="E83">
        <v>219</v>
      </c>
      <c r="F83" s="1">
        <v>0.44927083333333334</v>
      </c>
      <c r="G83" s="1">
        <v>0.13372685185185185</v>
      </c>
      <c r="H83" s="1">
        <v>6.9606481481481478E-2</v>
      </c>
      <c r="I83" s="1">
        <v>0.10003472222222222</v>
      </c>
      <c r="J83" s="1">
        <v>0.1459027777777778</v>
      </c>
      <c r="K83">
        <v>80</v>
      </c>
      <c r="L83">
        <v>18</v>
      </c>
    </row>
    <row r="84" spans="1:12" x14ac:dyDescent="0.35">
      <c r="B84" t="s">
        <v>341</v>
      </c>
      <c r="C84" t="s">
        <v>342</v>
      </c>
      <c r="D84" t="s">
        <v>347</v>
      </c>
      <c r="E84">
        <v>215</v>
      </c>
      <c r="F84" s="1">
        <v>0.45373842592592589</v>
      </c>
      <c r="G84" s="1">
        <v>0.1476736111111111</v>
      </c>
      <c r="H84" s="1">
        <v>6.5034722222222216E-2</v>
      </c>
      <c r="I84" s="1">
        <v>7.9895833333333333E-2</v>
      </c>
      <c r="J84" s="1">
        <v>0.16113425925925925</v>
      </c>
      <c r="K84">
        <v>81</v>
      </c>
      <c r="L84">
        <v>2</v>
      </c>
    </row>
    <row r="85" spans="1:12" x14ac:dyDescent="0.35">
      <c r="B85" t="s">
        <v>348</v>
      </c>
      <c r="C85" t="s">
        <v>59</v>
      </c>
      <c r="D85" t="s">
        <v>362</v>
      </c>
      <c r="E85">
        <v>408</v>
      </c>
      <c r="F85" s="2">
        <v>0.45546296296296296</v>
      </c>
      <c r="G85" s="1">
        <v>0.13216435185185185</v>
      </c>
      <c r="H85" s="1">
        <v>5.226851851851852E-2</v>
      </c>
      <c r="I85" s="1">
        <v>8.8321759259259267E-2</v>
      </c>
      <c r="J85" s="1">
        <v>0.18270833333333333</v>
      </c>
      <c r="K85">
        <v>82</v>
      </c>
      <c r="L85">
        <v>35</v>
      </c>
    </row>
    <row r="86" spans="1:12" x14ac:dyDescent="0.35">
      <c r="A86" t="s">
        <v>349</v>
      </c>
      <c r="B86" t="s">
        <v>353</v>
      </c>
      <c r="C86" t="s">
        <v>185</v>
      </c>
      <c r="D86" t="s">
        <v>46</v>
      </c>
      <c r="E86">
        <v>602</v>
      </c>
      <c r="F86" s="2">
        <v>0.45719907407407406</v>
      </c>
      <c r="G86" s="1">
        <v>0.15909722222222222</v>
      </c>
      <c r="H86" s="1">
        <v>6.3622685185185185E-2</v>
      </c>
      <c r="I86" s="1">
        <v>7.4918981481481475E-2</v>
      </c>
      <c r="J86" s="1">
        <v>0.15956018518518519</v>
      </c>
      <c r="K86">
        <v>83</v>
      </c>
      <c r="L86">
        <v>8</v>
      </c>
    </row>
    <row r="87" spans="1:12" x14ac:dyDescent="0.35">
      <c r="A87" t="s">
        <v>350</v>
      </c>
      <c r="B87" t="s">
        <v>354</v>
      </c>
      <c r="C87" t="s">
        <v>59</v>
      </c>
      <c r="D87" t="s">
        <v>93</v>
      </c>
      <c r="E87">
        <v>437</v>
      </c>
      <c r="F87" s="2">
        <v>0.46211805555555557</v>
      </c>
      <c r="G87" s="1">
        <v>0.15871527777777777</v>
      </c>
      <c r="H87" s="1">
        <v>7.4849537037037034E-2</v>
      </c>
      <c r="I87" s="1">
        <v>7.7337962962962969E-2</v>
      </c>
      <c r="J87" s="1">
        <v>0.15121527777777777</v>
      </c>
      <c r="K87">
        <v>84</v>
      </c>
      <c r="L87">
        <v>36</v>
      </c>
    </row>
    <row r="88" spans="1:12" x14ac:dyDescent="0.35">
      <c r="B88" t="s">
        <v>355</v>
      </c>
      <c r="C88" t="s">
        <v>243</v>
      </c>
      <c r="D88" t="s">
        <v>40</v>
      </c>
      <c r="E88">
        <v>13</v>
      </c>
      <c r="F88" s="2">
        <v>0.4773958333333333</v>
      </c>
      <c r="G88" s="1">
        <v>0.13854166666666667</v>
      </c>
      <c r="H88" s="1">
        <v>8.8425925925925922E-2</v>
      </c>
      <c r="I88" s="1">
        <v>9.6481481481481488E-2</v>
      </c>
      <c r="J88" s="1">
        <v>0.15394675925925924</v>
      </c>
      <c r="K88">
        <v>85</v>
      </c>
      <c r="L88">
        <v>15</v>
      </c>
    </row>
    <row r="89" spans="1:12" x14ac:dyDescent="0.35">
      <c r="B89" t="s">
        <v>356</v>
      </c>
      <c r="C89" t="s">
        <v>267</v>
      </c>
      <c r="D89" t="s">
        <v>40</v>
      </c>
      <c r="E89">
        <v>21</v>
      </c>
      <c r="F89" s="2">
        <v>0.47971064814814812</v>
      </c>
      <c r="G89" s="1">
        <v>0.14780092592592595</v>
      </c>
      <c r="H89" s="1">
        <v>6.5659722222222217E-2</v>
      </c>
      <c r="I89" s="1">
        <v>8.6018518518518508E-2</v>
      </c>
      <c r="J89" s="1">
        <v>0.18023148148148149</v>
      </c>
      <c r="K89">
        <v>86</v>
      </c>
      <c r="L89">
        <v>3</v>
      </c>
    </row>
    <row r="90" spans="1:12" x14ac:dyDescent="0.35">
      <c r="A90" t="s">
        <v>351</v>
      </c>
      <c r="B90" t="s">
        <v>357</v>
      </c>
      <c r="C90" t="s">
        <v>59</v>
      </c>
      <c r="D90" t="s">
        <v>344</v>
      </c>
      <c r="E90">
        <v>402</v>
      </c>
      <c r="F90" s="2">
        <v>0.48195601851851855</v>
      </c>
      <c r="G90" s="1">
        <v>0.16159722222222223</v>
      </c>
      <c r="H90" s="1">
        <v>6.2824074074074074E-2</v>
      </c>
      <c r="I90" s="1">
        <v>7.1909722222222222E-2</v>
      </c>
      <c r="J90" s="1">
        <v>0.18562500000000001</v>
      </c>
      <c r="K90">
        <v>87</v>
      </c>
      <c r="L90">
        <v>37</v>
      </c>
    </row>
    <row r="91" spans="1:12" x14ac:dyDescent="0.35">
      <c r="A91" t="s">
        <v>352</v>
      </c>
      <c r="B91" t="s">
        <v>358</v>
      </c>
      <c r="C91" t="s">
        <v>266</v>
      </c>
      <c r="D91" t="s">
        <v>46</v>
      </c>
      <c r="E91">
        <v>431</v>
      </c>
      <c r="F91" s="2">
        <v>0.49163194444444441</v>
      </c>
      <c r="G91" s="1">
        <v>0.16165509259259259</v>
      </c>
      <c r="H91" s="1">
        <v>7.5578703703703703E-2</v>
      </c>
      <c r="I91" s="1">
        <v>8.8321759259259267E-2</v>
      </c>
      <c r="J91" s="1">
        <v>0.1660648148148148</v>
      </c>
      <c r="K91">
        <v>88</v>
      </c>
      <c r="L91">
        <v>5</v>
      </c>
    </row>
    <row r="92" spans="1:12" x14ac:dyDescent="0.35">
      <c r="A92" t="s">
        <v>100</v>
      </c>
      <c r="B92" t="s">
        <v>359</v>
      </c>
      <c r="C92" t="s">
        <v>86</v>
      </c>
      <c r="D92" t="s">
        <v>92</v>
      </c>
      <c r="E92">
        <v>200</v>
      </c>
      <c r="F92" t="s">
        <v>55</v>
      </c>
      <c r="G92" s="1">
        <v>0.10678240740740741</v>
      </c>
      <c r="H92" s="1"/>
      <c r="I92" s="1"/>
      <c r="J92" s="1"/>
      <c r="K92" t="s">
        <v>55</v>
      </c>
    </row>
    <row r="93" spans="1:12" x14ac:dyDescent="0.35">
      <c r="B93" t="s">
        <v>80</v>
      </c>
      <c r="C93" t="s">
        <v>361</v>
      </c>
      <c r="D93" t="s">
        <v>40</v>
      </c>
      <c r="E93">
        <v>1</v>
      </c>
      <c r="F93" t="s">
        <v>55</v>
      </c>
      <c r="G93" s="1">
        <v>0.14391203703703703</v>
      </c>
      <c r="H93" s="1"/>
      <c r="I93" s="1"/>
      <c r="J93" s="1"/>
      <c r="K93" t="s">
        <v>55</v>
      </c>
    </row>
    <row r="94" spans="1:12" x14ac:dyDescent="0.35">
      <c r="B94" t="s">
        <v>360</v>
      </c>
      <c r="C94" t="s">
        <v>243</v>
      </c>
      <c r="D94" t="s">
        <v>40</v>
      </c>
      <c r="E94">
        <v>5</v>
      </c>
      <c r="F94" t="s">
        <v>55</v>
      </c>
      <c r="G94" s="1">
        <v>0.11068287037037038</v>
      </c>
      <c r="H94" s="1">
        <v>6.4236111111111105E-2</v>
      </c>
      <c r="I94" s="1"/>
      <c r="J94" s="1"/>
      <c r="K94" t="s">
        <v>55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4F51-924A-43F5-8AA6-DA02CE38CB61}">
  <dimension ref="A1:O147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25.08984375" customWidth="1"/>
    <col min="2" max="2" width="58.90625" customWidth="1"/>
    <col min="4" max="4" width="11.90625" bestFit="1" customWidth="1"/>
  </cols>
  <sheetData>
    <row r="1" spans="1:15" ht="22" thickTop="1" thickBot="1" x14ac:dyDescent="0.55000000000000004">
      <c r="A1" s="3" t="s">
        <v>1190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364</v>
      </c>
      <c r="O3" s="5" t="s">
        <v>195</v>
      </c>
    </row>
    <row r="4" spans="1:15" x14ac:dyDescent="0.35">
      <c r="A4" t="s">
        <v>500</v>
      </c>
      <c r="B4" t="s">
        <v>589</v>
      </c>
      <c r="C4" t="s">
        <v>521</v>
      </c>
      <c r="D4" t="s">
        <v>45</v>
      </c>
      <c r="E4">
        <v>428</v>
      </c>
      <c r="F4" s="1">
        <f>SUM(G4:J4)</f>
        <v>0.28366898148148145</v>
      </c>
      <c r="G4" s="1">
        <v>9.9201388888888895E-2</v>
      </c>
      <c r="H4" s="1">
        <v>4.2685185185185187E-2</v>
      </c>
      <c r="I4" s="1">
        <v>5.4895833333333331E-2</v>
      </c>
      <c r="J4" s="1">
        <v>8.6886574074074074E-2</v>
      </c>
      <c r="K4">
        <v>1</v>
      </c>
      <c r="L4">
        <v>1</v>
      </c>
      <c r="N4">
        <v>50</v>
      </c>
      <c r="O4" t="s">
        <v>196</v>
      </c>
    </row>
    <row r="5" spans="1:15" x14ac:dyDescent="0.35">
      <c r="A5" t="s">
        <v>207</v>
      </c>
      <c r="B5" t="s">
        <v>434</v>
      </c>
      <c r="C5" t="s">
        <v>464</v>
      </c>
      <c r="D5" t="s">
        <v>49</v>
      </c>
      <c r="E5">
        <v>225</v>
      </c>
      <c r="F5" s="1">
        <f>SUM(G5:J5)</f>
        <v>0.30659722222222219</v>
      </c>
      <c r="G5" s="1">
        <v>9.9131944444444439E-2</v>
      </c>
      <c r="H5" s="1">
        <v>5.0138888888888893E-2</v>
      </c>
      <c r="I5" s="1">
        <v>6.1481481481481477E-2</v>
      </c>
      <c r="J5" s="1">
        <v>9.5844907407407406E-2</v>
      </c>
      <c r="K5">
        <v>2</v>
      </c>
      <c r="L5">
        <v>1</v>
      </c>
      <c r="N5">
        <v>31</v>
      </c>
      <c r="O5" t="s">
        <v>197</v>
      </c>
    </row>
    <row r="6" spans="1:15" x14ac:dyDescent="0.35">
      <c r="A6" t="s">
        <v>501</v>
      </c>
      <c r="B6" t="s">
        <v>590</v>
      </c>
      <c r="C6" t="s">
        <v>522</v>
      </c>
      <c r="D6" t="s">
        <v>92</v>
      </c>
      <c r="E6">
        <v>438</v>
      </c>
      <c r="F6" s="1">
        <f>SUM(G6:J6)</f>
        <v>0.30857638888888889</v>
      </c>
      <c r="G6" s="1">
        <v>0.10843750000000001</v>
      </c>
      <c r="H6" s="1">
        <v>6.0763888888888888E-2</v>
      </c>
      <c r="I6" s="1">
        <v>5.3599537037037036E-2</v>
      </c>
      <c r="J6" s="1">
        <v>8.5775462962962956E-2</v>
      </c>
      <c r="K6">
        <v>3</v>
      </c>
      <c r="L6">
        <v>1</v>
      </c>
      <c r="N6">
        <v>63</v>
      </c>
      <c r="O6" t="s">
        <v>198</v>
      </c>
    </row>
    <row r="7" spans="1:15" x14ac:dyDescent="0.35">
      <c r="B7" t="s">
        <v>363</v>
      </c>
      <c r="C7" t="s">
        <v>37</v>
      </c>
      <c r="D7" t="s">
        <v>364</v>
      </c>
      <c r="E7">
        <v>54</v>
      </c>
      <c r="F7" s="1">
        <v>0.30872685185185184</v>
      </c>
      <c r="G7" s="1">
        <v>0.10229166666666667</v>
      </c>
      <c r="H7" s="1">
        <v>5.2870370370370373E-2</v>
      </c>
      <c r="I7" s="1">
        <v>6.0277777777777784E-2</v>
      </c>
      <c r="J7" s="1">
        <v>9.3287037037037043E-2</v>
      </c>
      <c r="K7">
        <v>4</v>
      </c>
      <c r="L7">
        <v>1</v>
      </c>
    </row>
    <row r="8" spans="1:15" x14ac:dyDescent="0.35">
      <c r="B8" t="s">
        <v>365</v>
      </c>
      <c r="C8" t="s">
        <v>37</v>
      </c>
      <c r="D8" t="s">
        <v>366</v>
      </c>
      <c r="E8">
        <v>2</v>
      </c>
      <c r="F8" s="1">
        <v>0.3106828703703704</v>
      </c>
      <c r="G8" s="1">
        <v>0.10006944444444445</v>
      </c>
      <c r="H8" s="1">
        <v>5.1759259259259262E-2</v>
      </c>
      <c r="I8" s="1">
        <v>6.3576388888888891E-2</v>
      </c>
      <c r="J8" s="1">
        <v>9.5277777777777781E-2</v>
      </c>
      <c r="K8">
        <v>5</v>
      </c>
      <c r="L8">
        <v>2</v>
      </c>
    </row>
    <row r="9" spans="1:15" x14ac:dyDescent="0.35">
      <c r="A9" t="s">
        <v>417</v>
      </c>
      <c r="B9" t="s">
        <v>525</v>
      </c>
      <c r="C9" t="s">
        <v>521</v>
      </c>
      <c r="D9" t="s">
        <v>393</v>
      </c>
      <c r="E9">
        <v>427</v>
      </c>
      <c r="F9" s="1">
        <f>SUM(G9:J9)</f>
        <v>0.31548611111111113</v>
      </c>
      <c r="G9" s="1">
        <v>9.1180555555555556E-2</v>
      </c>
      <c r="H9" s="1">
        <v>5.7002314814814818E-2</v>
      </c>
      <c r="I9" s="1">
        <v>6.0069444444444446E-2</v>
      </c>
      <c r="J9" s="1">
        <v>0.1072337962962963</v>
      </c>
      <c r="K9">
        <v>6</v>
      </c>
      <c r="L9">
        <v>2</v>
      </c>
    </row>
    <row r="10" spans="1:15" x14ac:dyDescent="0.35">
      <c r="B10" t="s">
        <v>227</v>
      </c>
      <c r="C10" t="s">
        <v>37</v>
      </c>
      <c r="D10" t="s">
        <v>45</v>
      </c>
      <c r="E10">
        <v>26</v>
      </c>
      <c r="F10" s="1">
        <v>0.31554398148148149</v>
      </c>
      <c r="G10" s="1">
        <v>0.10180555555555555</v>
      </c>
      <c r="H10" s="1">
        <v>5.6539351851851855E-2</v>
      </c>
      <c r="I10" s="1">
        <v>6.1319444444444447E-2</v>
      </c>
      <c r="J10" s="1">
        <v>9.5879629629629634E-2</v>
      </c>
      <c r="K10">
        <v>7</v>
      </c>
      <c r="L10">
        <v>3</v>
      </c>
    </row>
    <row r="11" spans="1:15" x14ac:dyDescent="0.35">
      <c r="B11" t="s">
        <v>4</v>
      </c>
      <c r="C11" t="s">
        <v>37</v>
      </c>
      <c r="D11" t="s">
        <v>40</v>
      </c>
      <c r="E11">
        <v>1</v>
      </c>
      <c r="F11" s="1">
        <v>0.31865740740740739</v>
      </c>
      <c r="G11" s="1">
        <v>0.10447916666666666</v>
      </c>
      <c r="H11" s="1">
        <v>5.31712962962963E-2</v>
      </c>
      <c r="I11" s="1">
        <v>6.5706018518518525E-2</v>
      </c>
      <c r="J11" s="1">
        <v>9.5300925925925928E-2</v>
      </c>
      <c r="K11">
        <v>8</v>
      </c>
      <c r="L11">
        <v>4</v>
      </c>
    </row>
    <row r="12" spans="1:15" x14ac:dyDescent="0.35">
      <c r="A12" t="s">
        <v>471</v>
      </c>
      <c r="B12" t="s">
        <v>484</v>
      </c>
      <c r="C12" t="s">
        <v>482</v>
      </c>
      <c r="D12" t="s">
        <v>42</v>
      </c>
      <c r="E12">
        <v>600</v>
      </c>
      <c r="F12" s="1">
        <f>SUM(G12:J12)</f>
        <v>0.32043981481481482</v>
      </c>
      <c r="G12" s="1">
        <v>0.1185648148148148</v>
      </c>
      <c r="H12" s="1">
        <v>4.7094907407407405E-2</v>
      </c>
      <c r="I12" s="1">
        <v>5.6053240740740744E-2</v>
      </c>
      <c r="J12" s="1">
        <v>9.8726851851851857E-2</v>
      </c>
      <c r="K12">
        <v>9</v>
      </c>
      <c r="L12">
        <v>1</v>
      </c>
    </row>
    <row r="13" spans="1:15" x14ac:dyDescent="0.35">
      <c r="A13" t="s">
        <v>472</v>
      </c>
      <c r="B13" t="s">
        <v>485</v>
      </c>
      <c r="C13" t="s">
        <v>482</v>
      </c>
      <c r="D13" t="s">
        <v>40</v>
      </c>
      <c r="E13">
        <v>603</v>
      </c>
      <c r="F13" s="1">
        <f>SUM(G13:J13)</f>
        <v>0.3215393518518519</v>
      </c>
      <c r="G13" s="1">
        <v>0.10619212962962964</v>
      </c>
      <c r="H13" s="1">
        <v>5.2152777777777777E-2</v>
      </c>
      <c r="I13" s="1">
        <v>6.1342592592592594E-2</v>
      </c>
      <c r="J13" s="1">
        <v>0.10185185185185186</v>
      </c>
      <c r="K13">
        <v>10</v>
      </c>
      <c r="L13">
        <v>2</v>
      </c>
    </row>
    <row r="14" spans="1:15" x14ac:dyDescent="0.35">
      <c r="A14" t="s">
        <v>502</v>
      </c>
      <c r="B14" t="s">
        <v>526</v>
      </c>
      <c r="C14" t="s">
        <v>521</v>
      </c>
      <c r="D14" t="s">
        <v>46</v>
      </c>
      <c r="E14">
        <v>400</v>
      </c>
      <c r="F14" s="1">
        <f>SUM(G14:J14)</f>
        <v>0.32231481481481478</v>
      </c>
      <c r="G14" s="1">
        <v>0.1067361111111111</v>
      </c>
      <c r="H14" s="1">
        <v>4.8877314814814811E-2</v>
      </c>
      <c r="I14" s="1">
        <v>6.2997685185185184E-2</v>
      </c>
      <c r="J14" s="1">
        <v>0.1037037037037037</v>
      </c>
      <c r="K14">
        <v>11</v>
      </c>
      <c r="L14">
        <v>3</v>
      </c>
    </row>
    <row r="15" spans="1:15" x14ac:dyDescent="0.35">
      <c r="A15" t="s">
        <v>503</v>
      </c>
      <c r="B15" t="s">
        <v>527</v>
      </c>
      <c r="C15" t="s">
        <v>521</v>
      </c>
      <c r="D15" t="s">
        <v>45</v>
      </c>
      <c r="E15">
        <v>415</v>
      </c>
      <c r="F15" s="1">
        <f>SUM(G15:J15)</f>
        <v>0.32753472222222219</v>
      </c>
      <c r="G15" s="1">
        <v>0.10841435185185185</v>
      </c>
      <c r="H15" s="1">
        <v>5.4560185185185184E-2</v>
      </c>
      <c r="I15" s="1">
        <v>6.356481481481481E-2</v>
      </c>
      <c r="J15" s="1">
        <v>0.10099537037037037</v>
      </c>
      <c r="K15">
        <v>12</v>
      </c>
      <c r="L15">
        <v>4</v>
      </c>
    </row>
    <row r="16" spans="1:15" x14ac:dyDescent="0.35">
      <c r="B16" t="s">
        <v>234</v>
      </c>
      <c r="C16" t="s">
        <v>37</v>
      </c>
      <c r="D16" t="s">
        <v>92</v>
      </c>
      <c r="E16">
        <v>43</v>
      </c>
      <c r="F16" s="1">
        <v>0.32780092592592591</v>
      </c>
      <c r="G16" s="1">
        <v>0.10928240740740741</v>
      </c>
      <c r="H16" s="1">
        <v>5.800925925925926E-2</v>
      </c>
      <c r="I16" s="1">
        <v>6.1805555555555558E-2</v>
      </c>
      <c r="J16" s="1">
        <v>9.8703703703703696E-2</v>
      </c>
      <c r="K16">
        <v>13</v>
      </c>
      <c r="L16">
        <v>5</v>
      </c>
    </row>
    <row r="17" spans="1:12" x14ac:dyDescent="0.35">
      <c r="A17" t="s">
        <v>504</v>
      </c>
      <c r="B17" t="s">
        <v>528</v>
      </c>
      <c r="C17" t="s">
        <v>522</v>
      </c>
      <c r="D17" t="s">
        <v>41</v>
      </c>
      <c r="E17">
        <v>446</v>
      </c>
      <c r="F17" s="1">
        <f>SUM(G17:J17)</f>
        <v>0.32848379629629632</v>
      </c>
      <c r="G17" s="1">
        <v>0.10857638888888889</v>
      </c>
      <c r="H17" s="1">
        <v>5.3807870370370374E-2</v>
      </c>
      <c r="I17" s="1">
        <v>6.25E-2</v>
      </c>
      <c r="J17" s="1">
        <v>0.10359953703703705</v>
      </c>
      <c r="K17">
        <v>14</v>
      </c>
      <c r="L17">
        <v>2</v>
      </c>
    </row>
    <row r="18" spans="1:12" x14ac:dyDescent="0.35">
      <c r="B18" t="s">
        <v>230</v>
      </c>
      <c r="C18" t="s">
        <v>37</v>
      </c>
      <c r="D18" t="s">
        <v>49</v>
      </c>
      <c r="E18">
        <v>44</v>
      </c>
      <c r="F18" s="1">
        <v>0.33221064814814816</v>
      </c>
      <c r="G18" s="1">
        <v>0.10618055555555556</v>
      </c>
      <c r="H18" s="1">
        <v>5.7650462962962966E-2</v>
      </c>
      <c r="I18" s="1">
        <v>6.8090277777777777E-2</v>
      </c>
      <c r="J18" s="1">
        <v>0.10028935185185185</v>
      </c>
      <c r="K18">
        <v>15</v>
      </c>
      <c r="L18">
        <v>6</v>
      </c>
    </row>
    <row r="19" spans="1:12" x14ac:dyDescent="0.35">
      <c r="A19" t="s">
        <v>102</v>
      </c>
      <c r="B19" t="s">
        <v>529</v>
      </c>
      <c r="C19" t="s">
        <v>522</v>
      </c>
      <c r="D19" t="s">
        <v>40</v>
      </c>
      <c r="E19">
        <v>425</v>
      </c>
      <c r="F19" s="1">
        <f>SUM(G19:J19)</f>
        <v>0.33261574074074074</v>
      </c>
      <c r="G19" s="1">
        <v>0.10003472222222222</v>
      </c>
      <c r="H19" s="1">
        <v>6.3437499999999994E-2</v>
      </c>
      <c r="I19" s="1">
        <v>6.2430555555555552E-2</v>
      </c>
      <c r="J19" s="1">
        <v>0.10671296296296295</v>
      </c>
      <c r="K19">
        <v>16</v>
      </c>
      <c r="L19">
        <v>3</v>
      </c>
    </row>
    <row r="20" spans="1:12" x14ac:dyDescent="0.35">
      <c r="A20" t="s">
        <v>473</v>
      </c>
      <c r="B20" t="s">
        <v>486</v>
      </c>
      <c r="C20" t="s">
        <v>482</v>
      </c>
      <c r="D20" t="s">
        <v>97</v>
      </c>
      <c r="E20">
        <v>613</v>
      </c>
      <c r="F20" s="1">
        <f>SUM(G20:J20)</f>
        <v>0.33430555555555558</v>
      </c>
      <c r="G20" s="1">
        <v>0.10627314814814814</v>
      </c>
      <c r="H20" s="1">
        <v>5.1238425925925923E-2</v>
      </c>
      <c r="I20" s="1">
        <v>6.324074074074075E-2</v>
      </c>
      <c r="J20" s="1">
        <v>0.11355324074074075</v>
      </c>
      <c r="K20">
        <v>17</v>
      </c>
      <c r="L20">
        <v>3</v>
      </c>
    </row>
    <row r="21" spans="1:12" x14ac:dyDescent="0.35">
      <c r="A21" t="s">
        <v>408</v>
      </c>
      <c r="B21" t="s">
        <v>435</v>
      </c>
      <c r="C21" t="s">
        <v>464</v>
      </c>
      <c r="D21" t="s">
        <v>93</v>
      </c>
      <c r="E21">
        <v>221</v>
      </c>
      <c r="F21" s="1">
        <f>SUM(G21:J21)</f>
        <v>0.33582175925925928</v>
      </c>
      <c r="G21" s="1">
        <v>0.10559027777777778</v>
      </c>
      <c r="H21" s="1">
        <v>5.9375000000000004E-2</v>
      </c>
      <c r="I21" s="1">
        <v>6.5138888888888885E-2</v>
      </c>
      <c r="J21" s="1">
        <v>0.1057175925925926</v>
      </c>
      <c r="K21">
        <v>18</v>
      </c>
      <c r="L21">
        <v>2</v>
      </c>
    </row>
    <row r="22" spans="1:12" x14ac:dyDescent="0.35">
      <c r="B22" t="s">
        <v>367</v>
      </c>
      <c r="C22" t="s">
        <v>37</v>
      </c>
      <c r="D22" t="s">
        <v>47</v>
      </c>
      <c r="E22">
        <v>51</v>
      </c>
      <c r="F22" s="1">
        <v>0.33712962962962961</v>
      </c>
      <c r="G22" s="1">
        <v>0.11383101851851851</v>
      </c>
      <c r="H22" s="1">
        <v>5.8472222222222224E-2</v>
      </c>
      <c r="I22" s="1">
        <v>6.6435185185185194E-2</v>
      </c>
      <c r="J22" s="1">
        <v>9.8391203703703703E-2</v>
      </c>
      <c r="K22">
        <v>19</v>
      </c>
      <c r="L22">
        <v>7</v>
      </c>
    </row>
    <row r="23" spans="1:12" x14ac:dyDescent="0.35">
      <c r="A23" t="s">
        <v>505</v>
      </c>
      <c r="B23" t="s">
        <v>530</v>
      </c>
      <c r="C23" t="s">
        <v>521</v>
      </c>
      <c r="D23" t="s">
        <v>97</v>
      </c>
      <c r="E23">
        <v>421</v>
      </c>
      <c r="F23" s="1">
        <f>SUM(G23:J23)</f>
        <v>0.33815972222222218</v>
      </c>
      <c r="G23" s="1">
        <v>0.10177083333333332</v>
      </c>
      <c r="H23" s="1">
        <v>5.5648148148148148E-2</v>
      </c>
      <c r="I23" s="1">
        <v>7.0937500000000001E-2</v>
      </c>
      <c r="J23" s="1">
        <v>0.10980324074074073</v>
      </c>
      <c r="K23">
        <v>20</v>
      </c>
      <c r="L23">
        <v>5</v>
      </c>
    </row>
    <row r="24" spans="1:12" x14ac:dyDescent="0.35">
      <c r="A24" t="s">
        <v>506</v>
      </c>
      <c r="B24" t="s">
        <v>531</v>
      </c>
      <c r="C24" t="s">
        <v>521</v>
      </c>
      <c r="D24" t="s">
        <v>45</v>
      </c>
      <c r="E24">
        <v>409</v>
      </c>
      <c r="F24" s="1">
        <f>SUM(G24:J24)</f>
        <v>0.3382175925925926</v>
      </c>
      <c r="G24" s="1">
        <v>0.11230324074074073</v>
      </c>
      <c r="H24" s="1">
        <v>5.3622685185185183E-2</v>
      </c>
      <c r="I24" s="1">
        <v>6.5972222222222224E-2</v>
      </c>
      <c r="J24" s="1">
        <v>0.10631944444444445</v>
      </c>
      <c r="K24">
        <v>21</v>
      </c>
      <c r="L24">
        <v>6</v>
      </c>
    </row>
    <row r="25" spans="1:12" x14ac:dyDescent="0.35">
      <c r="A25" t="s">
        <v>409</v>
      </c>
      <c r="B25" t="s">
        <v>436</v>
      </c>
      <c r="C25" t="s">
        <v>464</v>
      </c>
      <c r="D25" t="s">
        <v>47</v>
      </c>
      <c r="E25">
        <v>205</v>
      </c>
      <c r="F25" s="1">
        <f>SUM(G25:J25)</f>
        <v>0.33836805555555555</v>
      </c>
      <c r="G25" s="1">
        <v>0.10629629629629629</v>
      </c>
      <c r="H25" s="1">
        <v>5.9062499999999997E-2</v>
      </c>
      <c r="I25" s="1">
        <v>6.4930555555555561E-2</v>
      </c>
      <c r="J25" s="1">
        <v>0.1080787037037037</v>
      </c>
      <c r="K25">
        <v>22</v>
      </c>
      <c r="L25">
        <v>3</v>
      </c>
    </row>
    <row r="26" spans="1:12" x14ac:dyDescent="0.35">
      <c r="A26" t="s">
        <v>410</v>
      </c>
      <c r="B26" t="s">
        <v>437</v>
      </c>
      <c r="C26" t="s">
        <v>464</v>
      </c>
      <c r="D26" t="s">
        <v>389</v>
      </c>
      <c r="E26">
        <v>222</v>
      </c>
      <c r="F26" s="1">
        <f>SUM(G26:J26)</f>
        <v>0.33847222222222217</v>
      </c>
      <c r="G26" s="1">
        <v>0.10615740740740741</v>
      </c>
      <c r="H26" s="1">
        <v>4.8946759259259259E-2</v>
      </c>
      <c r="I26" s="1">
        <v>7.3240740740740731E-2</v>
      </c>
      <c r="J26" s="1">
        <v>0.11012731481481482</v>
      </c>
      <c r="K26">
        <v>23</v>
      </c>
      <c r="L26">
        <v>4</v>
      </c>
    </row>
    <row r="27" spans="1:12" x14ac:dyDescent="0.35">
      <c r="B27" t="s">
        <v>368</v>
      </c>
      <c r="C27" t="s">
        <v>37</v>
      </c>
      <c r="D27" t="s">
        <v>389</v>
      </c>
      <c r="E27">
        <v>50</v>
      </c>
      <c r="F27" s="1">
        <v>0.3387384259259259</v>
      </c>
      <c r="G27" s="1">
        <v>0.1063425925925926</v>
      </c>
      <c r="H27" s="1">
        <v>6.6886574074074071E-2</v>
      </c>
      <c r="I27" s="1">
        <v>6.8391203703703704E-2</v>
      </c>
      <c r="J27" s="1">
        <v>9.7118055555555569E-2</v>
      </c>
      <c r="K27">
        <v>24</v>
      </c>
      <c r="L27">
        <v>8</v>
      </c>
    </row>
    <row r="28" spans="1:12" x14ac:dyDescent="0.35">
      <c r="B28" t="s">
        <v>369</v>
      </c>
      <c r="C28" t="s">
        <v>37</v>
      </c>
      <c r="D28" t="s">
        <v>40</v>
      </c>
      <c r="E28">
        <v>8</v>
      </c>
      <c r="F28" s="1">
        <v>0.33997685185185184</v>
      </c>
      <c r="G28" s="1">
        <v>0.10699074074074073</v>
      </c>
      <c r="H28" s="1">
        <v>6.0034722222222225E-2</v>
      </c>
      <c r="I28" s="1">
        <v>7.013888888888889E-2</v>
      </c>
      <c r="J28" s="1">
        <v>0.10281250000000001</v>
      </c>
      <c r="K28">
        <v>25</v>
      </c>
      <c r="L28">
        <v>9</v>
      </c>
    </row>
    <row r="29" spans="1:12" x14ac:dyDescent="0.35">
      <c r="A29" t="s">
        <v>411</v>
      </c>
      <c r="B29" t="s">
        <v>438</v>
      </c>
      <c r="C29" t="s">
        <v>464</v>
      </c>
      <c r="D29" t="s">
        <v>467</v>
      </c>
      <c r="E29">
        <v>231</v>
      </c>
      <c r="F29" s="1">
        <f t="shared" ref="F29:F34" si="0">SUM(G29:J29)</f>
        <v>0.34038194444444442</v>
      </c>
      <c r="G29" s="1">
        <v>0.11579861111111112</v>
      </c>
      <c r="H29" s="1">
        <v>5.4050925925925926E-2</v>
      </c>
      <c r="I29" s="1">
        <v>6.4351851851851841E-2</v>
      </c>
      <c r="J29" s="1">
        <v>0.10618055555555556</v>
      </c>
      <c r="K29">
        <v>26</v>
      </c>
      <c r="L29">
        <v>5</v>
      </c>
    </row>
    <row r="30" spans="1:12" x14ac:dyDescent="0.35">
      <c r="A30" t="s">
        <v>412</v>
      </c>
      <c r="B30" t="s">
        <v>439</v>
      </c>
      <c r="C30" t="s">
        <v>464</v>
      </c>
      <c r="D30" t="s">
        <v>92</v>
      </c>
      <c r="E30">
        <v>229</v>
      </c>
      <c r="F30" s="1">
        <f t="shared" si="0"/>
        <v>0.34084490740740742</v>
      </c>
      <c r="G30" s="1">
        <v>0.10261574074074074</v>
      </c>
      <c r="H30" s="1">
        <v>5.8680555555555548E-2</v>
      </c>
      <c r="I30" s="1">
        <v>6.2094907407407411E-2</v>
      </c>
      <c r="J30" s="1">
        <v>0.11745370370370371</v>
      </c>
      <c r="K30">
        <v>27</v>
      </c>
      <c r="L30">
        <v>6</v>
      </c>
    </row>
    <row r="31" spans="1:12" x14ac:dyDescent="0.35">
      <c r="A31" t="s">
        <v>413</v>
      </c>
      <c r="B31" t="s">
        <v>440</v>
      </c>
      <c r="C31" t="s">
        <v>464</v>
      </c>
      <c r="D31" t="s">
        <v>97</v>
      </c>
      <c r="E31">
        <v>207</v>
      </c>
      <c r="F31" s="1">
        <f t="shared" si="0"/>
        <v>0.34232638888888883</v>
      </c>
      <c r="G31" s="1">
        <v>0.11898148148148148</v>
      </c>
      <c r="H31" s="1">
        <v>5.0289351851851849E-2</v>
      </c>
      <c r="I31" s="1">
        <v>6.4606481481481473E-2</v>
      </c>
      <c r="J31" s="1">
        <v>0.10844907407407407</v>
      </c>
      <c r="K31">
        <v>28</v>
      </c>
      <c r="L31">
        <v>7</v>
      </c>
    </row>
    <row r="32" spans="1:12" x14ac:dyDescent="0.35">
      <c r="A32" t="s">
        <v>474</v>
      </c>
      <c r="B32" t="s">
        <v>487</v>
      </c>
      <c r="C32" t="s">
        <v>482</v>
      </c>
      <c r="D32" t="s">
        <v>40</v>
      </c>
      <c r="E32">
        <v>604</v>
      </c>
      <c r="F32" s="1">
        <f t="shared" si="0"/>
        <v>0.34321759259259255</v>
      </c>
      <c r="G32" s="1">
        <v>0.1149074074074074</v>
      </c>
      <c r="H32" s="1">
        <v>5.3969907407407404E-2</v>
      </c>
      <c r="I32" s="1">
        <v>6.7384259259259269E-2</v>
      </c>
      <c r="J32" s="1">
        <v>0.10695601851851851</v>
      </c>
      <c r="K32">
        <v>29</v>
      </c>
      <c r="L32">
        <v>4</v>
      </c>
    </row>
    <row r="33" spans="1:12" x14ac:dyDescent="0.35">
      <c r="A33" t="s">
        <v>507</v>
      </c>
      <c r="B33" t="s">
        <v>532</v>
      </c>
      <c r="C33" t="s">
        <v>521</v>
      </c>
      <c r="D33" t="s">
        <v>524</v>
      </c>
      <c r="E33">
        <v>413</v>
      </c>
      <c r="F33" s="1">
        <f t="shared" si="0"/>
        <v>0.34340277777777778</v>
      </c>
      <c r="G33" s="1">
        <v>0.10879629629629629</v>
      </c>
      <c r="H33" s="1">
        <v>6.1481481481481477E-2</v>
      </c>
      <c r="I33" s="1">
        <v>6.4791666666666664E-2</v>
      </c>
      <c r="J33" s="1">
        <v>0.10833333333333334</v>
      </c>
      <c r="K33">
        <v>30</v>
      </c>
      <c r="L33">
        <v>7</v>
      </c>
    </row>
    <row r="34" spans="1:12" x14ac:dyDescent="0.35">
      <c r="B34" t="s">
        <v>533</v>
      </c>
      <c r="C34" t="s">
        <v>521</v>
      </c>
      <c r="D34" t="s">
        <v>40</v>
      </c>
      <c r="E34">
        <v>431</v>
      </c>
      <c r="F34" s="1">
        <f t="shared" si="0"/>
        <v>0.34439814814814812</v>
      </c>
      <c r="G34" s="1">
        <v>0.11638888888888889</v>
      </c>
      <c r="H34" s="1">
        <v>6.0520833333333329E-2</v>
      </c>
      <c r="I34" s="1">
        <v>6.7835648148148145E-2</v>
      </c>
      <c r="J34" s="1">
        <v>9.9652777777777771E-2</v>
      </c>
      <c r="K34">
        <v>31</v>
      </c>
      <c r="L34">
        <v>8</v>
      </c>
    </row>
    <row r="35" spans="1:12" x14ac:dyDescent="0.35">
      <c r="B35" t="s">
        <v>370</v>
      </c>
      <c r="C35" t="s">
        <v>37</v>
      </c>
      <c r="D35" t="s">
        <v>49</v>
      </c>
      <c r="E35">
        <v>41</v>
      </c>
      <c r="F35" s="1">
        <v>0.34498842592592593</v>
      </c>
      <c r="G35" s="1">
        <v>0.11069444444444444</v>
      </c>
      <c r="H35" s="1">
        <v>6.7523148148148152E-2</v>
      </c>
      <c r="I35" s="1">
        <v>6.7916666666666667E-2</v>
      </c>
      <c r="J35" s="1">
        <v>9.8854166666666674E-2</v>
      </c>
      <c r="K35">
        <v>32</v>
      </c>
      <c r="L35">
        <v>10</v>
      </c>
    </row>
    <row r="36" spans="1:12" x14ac:dyDescent="0.35">
      <c r="B36" t="s">
        <v>534</v>
      </c>
      <c r="C36" t="s">
        <v>522</v>
      </c>
      <c r="D36" t="s">
        <v>469</v>
      </c>
      <c r="E36">
        <v>439</v>
      </c>
      <c r="F36" s="1">
        <f>SUM(G36:J36)</f>
        <v>0.34609953703703705</v>
      </c>
      <c r="G36" s="1">
        <v>0.10924768518518518</v>
      </c>
      <c r="H36" s="1">
        <v>6.0381944444444446E-2</v>
      </c>
      <c r="I36" s="1">
        <v>7.1967592592592597E-2</v>
      </c>
      <c r="J36" s="1">
        <v>0.10450231481481481</v>
      </c>
      <c r="K36">
        <v>33</v>
      </c>
      <c r="L36">
        <v>4</v>
      </c>
    </row>
    <row r="37" spans="1:12" x14ac:dyDescent="0.35">
      <c r="A37" t="s">
        <v>508</v>
      </c>
      <c r="B37" t="s">
        <v>535</v>
      </c>
      <c r="C37" t="s">
        <v>522</v>
      </c>
      <c r="D37" t="s">
        <v>92</v>
      </c>
      <c r="E37">
        <v>423</v>
      </c>
      <c r="F37" s="1">
        <f>SUM(G37:J37)</f>
        <v>0.34619212962962964</v>
      </c>
      <c r="G37" s="1">
        <v>0.12972222222222221</v>
      </c>
      <c r="H37" s="1">
        <v>4.6006944444444448E-2</v>
      </c>
      <c r="I37" s="1">
        <v>6.3518518518518516E-2</v>
      </c>
      <c r="J37" s="1">
        <v>0.10694444444444444</v>
      </c>
      <c r="K37">
        <v>34</v>
      </c>
      <c r="L37">
        <v>5</v>
      </c>
    </row>
    <row r="38" spans="1:12" x14ac:dyDescent="0.35">
      <c r="B38" t="s">
        <v>371</v>
      </c>
      <c r="C38" t="s">
        <v>37</v>
      </c>
      <c r="D38" t="s">
        <v>41</v>
      </c>
      <c r="E38">
        <v>36</v>
      </c>
      <c r="F38" s="1">
        <v>0.34638888888888886</v>
      </c>
      <c r="G38" s="1">
        <v>0.11813657407407407</v>
      </c>
      <c r="H38" s="1">
        <v>5.229166666666666E-2</v>
      </c>
      <c r="I38" s="1">
        <v>6.8287037037037035E-2</v>
      </c>
      <c r="J38" s="1">
        <v>0.10767361111111111</v>
      </c>
      <c r="K38">
        <v>35</v>
      </c>
      <c r="L38">
        <v>11</v>
      </c>
    </row>
    <row r="39" spans="1:12" x14ac:dyDescent="0.35">
      <c r="A39" t="s">
        <v>248</v>
      </c>
      <c r="B39" t="s">
        <v>441</v>
      </c>
      <c r="C39" t="s">
        <v>464</v>
      </c>
      <c r="D39" t="s">
        <v>468</v>
      </c>
      <c r="E39">
        <v>215</v>
      </c>
      <c r="F39" s="1">
        <f>SUM(G39:J39)</f>
        <v>0.34755787037037039</v>
      </c>
      <c r="G39" s="1">
        <v>0.11734953703703704</v>
      </c>
      <c r="H39" s="1">
        <v>5.4722222222222228E-2</v>
      </c>
      <c r="I39" s="1">
        <v>7.1724537037037031E-2</v>
      </c>
      <c r="J39" s="1">
        <v>0.10376157407407409</v>
      </c>
      <c r="K39">
        <v>36</v>
      </c>
      <c r="L39">
        <v>8</v>
      </c>
    </row>
    <row r="40" spans="1:12" x14ac:dyDescent="0.35">
      <c r="B40" t="s">
        <v>372</v>
      </c>
      <c r="C40" t="s">
        <v>37</v>
      </c>
      <c r="D40" t="s">
        <v>49</v>
      </c>
      <c r="E40">
        <v>7</v>
      </c>
      <c r="F40" s="1">
        <v>0.34780092592592587</v>
      </c>
      <c r="G40" s="1">
        <v>0.10903935185185186</v>
      </c>
      <c r="H40" s="1">
        <v>5.2743055555555557E-2</v>
      </c>
      <c r="I40" s="1">
        <v>7.3344907407407414E-2</v>
      </c>
      <c r="J40" s="1">
        <v>0.11267361111111111</v>
      </c>
      <c r="K40">
        <v>37</v>
      </c>
      <c r="L40">
        <v>12</v>
      </c>
    </row>
    <row r="41" spans="1:12" x14ac:dyDescent="0.35">
      <c r="A41" t="s">
        <v>414</v>
      </c>
      <c r="B41" t="s">
        <v>442</v>
      </c>
      <c r="C41" t="s">
        <v>464</v>
      </c>
      <c r="D41" t="s">
        <v>49</v>
      </c>
      <c r="E41">
        <v>202</v>
      </c>
      <c r="F41" s="1">
        <f>SUM(G41:J41)</f>
        <v>0.34858796296296302</v>
      </c>
      <c r="G41" s="1">
        <v>0.11302083333333333</v>
      </c>
      <c r="H41" s="1">
        <v>5.6620370370370376E-2</v>
      </c>
      <c r="I41" s="1">
        <v>6.5925925925925929E-2</v>
      </c>
      <c r="J41" s="1">
        <v>0.11302083333333333</v>
      </c>
      <c r="K41">
        <v>38</v>
      </c>
      <c r="L41">
        <v>9</v>
      </c>
    </row>
    <row r="42" spans="1:12" x14ac:dyDescent="0.35">
      <c r="A42" t="s">
        <v>509</v>
      </c>
      <c r="B42" t="s">
        <v>536</v>
      </c>
      <c r="C42" t="s">
        <v>521</v>
      </c>
      <c r="D42" t="s">
        <v>393</v>
      </c>
      <c r="E42">
        <v>407</v>
      </c>
      <c r="F42" s="1">
        <f>SUM(G42:J42)</f>
        <v>0.34910879629629632</v>
      </c>
      <c r="G42" s="1">
        <v>0.12339120370370371</v>
      </c>
      <c r="H42" s="1">
        <v>4.9143518518518524E-2</v>
      </c>
      <c r="I42" s="1">
        <v>5.9340277777777777E-2</v>
      </c>
      <c r="J42" s="1">
        <v>0.11723379629629631</v>
      </c>
      <c r="K42">
        <v>39</v>
      </c>
      <c r="L42">
        <v>9</v>
      </c>
    </row>
    <row r="43" spans="1:12" x14ac:dyDescent="0.35">
      <c r="B43" t="s">
        <v>373</v>
      </c>
      <c r="C43" t="s">
        <v>37</v>
      </c>
      <c r="D43" t="s">
        <v>41</v>
      </c>
      <c r="E43">
        <v>53</v>
      </c>
      <c r="F43" s="1">
        <v>0.34949074074074077</v>
      </c>
      <c r="G43" s="1">
        <v>0.11054398148148148</v>
      </c>
      <c r="H43" s="1">
        <v>5.7025462962962958E-2</v>
      </c>
      <c r="I43" s="1">
        <v>7.408564814814815E-2</v>
      </c>
      <c r="J43" s="1">
        <v>0.10783564814814815</v>
      </c>
      <c r="K43">
        <v>40</v>
      </c>
      <c r="L43">
        <v>13</v>
      </c>
    </row>
    <row r="44" spans="1:12" x14ac:dyDescent="0.35">
      <c r="B44" t="s">
        <v>443</v>
      </c>
      <c r="C44" t="s">
        <v>464</v>
      </c>
      <c r="D44" t="s">
        <v>92</v>
      </c>
      <c r="E44">
        <v>223</v>
      </c>
      <c r="F44" s="1">
        <f>SUM(G44:J44)</f>
        <v>0.34971064814814812</v>
      </c>
      <c r="G44" s="1">
        <v>0.11662037037037037</v>
      </c>
      <c r="H44" s="1">
        <v>6.011574074074074E-2</v>
      </c>
      <c r="I44" s="1">
        <v>7.0381944444444441E-2</v>
      </c>
      <c r="J44" s="1">
        <v>0.10259259259259258</v>
      </c>
      <c r="K44">
        <v>41</v>
      </c>
      <c r="L44">
        <v>10</v>
      </c>
    </row>
    <row r="45" spans="1:12" x14ac:dyDescent="0.35">
      <c r="B45" t="s">
        <v>374</v>
      </c>
      <c r="C45" t="s">
        <v>39</v>
      </c>
      <c r="D45" t="s">
        <v>40</v>
      </c>
      <c r="E45">
        <v>11</v>
      </c>
      <c r="F45" s="1">
        <v>0.35031250000000003</v>
      </c>
      <c r="G45" s="1">
        <v>0.11578703703703704</v>
      </c>
      <c r="H45" s="1">
        <v>6.4768518518518517E-2</v>
      </c>
      <c r="I45" s="1">
        <v>7.0219907407407411E-2</v>
      </c>
      <c r="J45" s="1">
        <v>9.9537037037037035E-2</v>
      </c>
      <c r="K45">
        <v>42</v>
      </c>
      <c r="L45">
        <v>1</v>
      </c>
    </row>
    <row r="46" spans="1:12" x14ac:dyDescent="0.35">
      <c r="B46" t="s">
        <v>375</v>
      </c>
      <c r="C46" t="s">
        <v>37</v>
      </c>
      <c r="D46" t="s">
        <v>390</v>
      </c>
      <c r="E46">
        <v>52</v>
      </c>
      <c r="F46" s="1">
        <v>0.35035879629629635</v>
      </c>
      <c r="G46" s="1">
        <v>0.11079861111111111</v>
      </c>
      <c r="H46" s="1">
        <v>5.9375000000000004E-2</v>
      </c>
      <c r="I46" s="1">
        <v>7.2314814814814818E-2</v>
      </c>
      <c r="J46" s="1">
        <v>0.10787037037037038</v>
      </c>
      <c r="K46">
        <v>43</v>
      </c>
      <c r="L46">
        <v>14</v>
      </c>
    </row>
    <row r="47" spans="1:12" x14ac:dyDescent="0.35">
      <c r="A47" t="s">
        <v>415</v>
      </c>
      <c r="B47" t="s">
        <v>444</v>
      </c>
      <c r="C47" t="s">
        <v>464</v>
      </c>
      <c r="D47" t="s">
        <v>93</v>
      </c>
      <c r="E47">
        <v>228</v>
      </c>
      <c r="F47" s="1">
        <f>SUM(G47:J47)</f>
        <v>0.35083333333333333</v>
      </c>
      <c r="G47" s="1">
        <v>0.11430555555555555</v>
      </c>
      <c r="H47" s="1">
        <v>5.9317129629629629E-2</v>
      </c>
      <c r="I47" s="1">
        <v>6.6655092592592599E-2</v>
      </c>
      <c r="J47" s="1">
        <v>0.11055555555555556</v>
      </c>
      <c r="K47">
        <v>44</v>
      </c>
      <c r="L47">
        <v>11</v>
      </c>
    </row>
    <row r="48" spans="1:12" x14ac:dyDescent="0.35">
      <c r="A48" t="s">
        <v>416</v>
      </c>
      <c r="B48" t="s">
        <v>445</v>
      </c>
      <c r="C48" t="s">
        <v>464</v>
      </c>
      <c r="D48" t="s">
        <v>469</v>
      </c>
      <c r="E48">
        <v>224</v>
      </c>
      <c r="F48" s="1">
        <f>SUM(G48:J48)</f>
        <v>0.35153935185185187</v>
      </c>
      <c r="G48" s="1">
        <v>0.11542824074074075</v>
      </c>
      <c r="H48" s="1">
        <v>5.7187500000000002E-2</v>
      </c>
      <c r="I48" s="1">
        <v>7.0613425925925913E-2</v>
      </c>
      <c r="J48" s="1">
        <v>0.10831018518518519</v>
      </c>
      <c r="K48">
        <v>45</v>
      </c>
      <c r="L48">
        <v>12</v>
      </c>
    </row>
    <row r="49" spans="1:12" x14ac:dyDescent="0.35">
      <c r="B49" t="s">
        <v>537</v>
      </c>
      <c r="C49" t="s">
        <v>522</v>
      </c>
      <c r="D49" t="s">
        <v>92</v>
      </c>
      <c r="E49">
        <v>447</v>
      </c>
      <c r="F49" s="1">
        <f>SUM(G49:J49)</f>
        <v>0.35165509259259259</v>
      </c>
      <c r="G49" s="1">
        <v>0.1062037037037037</v>
      </c>
      <c r="H49" s="1">
        <v>6.5509259259259267E-2</v>
      </c>
      <c r="I49" s="1">
        <v>6.3310185185185178E-2</v>
      </c>
      <c r="J49" s="1">
        <v>0.11663194444444445</v>
      </c>
      <c r="K49">
        <v>46</v>
      </c>
      <c r="L49">
        <v>6</v>
      </c>
    </row>
    <row r="50" spans="1:12" x14ac:dyDescent="0.35">
      <c r="A50" t="s">
        <v>475</v>
      </c>
      <c r="B50" t="s">
        <v>488</v>
      </c>
      <c r="C50" t="s">
        <v>482</v>
      </c>
      <c r="D50" t="s">
        <v>97</v>
      </c>
      <c r="E50">
        <v>614</v>
      </c>
      <c r="F50" s="1">
        <f>SUM(G50:J50)</f>
        <v>0.35244212962962962</v>
      </c>
      <c r="G50" s="1">
        <v>0.11869212962962962</v>
      </c>
      <c r="H50" s="1">
        <v>4.9953703703703702E-2</v>
      </c>
      <c r="I50" s="1">
        <v>7.2164351851851841E-2</v>
      </c>
      <c r="J50" s="1">
        <v>0.11163194444444445</v>
      </c>
      <c r="K50">
        <v>47</v>
      </c>
      <c r="L50">
        <v>5</v>
      </c>
    </row>
    <row r="51" spans="1:12" x14ac:dyDescent="0.35">
      <c r="B51" t="s">
        <v>376</v>
      </c>
      <c r="C51" t="s">
        <v>37</v>
      </c>
      <c r="D51" t="s">
        <v>391</v>
      </c>
      <c r="E51">
        <v>15</v>
      </c>
      <c r="F51" s="1">
        <v>0.3538425925925926</v>
      </c>
      <c r="G51" s="1">
        <v>0.10643518518518519</v>
      </c>
      <c r="H51" s="1">
        <v>5.3217592592592594E-2</v>
      </c>
      <c r="I51" s="1">
        <v>7.2326388888888885E-2</v>
      </c>
      <c r="J51" s="1">
        <v>0.12186342592592592</v>
      </c>
      <c r="K51">
        <v>48</v>
      </c>
      <c r="L51">
        <v>15</v>
      </c>
    </row>
    <row r="52" spans="1:12" x14ac:dyDescent="0.35">
      <c r="A52" t="s">
        <v>510</v>
      </c>
      <c r="B52" t="s">
        <v>538</v>
      </c>
      <c r="C52" t="s">
        <v>521</v>
      </c>
      <c r="D52" t="s">
        <v>97</v>
      </c>
      <c r="E52">
        <v>416</v>
      </c>
      <c r="F52" s="1">
        <f t="shared" ref="F52:F57" si="1">SUM(G52:J52)</f>
        <v>0.35621527777777778</v>
      </c>
      <c r="G52" s="1">
        <v>0.11509259259259259</v>
      </c>
      <c r="H52" s="1">
        <v>6.4872685185185186E-2</v>
      </c>
      <c r="I52" s="1">
        <v>6.5104166666666671E-2</v>
      </c>
      <c r="J52" s="1">
        <v>0.11114583333333333</v>
      </c>
      <c r="K52">
        <v>49</v>
      </c>
      <c r="L52">
        <v>10</v>
      </c>
    </row>
    <row r="53" spans="1:12" x14ac:dyDescent="0.35">
      <c r="A53" t="s">
        <v>417</v>
      </c>
      <c r="B53" t="s">
        <v>446</v>
      </c>
      <c r="C53" t="s">
        <v>465</v>
      </c>
      <c r="D53" t="s">
        <v>393</v>
      </c>
      <c r="E53">
        <v>219</v>
      </c>
      <c r="F53" s="1">
        <f t="shared" si="1"/>
        <v>0.3576388888888889</v>
      </c>
      <c r="G53" s="1">
        <v>0.11697916666666668</v>
      </c>
      <c r="H53" s="1">
        <v>6.2870370370370368E-2</v>
      </c>
      <c r="I53" s="1">
        <v>6.9722222222222227E-2</v>
      </c>
      <c r="J53" s="1">
        <v>0.10806712962962962</v>
      </c>
      <c r="K53">
        <v>50</v>
      </c>
      <c r="L53">
        <v>1</v>
      </c>
    </row>
    <row r="54" spans="1:12" x14ac:dyDescent="0.35">
      <c r="A54" t="s">
        <v>418</v>
      </c>
      <c r="B54" t="s">
        <v>447</v>
      </c>
      <c r="C54" t="s">
        <v>464</v>
      </c>
      <c r="D54" t="s">
        <v>45</v>
      </c>
      <c r="E54">
        <v>203</v>
      </c>
      <c r="F54" s="1">
        <f t="shared" si="1"/>
        <v>0.35909722222222223</v>
      </c>
      <c r="G54" s="1">
        <v>0.12913194444444445</v>
      </c>
      <c r="H54" s="1">
        <v>5.4560185185185184E-2</v>
      </c>
      <c r="I54" s="1">
        <v>7.105324074074075E-2</v>
      </c>
      <c r="J54" s="1">
        <v>0.10435185185185185</v>
      </c>
      <c r="K54">
        <v>51</v>
      </c>
      <c r="L54">
        <v>13</v>
      </c>
    </row>
    <row r="55" spans="1:12" x14ac:dyDescent="0.35">
      <c r="A55" t="s">
        <v>419</v>
      </c>
      <c r="B55" t="s">
        <v>448</v>
      </c>
      <c r="C55" t="s">
        <v>465</v>
      </c>
      <c r="D55" t="s">
        <v>41</v>
      </c>
      <c r="E55">
        <v>227</v>
      </c>
      <c r="F55" s="1">
        <f t="shared" si="1"/>
        <v>0.35918981481481482</v>
      </c>
      <c r="G55" s="1">
        <v>0.12144675925925925</v>
      </c>
      <c r="H55" s="1">
        <v>6.0069444444444446E-2</v>
      </c>
      <c r="I55" s="1">
        <v>7.1261574074074074E-2</v>
      </c>
      <c r="J55" s="1">
        <v>0.10641203703703704</v>
      </c>
      <c r="K55">
        <v>52</v>
      </c>
      <c r="L55">
        <v>2</v>
      </c>
    </row>
    <row r="56" spans="1:12" x14ac:dyDescent="0.35">
      <c r="A56" t="s">
        <v>420</v>
      </c>
      <c r="B56" t="s">
        <v>449</v>
      </c>
      <c r="C56" t="s">
        <v>464</v>
      </c>
      <c r="D56" t="s">
        <v>44</v>
      </c>
      <c r="E56">
        <v>209</v>
      </c>
      <c r="F56" s="1">
        <f t="shared" si="1"/>
        <v>0.35924768518518518</v>
      </c>
      <c r="G56" s="1">
        <v>0.10255787037037038</v>
      </c>
      <c r="H56" s="1">
        <v>6.5115740740740738E-2</v>
      </c>
      <c r="I56" s="1">
        <v>7.72337962962963E-2</v>
      </c>
      <c r="J56" s="1">
        <v>0.11434027777777778</v>
      </c>
      <c r="K56">
        <v>53</v>
      </c>
      <c r="L56">
        <v>14</v>
      </c>
    </row>
    <row r="57" spans="1:12" x14ac:dyDescent="0.35">
      <c r="A57" t="s">
        <v>511</v>
      </c>
      <c r="B57" t="s">
        <v>539</v>
      </c>
      <c r="C57" t="s">
        <v>523</v>
      </c>
      <c r="D57" t="s">
        <v>92</v>
      </c>
      <c r="E57">
        <v>440</v>
      </c>
      <c r="F57" s="1">
        <f t="shared" si="1"/>
        <v>0.35956018518518518</v>
      </c>
      <c r="G57" s="1">
        <v>0.12484953703703704</v>
      </c>
      <c r="H57" s="1">
        <v>6.3356481481481486E-2</v>
      </c>
      <c r="I57" s="1">
        <v>6.1168981481481477E-2</v>
      </c>
      <c r="J57" s="1">
        <v>0.11018518518518518</v>
      </c>
      <c r="K57">
        <v>54</v>
      </c>
      <c r="L57">
        <v>1</v>
      </c>
    </row>
    <row r="58" spans="1:12" x14ac:dyDescent="0.35">
      <c r="B58" t="s">
        <v>161</v>
      </c>
      <c r="C58" t="s">
        <v>39</v>
      </c>
      <c r="D58" t="s">
        <v>192</v>
      </c>
      <c r="E58">
        <v>31</v>
      </c>
      <c r="F58" s="1">
        <v>0.36084490740740738</v>
      </c>
      <c r="G58" s="1">
        <v>0.11730324074074074</v>
      </c>
      <c r="H58" s="1">
        <v>5.7314814814814818E-2</v>
      </c>
      <c r="I58" s="1">
        <v>7.3310185185185187E-2</v>
      </c>
      <c r="J58" s="1">
        <v>0.11291666666666667</v>
      </c>
      <c r="K58">
        <v>55</v>
      </c>
      <c r="L58">
        <v>2</v>
      </c>
    </row>
    <row r="59" spans="1:12" x14ac:dyDescent="0.35">
      <c r="A59" t="s">
        <v>421</v>
      </c>
      <c r="B59" t="s">
        <v>450</v>
      </c>
      <c r="C59" t="s">
        <v>465</v>
      </c>
      <c r="D59" t="s">
        <v>93</v>
      </c>
      <c r="E59">
        <v>216</v>
      </c>
      <c r="F59" s="1">
        <f>SUM(G59:J59)</f>
        <v>0.3613541666666667</v>
      </c>
      <c r="G59" s="1">
        <v>0.12454861111111111</v>
      </c>
      <c r="H59" s="1">
        <v>6.8379629629629637E-2</v>
      </c>
      <c r="I59" s="1">
        <v>6.4803240740740745E-2</v>
      </c>
      <c r="J59" s="1">
        <v>0.10362268518518518</v>
      </c>
      <c r="K59">
        <v>56</v>
      </c>
      <c r="L59">
        <v>3</v>
      </c>
    </row>
    <row r="60" spans="1:12" x14ac:dyDescent="0.35">
      <c r="B60" t="s">
        <v>84</v>
      </c>
      <c r="C60" t="s">
        <v>37</v>
      </c>
      <c r="D60" t="s">
        <v>96</v>
      </c>
      <c r="E60">
        <v>20</v>
      </c>
      <c r="F60" s="1">
        <v>0.36229166666666668</v>
      </c>
      <c r="G60" s="1">
        <v>0.11715277777777777</v>
      </c>
      <c r="H60" s="1">
        <v>6.011574074074074E-2</v>
      </c>
      <c r="I60" s="1">
        <v>7.7581018518518521E-2</v>
      </c>
      <c r="J60" s="1">
        <v>0.10744212962962962</v>
      </c>
      <c r="K60">
        <v>57</v>
      </c>
      <c r="L60">
        <v>16</v>
      </c>
    </row>
    <row r="61" spans="1:12" x14ac:dyDescent="0.35">
      <c r="A61" t="s">
        <v>422</v>
      </c>
      <c r="B61" t="s">
        <v>451</v>
      </c>
      <c r="C61" t="s">
        <v>465</v>
      </c>
      <c r="D61" t="s">
        <v>45</v>
      </c>
      <c r="E61">
        <v>208</v>
      </c>
      <c r="F61" s="1">
        <f>SUM(G61:J61)</f>
        <v>0.36229166666666668</v>
      </c>
      <c r="G61" s="1">
        <v>0.11592592592592592</v>
      </c>
      <c r="H61" s="1">
        <v>6.4652777777777781E-2</v>
      </c>
      <c r="I61" s="1">
        <v>7.3738425925925929E-2</v>
      </c>
      <c r="J61" s="1">
        <v>0.10797453703703704</v>
      </c>
      <c r="K61">
        <v>58</v>
      </c>
      <c r="L61">
        <v>4</v>
      </c>
    </row>
    <row r="62" spans="1:12" x14ac:dyDescent="0.35">
      <c r="B62" t="s">
        <v>377</v>
      </c>
      <c r="C62" t="s">
        <v>37</v>
      </c>
      <c r="D62" t="s">
        <v>245</v>
      </c>
      <c r="E62">
        <v>29</v>
      </c>
      <c r="F62" s="1">
        <v>0.36289351851851853</v>
      </c>
      <c r="G62" s="1">
        <v>0.11400462962962964</v>
      </c>
      <c r="H62" s="1">
        <v>6.1458333333333337E-2</v>
      </c>
      <c r="I62" s="1">
        <v>8.1828703703703709E-2</v>
      </c>
      <c r="J62" s="1">
        <v>0.10560185185185185</v>
      </c>
      <c r="K62">
        <v>59</v>
      </c>
      <c r="L62">
        <v>17</v>
      </c>
    </row>
    <row r="63" spans="1:12" x14ac:dyDescent="0.35">
      <c r="B63" t="s">
        <v>378</v>
      </c>
      <c r="C63" t="s">
        <v>388</v>
      </c>
      <c r="D63" t="s">
        <v>45</v>
      </c>
      <c r="E63">
        <v>27</v>
      </c>
      <c r="F63" s="1">
        <v>0.36318287037037034</v>
      </c>
      <c r="G63" s="1">
        <v>0.11745370370370371</v>
      </c>
      <c r="H63" s="1">
        <v>6.0590277777777778E-2</v>
      </c>
      <c r="I63" s="1">
        <v>7.076388888888889E-2</v>
      </c>
      <c r="J63" s="1">
        <v>0.114375</v>
      </c>
      <c r="K63">
        <v>60</v>
      </c>
      <c r="L63">
        <v>1</v>
      </c>
    </row>
    <row r="64" spans="1:12" x14ac:dyDescent="0.35">
      <c r="B64" t="s">
        <v>288</v>
      </c>
      <c r="C64" t="s">
        <v>37</v>
      </c>
      <c r="D64" t="s">
        <v>46</v>
      </c>
      <c r="E64">
        <v>17</v>
      </c>
      <c r="F64" s="1">
        <v>0.36416666666666669</v>
      </c>
      <c r="G64" s="1">
        <v>0.11197916666666667</v>
      </c>
      <c r="H64" s="1">
        <v>6.5405092592592584E-2</v>
      </c>
      <c r="I64" s="1">
        <v>7.9884259259259252E-2</v>
      </c>
      <c r="J64" s="1">
        <v>0.10689814814814814</v>
      </c>
      <c r="K64">
        <v>61</v>
      </c>
      <c r="L64">
        <v>18</v>
      </c>
    </row>
    <row r="65" spans="1:12" x14ac:dyDescent="0.35">
      <c r="A65" t="s">
        <v>423</v>
      </c>
      <c r="B65" t="s">
        <v>452</v>
      </c>
      <c r="C65" t="s">
        <v>464</v>
      </c>
      <c r="D65" t="s">
        <v>470</v>
      </c>
      <c r="E65">
        <v>220</v>
      </c>
      <c r="F65" s="1">
        <f>SUM(G65:J65)</f>
        <v>0.36605324074074075</v>
      </c>
      <c r="G65" s="1">
        <v>0.11258101851851852</v>
      </c>
      <c r="H65" s="1">
        <v>5.9409722222222218E-2</v>
      </c>
      <c r="I65" s="1">
        <v>7.4189814814814806E-2</v>
      </c>
      <c r="J65" s="1">
        <v>0.11987268518518518</v>
      </c>
      <c r="K65">
        <v>62</v>
      </c>
      <c r="L65">
        <v>15</v>
      </c>
    </row>
    <row r="66" spans="1:12" x14ac:dyDescent="0.35">
      <c r="B66" t="s">
        <v>379</v>
      </c>
      <c r="C66" t="s">
        <v>37</v>
      </c>
      <c r="D66" t="s">
        <v>92</v>
      </c>
      <c r="E66">
        <v>33</v>
      </c>
      <c r="F66" s="1">
        <v>0.36724537037037036</v>
      </c>
      <c r="G66" s="1">
        <v>0.11837962962962963</v>
      </c>
      <c r="H66" s="1">
        <v>6.0497685185185189E-2</v>
      </c>
      <c r="I66" s="1">
        <v>7.4432870370370371E-2</v>
      </c>
      <c r="J66" s="1">
        <v>0.11393518518518519</v>
      </c>
      <c r="K66">
        <v>63</v>
      </c>
      <c r="L66">
        <v>19</v>
      </c>
    </row>
    <row r="67" spans="1:12" x14ac:dyDescent="0.35">
      <c r="A67" t="s">
        <v>424</v>
      </c>
      <c r="B67" t="s">
        <v>453</v>
      </c>
      <c r="C67" t="s">
        <v>464</v>
      </c>
      <c r="D67" t="s">
        <v>41</v>
      </c>
      <c r="E67">
        <v>213</v>
      </c>
      <c r="F67" s="1">
        <f>SUM(G67:J67)</f>
        <v>0.36930555555555555</v>
      </c>
      <c r="G67" s="1">
        <v>0.12706018518518519</v>
      </c>
      <c r="H67" s="1">
        <v>7.0844907407407412E-2</v>
      </c>
      <c r="I67" s="1">
        <v>6.4710648148148142E-2</v>
      </c>
      <c r="J67" s="1">
        <v>0.10668981481481482</v>
      </c>
      <c r="K67">
        <v>64</v>
      </c>
      <c r="L67">
        <v>16</v>
      </c>
    </row>
    <row r="68" spans="1:12" x14ac:dyDescent="0.35">
      <c r="A68" t="s">
        <v>512</v>
      </c>
      <c r="B68" t="s">
        <v>540</v>
      </c>
      <c r="C68" t="s">
        <v>521</v>
      </c>
      <c r="D68" t="s">
        <v>40</v>
      </c>
      <c r="E68">
        <v>444</v>
      </c>
      <c r="F68" s="1">
        <f>SUM(G68:J68)</f>
        <v>0.37026620370370367</v>
      </c>
      <c r="G68" s="1">
        <v>0.10561342592592593</v>
      </c>
      <c r="H68" s="1">
        <v>6.5879629629629635E-2</v>
      </c>
      <c r="I68" s="1">
        <v>6.5648148148148136E-2</v>
      </c>
      <c r="J68" s="1">
        <v>0.13312499999999999</v>
      </c>
      <c r="K68">
        <v>65</v>
      </c>
      <c r="L68">
        <v>11</v>
      </c>
    </row>
    <row r="69" spans="1:12" x14ac:dyDescent="0.35">
      <c r="B69" t="s">
        <v>380</v>
      </c>
      <c r="C69" t="s">
        <v>37</v>
      </c>
      <c r="D69" t="s">
        <v>244</v>
      </c>
      <c r="E69">
        <v>19</v>
      </c>
      <c r="F69" s="1">
        <v>0.37109953703703707</v>
      </c>
      <c r="G69" s="1">
        <v>0.11340277777777778</v>
      </c>
      <c r="H69" s="1">
        <v>6.6238425925925923E-2</v>
      </c>
      <c r="I69" s="1">
        <v>7.8321759259259258E-2</v>
      </c>
      <c r="J69" s="1">
        <v>0.11313657407407407</v>
      </c>
      <c r="K69">
        <v>66</v>
      </c>
      <c r="L69">
        <v>20</v>
      </c>
    </row>
    <row r="70" spans="1:12" x14ac:dyDescent="0.35">
      <c r="B70" t="s">
        <v>381</v>
      </c>
      <c r="C70" t="s">
        <v>37</v>
      </c>
      <c r="D70" t="s">
        <v>93</v>
      </c>
      <c r="E70">
        <v>24</v>
      </c>
      <c r="F70" s="1">
        <v>0.37148148148148147</v>
      </c>
      <c r="G70" s="1">
        <v>0.10775462962962963</v>
      </c>
      <c r="H70" s="1">
        <v>6.3206018518518522E-2</v>
      </c>
      <c r="I70" s="1">
        <v>8.5231481481481478E-2</v>
      </c>
      <c r="J70" s="1">
        <v>0.11528935185185185</v>
      </c>
      <c r="K70">
        <v>67</v>
      </c>
      <c r="L70">
        <v>21</v>
      </c>
    </row>
    <row r="71" spans="1:12" x14ac:dyDescent="0.35">
      <c r="A71" t="s">
        <v>425</v>
      </c>
      <c r="B71" t="s">
        <v>454</v>
      </c>
      <c r="C71" t="s">
        <v>464</v>
      </c>
      <c r="D71" t="s">
        <v>41</v>
      </c>
      <c r="E71">
        <v>230</v>
      </c>
      <c r="F71" s="1">
        <f>SUM(G71:J71)</f>
        <v>0.37182870370370374</v>
      </c>
      <c r="G71" s="1">
        <v>0.12954861111111113</v>
      </c>
      <c r="H71" s="1">
        <v>6.4212962962962958E-2</v>
      </c>
      <c r="I71" s="1">
        <v>7.0706018518518529E-2</v>
      </c>
      <c r="J71" s="1">
        <v>0.10736111111111112</v>
      </c>
      <c r="K71">
        <v>68</v>
      </c>
      <c r="L71">
        <v>17</v>
      </c>
    </row>
    <row r="72" spans="1:12" x14ac:dyDescent="0.35">
      <c r="B72" t="s">
        <v>541</v>
      </c>
      <c r="C72" t="s">
        <v>521</v>
      </c>
      <c r="D72" t="s">
        <v>44</v>
      </c>
      <c r="E72">
        <v>408</v>
      </c>
      <c r="F72" s="1">
        <f>SUM(G72:J72)</f>
        <v>0.37209490740740742</v>
      </c>
      <c r="G72" s="1">
        <v>0.13517361111111112</v>
      </c>
      <c r="H72" s="1">
        <v>5.8807870370370365E-2</v>
      </c>
      <c r="I72" s="1">
        <v>6.0196759259259262E-2</v>
      </c>
      <c r="J72" s="1">
        <v>0.11791666666666667</v>
      </c>
      <c r="K72">
        <v>69</v>
      </c>
      <c r="L72">
        <v>12</v>
      </c>
    </row>
    <row r="73" spans="1:12" x14ac:dyDescent="0.35">
      <c r="A73" t="s">
        <v>513</v>
      </c>
      <c r="B73" t="s">
        <v>542</v>
      </c>
      <c r="C73" t="s">
        <v>521</v>
      </c>
      <c r="D73" t="s">
        <v>40</v>
      </c>
      <c r="E73">
        <v>417</v>
      </c>
      <c r="F73" s="1">
        <f>SUM(G73:J73)</f>
        <v>0.37216435185185187</v>
      </c>
      <c r="G73" s="1">
        <v>0.13983796296296297</v>
      </c>
      <c r="H73" s="1">
        <v>6.0717592592592594E-2</v>
      </c>
      <c r="I73" s="1">
        <v>6.4224537037037038E-2</v>
      </c>
      <c r="J73" s="1">
        <v>0.10738425925925926</v>
      </c>
      <c r="K73">
        <v>70</v>
      </c>
      <c r="L73">
        <v>13</v>
      </c>
    </row>
    <row r="74" spans="1:12" x14ac:dyDescent="0.35">
      <c r="B74" t="s">
        <v>455</v>
      </c>
      <c r="C74" t="s">
        <v>464</v>
      </c>
      <c r="D74" t="s">
        <v>41</v>
      </c>
      <c r="E74">
        <v>214</v>
      </c>
      <c r="F74" s="1">
        <f>SUM(G74:J74)</f>
        <v>0.37289351851851854</v>
      </c>
      <c r="G74" s="1">
        <v>0.13190972222222222</v>
      </c>
      <c r="H74" s="1">
        <v>6.4953703703703694E-2</v>
      </c>
      <c r="I74" s="1">
        <v>7.379629629629629E-2</v>
      </c>
      <c r="J74" s="1">
        <v>0.10223379629629629</v>
      </c>
      <c r="K74">
        <v>71</v>
      </c>
      <c r="L74">
        <v>18</v>
      </c>
    </row>
    <row r="75" spans="1:12" x14ac:dyDescent="0.35">
      <c r="B75" t="s">
        <v>543</v>
      </c>
      <c r="C75" t="s">
        <v>522</v>
      </c>
      <c r="D75" t="s">
        <v>97</v>
      </c>
      <c r="E75">
        <v>403</v>
      </c>
      <c r="F75" s="1">
        <f>SUM(G75:J75)</f>
        <v>0.37322916666666667</v>
      </c>
      <c r="G75" s="1">
        <v>0.11462962962962964</v>
      </c>
      <c r="H75" s="1">
        <v>6.8530092592592587E-2</v>
      </c>
      <c r="I75" s="1">
        <v>6.7951388888888895E-2</v>
      </c>
      <c r="J75" s="1">
        <v>0.12211805555555555</v>
      </c>
      <c r="K75">
        <v>72</v>
      </c>
      <c r="L75">
        <v>7</v>
      </c>
    </row>
    <row r="76" spans="1:12" x14ac:dyDescent="0.35">
      <c r="B76" t="s">
        <v>382</v>
      </c>
      <c r="C76" t="s">
        <v>37</v>
      </c>
      <c r="D76" t="s">
        <v>97</v>
      </c>
      <c r="E76">
        <v>18</v>
      </c>
      <c r="F76" s="1">
        <v>0.37340277777777775</v>
      </c>
      <c r="G76" s="1">
        <v>0.11586805555555556</v>
      </c>
      <c r="H76" s="1">
        <v>6.4247685185185185E-2</v>
      </c>
      <c r="I76" s="1">
        <v>8.2060185185185194E-2</v>
      </c>
      <c r="J76" s="1">
        <v>0.11122685185185184</v>
      </c>
      <c r="K76">
        <v>73</v>
      </c>
      <c r="L76">
        <v>22</v>
      </c>
    </row>
    <row r="77" spans="1:12" x14ac:dyDescent="0.35">
      <c r="B77" t="s">
        <v>544</v>
      </c>
      <c r="C77" t="s">
        <v>521</v>
      </c>
      <c r="D77" t="s">
        <v>389</v>
      </c>
      <c r="E77">
        <v>433</v>
      </c>
      <c r="F77" s="1">
        <f>SUM(G77:J77)</f>
        <v>0.37377314814814816</v>
      </c>
      <c r="G77" s="1">
        <v>0.11876157407407407</v>
      </c>
      <c r="H77" s="1">
        <v>6.1307870370370367E-2</v>
      </c>
      <c r="I77" s="1">
        <v>7.3946759259259254E-2</v>
      </c>
      <c r="J77" s="1">
        <v>0.11975694444444444</v>
      </c>
      <c r="K77">
        <v>74</v>
      </c>
      <c r="L77">
        <v>14</v>
      </c>
    </row>
    <row r="78" spans="1:12" x14ac:dyDescent="0.35">
      <c r="B78" t="s">
        <v>383</v>
      </c>
      <c r="C78" t="s">
        <v>37</v>
      </c>
      <c r="D78" t="s">
        <v>45</v>
      </c>
      <c r="E78">
        <v>9</v>
      </c>
      <c r="F78" s="1">
        <v>0.37379629629629635</v>
      </c>
      <c r="G78" s="1">
        <v>0.11584490740740742</v>
      </c>
      <c r="H78" s="1">
        <v>5.9375000000000004E-2</v>
      </c>
      <c r="I78" s="1">
        <v>7.9594907407407406E-2</v>
      </c>
      <c r="J78" s="1">
        <v>0.11898148148148148</v>
      </c>
      <c r="K78">
        <v>75</v>
      </c>
      <c r="L78">
        <v>23</v>
      </c>
    </row>
    <row r="79" spans="1:12" x14ac:dyDescent="0.35">
      <c r="A79" t="s">
        <v>476</v>
      </c>
      <c r="B79" t="s">
        <v>489</v>
      </c>
      <c r="C79" t="s">
        <v>482</v>
      </c>
      <c r="D79" t="s">
        <v>42</v>
      </c>
      <c r="E79">
        <v>602</v>
      </c>
      <c r="F79" s="1">
        <f t="shared" ref="F79:F87" si="2">SUM(G79:J79)</f>
        <v>0.37384259259259256</v>
      </c>
      <c r="G79" s="1">
        <v>0.12289351851851853</v>
      </c>
      <c r="H79" s="1">
        <v>6.0416666666666667E-2</v>
      </c>
      <c r="I79" s="1">
        <v>7.2916666666666671E-2</v>
      </c>
      <c r="J79" s="1">
        <v>0.11761574074074073</v>
      </c>
      <c r="K79">
        <v>76</v>
      </c>
      <c r="L79">
        <v>6</v>
      </c>
    </row>
    <row r="80" spans="1:12" x14ac:dyDescent="0.35">
      <c r="A80" t="s">
        <v>477</v>
      </c>
      <c r="B80" t="s">
        <v>490</v>
      </c>
      <c r="C80" t="s">
        <v>482</v>
      </c>
      <c r="D80" t="s">
        <v>46</v>
      </c>
      <c r="E80">
        <v>611</v>
      </c>
      <c r="F80" s="1">
        <f t="shared" si="2"/>
        <v>0.37384259259259262</v>
      </c>
      <c r="G80" s="1">
        <v>0.13405092592592593</v>
      </c>
      <c r="H80" s="1">
        <v>6.2442129629629632E-2</v>
      </c>
      <c r="I80" s="1">
        <v>6.9074074074074079E-2</v>
      </c>
      <c r="J80" s="1">
        <v>0.10827546296296296</v>
      </c>
      <c r="K80">
        <v>77</v>
      </c>
      <c r="L80">
        <v>7</v>
      </c>
    </row>
    <row r="81" spans="1:12" x14ac:dyDescent="0.35">
      <c r="A81" t="s">
        <v>514</v>
      </c>
      <c r="B81" t="s">
        <v>545</v>
      </c>
      <c r="C81" t="s">
        <v>522</v>
      </c>
      <c r="D81" t="s">
        <v>44</v>
      </c>
      <c r="E81">
        <v>405</v>
      </c>
      <c r="F81" s="1">
        <f t="shared" si="2"/>
        <v>0.37439814814814815</v>
      </c>
      <c r="G81" s="1">
        <v>0.13153935185185187</v>
      </c>
      <c r="H81" s="1">
        <v>6.5891203703703702E-2</v>
      </c>
      <c r="I81" s="1">
        <v>7.1261574074074074E-2</v>
      </c>
      <c r="J81" s="1">
        <v>0.10570601851851852</v>
      </c>
      <c r="K81">
        <v>78</v>
      </c>
      <c r="L81">
        <v>8</v>
      </c>
    </row>
    <row r="82" spans="1:12" x14ac:dyDescent="0.35">
      <c r="A82" t="s">
        <v>426</v>
      </c>
      <c r="B82" t="s">
        <v>456</v>
      </c>
      <c r="C82" t="s">
        <v>464</v>
      </c>
      <c r="D82" t="s">
        <v>41</v>
      </c>
      <c r="E82">
        <v>206</v>
      </c>
      <c r="F82" s="1">
        <f t="shared" si="2"/>
        <v>0.37440972222222224</v>
      </c>
      <c r="G82" s="1">
        <v>0.11949074074074074</v>
      </c>
      <c r="H82" s="1">
        <v>5.7893518518518518E-2</v>
      </c>
      <c r="I82" s="1">
        <v>8.8229166666666678E-2</v>
      </c>
      <c r="J82" s="1">
        <v>0.10879629629629629</v>
      </c>
      <c r="K82">
        <v>79</v>
      </c>
      <c r="L82">
        <v>19</v>
      </c>
    </row>
    <row r="83" spans="1:12" x14ac:dyDescent="0.35">
      <c r="A83" t="s">
        <v>427</v>
      </c>
      <c r="B83" t="s">
        <v>286</v>
      </c>
      <c r="C83" t="s">
        <v>464</v>
      </c>
      <c r="D83" t="s">
        <v>41</v>
      </c>
      <c r="E83">
        <v>226</v>
      </c>
      <c r="F83" s="1">
        <f t="shared" si="2"/>
        <v>0.3747685185185185</v>
      </c>
      <c r="G83" s="1">
        <v>0.12806712962962963</v>
      </c>
      <c r="H83" s="1">
        <v>6.6249999999999989E-2</v>
      </c>
      <c r="I83" s="1">
        <v>7.2002314814814811E-2</v>
      </c>
      <c r="J83" s="1">
        <v>0.10844907407407407</v>
      </c>
      <c r="K83">
        <v>80</v>
      </c>
      <c r="L83">
        <v>20</v>
      </c>
    </row>
    <row r="84" spans="1:12" x14ac:dyDescent="0.35">
      <c r="A84" t="s">
        <v>515</v>
      </c>
      <c r="B84" t="s">
        <v>546</v>
      </c>
      <c r="C84" t="s">
        <v>521</v>
      </c>
      <c r="D84" t="s">
        <v>44</v>
      </c>
      <c r="F84" s="1">
        <f t="shared" si="2"/>
        <v>0.37790509259259264</v>
      </c>
      <c r="G84" s="1">
        <v>0.12472222222222222</v>
      </c>
      <c r="H84" s="1">
        <v>7.1261574074074074E-2</v>
      </c>
      <c r="I84" s="1">
        <v>6.5798611111111113E-2</v>
      </c>
      <c r="J84" s="1">
        <v>0.11612268518518519</v>
      </c>
      <c r="K84">
        <v>81</v>
      </c>
      <c r="L84">
        <v>15</v>
      </c>
    </row>
    <row r="85" spans="1:12" x14ac:dyDescent="0.35">
      <c r="A85" t="s">
        <v>516</v>
      </c>
      <c r="B85" t="s">
        <v>547</v>
      </c>
      <c r="C85" t="s">
        <v>521</v>
      </c>
      <c r="D85" t="s">
        <v>46</v>
      </c>
      <c r="E85">
        <v>441</v>
      </c>
      <c r="F85" s="1">
        <f t="shared" si="2"/>
        <v>0.37803240740740746</v>
      </c>
      <c r="G85" s="1">
        <v>0.12129629629629629</v>
      </c>
      <c r="H85" s="1">
        <v>7.7337962962962969E-2</v>
      </c>
      <c r="I85" s="1">
        <v>7.4375000000000011E-2</v>
      </c>
      <c r="J85" s="1">
        <v>0.10502314814814816</v>
      </c>
      <c r="K85">
        <v>82</v>
      </c>
      <c r="L85">
        <v>16</v>
      </c>
    </row>
    <row r="86" spans="1:12" x14ac:dyDescent="0.35">
      <c r="A86" t="s">
        <v>517</v>
      </c>
      <c r="B86" t="s">
        <v>548</v>
      </c>
      <c r="C86" t="s">
        <v>521</v>
      </c>
      <c r="D86" t="s">
        <v>93</v>
      </c>
      <c r="E86">
        <v>404</v>
      </c>
      <c r="F86" s="1">
        <f t="shared" si="2"/>
        <v>0.37832175925925932</v>
      </c>
      <c r="G86" s="1">
        <v>0.1441550925925926</v>
      </c>
      <c r="H86" s="1">
        <v>5.5023148148148147E-2</v>
      </c>
      <c r="I86" s="1">
        <v>7.4976851851851864E-2</v>
      </c>
      <c r="J86" s="1">
        <v>0.10416666666666667</v>
      </c>
      <c r="K86">
        <v>83</v>
      </c>
      <c r="L86">
        <v>17</v>
      </c>
    </row>
    <row r="87" spans="1:12" x14ac:dyDescent="0.35">
      <c r="A87" t="s">
        <v>478</v>
      </c>
      <c r="B87" t="s">
        <v>491</v>
      </c>
      <c r="C87" t="s">
        <v>482</v>
      </c>
      <c r="D87" t="s">
        <v>42</v>
      </c>
      <c r="E87">
        <v>601</v>
      </c>
      <c r="F87" s="1">
        <f t="shared" si="2"/>
        <v>0.37843749999999998</v>
      </c>
      <c r="G87" s="1">
        <v>0.12258101851851851</v>
      </c>
      <c r="H87" s="1">
        <v>6.3425925925925927E-2</v>
      </c>
      <c r="I87" s="1">
        <v>5.9826388888888887E-2</v>
      </c>
      <c r="J87" s="1">
        <v>0.13260416666666666</v>
      </c>
      <c r="K87">
        <v>84</v>
      </c>
      <c r="L87">
        <v>8</v>
      </c>
    </row>
    <row r="88" spans="1:12" x14ac:dyDescent="0.35">
      <c r="B88" t="s">
        <v>384</v>
      </c>
      <c r="C88" t="s">
        <v>37</v>
      </c>
      <c r="D88" t="s">
        <v>392</v>
      </c>
      <c r="E88">
        <v>32</v>
      </c>
      <c r="F88" s="1">
        <v>0.37868055555555552</v>
      </c>
      <c r="G88" s="1">
        <v>0.11723379629629631</v>
      </c>
      <c r="H88" s="1">
        <v>6.7835648148148145E-2</v>
      </c>
      <c r="I88" s="1">
        <v>7.8541666666666662E-2</v>
      </c>
      <c r="J88" s="1">
        <v>0.11506944444444445</v>
      </c>
      <c r="K88">
        <v>85</v>
      </c>
      <c r="L88">
        <v>24</v>
      </c>
    </row>
    <row r="89" spans="1:12" x14ac:dyDescent="0.35">
      <c r="B89" t="s">
        <v>385</v>
      </c>
      <c r="C89" t="s">
        <v>37</v>
      </c>
      <c r="D89" t="s">
        <v>97</v>
      </c>
      <c r="E89">
        <v>5</v>
      </c>
      <c r="F89" s="1">
        <v>0.37878472222222226</v>
      </c>
      <c r="G89" s="1">
        <v>0.11344907407407408</v>
      </c>
      <c r="H89" s="1">
        <v>6.5740740740740738E-2</v>
      </c>
      <c r="I89" s="1">
        <v>7.947916666666667E-2</v>
      </c>
      <c r="J89" s="1">
        <v>0.12011574074074073</v>
      </c>
      <c r="K89">
        <v>86</v>
      </c>
      <c r="L89">
        <v>25</v>
      </c>
    </row>
    <row r="90" spans="1:12" x14ac:dyDescent="0.35">
      <c r="B90" t="s">
        <v>386</v>
      </c>
      <c r="C90" t="s">
        <v>37</v>
      </c>
      <c r="D90" t="s">
        <v>92</v>
      </c>
      <c r="E90">
        <v>47</v>
      </c>
      <c r="F90" s="1">
        <v>0.38092592592592589</v>
      </c>
      <c r="G90" s="1">
        <v>0.11719907407407408</v>
      </c>
      <c r="H90" s="1">
        <v>7.6759259259259263E-2</v>
      </c>
      <c r="I90" s="1">
        <v>7.8217592592592589E-2</v>
      </c>
      <c r="J90" s="1">
        <v>0.10875</v>
      </c>
      <c r="K90">
        <v>87</v>
      </c>
      <c r="L90">
        <v>26</v>
      </c>
    </row>
    <row r="91" spans="1:12" x14ac:dyDescent="0.35">
      <c r="A91" t="s">
        <v>518</v>
      </c>
      <c r="B91" t="s">
        <v>549</v>
      </c>
      <c r="C91" t="s">
        <v>522</v>
      </c>
      <c r="D91" t="s">
        <v>46</v>
      </c>
      <c r="E91">
        <v>414</v>
      </c>
      <c r="F91" s="1">
        <f>SUM(G91:J91)</f>
        <v>0.38248842592592591</v>
      </c>
      <c r="G91" s="1">
        <v>0.12086805555555556</v>
      </c>
      <c r="H91" s="1">
        <v>6.3958333333333339E-2</v>
      </c>
      <c r="I91" s="1">
        <v>8.5324074074074066E-2</v>
      </c>
      <c r="J91" s="1">
        <v>0.11233796296296296</v>
      </c>
      <c r="K91">
        <v>88</v>
      </c>
      <c r="L91">
        <v>9</v>
      </c>
    </row>
    <row r="92" spans="1:12" x14ac:dyDescent="0.35">
      <c r="B92" t="s">
        <v>387</v>
      </c>
      <c r="C92" t="s">
        <v>37</v>
      </c>
      <c r="D92" t="s">
        <v>393</v>
      </c>
      <c r="E92">
        <v>14</v>
      </c>
      <c r="F92" s="1">
        <v>0.38297453703703704</v>
      </c>
      <c r="G92" s="1">
        <v>0.12292824074074075</v>
      </c>
      <c r="H92" s="1">
        <v>6.2824074074074074E-2</v>
      </c>
      <c r="I92" s="1">
        <v>8.8819444444444451E-2</v>
      </c>
      <c r="J92" s="1">
        <v>0.10840277777777778</v>
      </c>
      <c r="K92">
        <v>89</v>
      </c>
      <c r="L92">
        <v>27</v>
      </c>
    </row>
    <row r="93" spans="1:12" x14ac:dyDescent="0.35">
      <c r="A93" t="s">
        <v>519</v>
      </c>
      <c r="B93" t="s">
        <v>550</v>
      </c>
      <c r="C93" t="s">
        <v>521</v>
      </c>
      <c r="D93" t="s">
        <v>41</v>
      </c>
      <c r="E93">
        <v>422</v>
      </c>
      <c r="F93" s="1">
        <f t="shared" ref="F93:F98" si="3">SUM(G93:J93)</f>
        <v>0.38528935185185187</v>
      </c>
      <c r="G93" s="1">
        <v>0.1474537037037037</v>
      </c>
      <c r="H93" s="1">
        <v>6.8460648148148159E-2</v>
      </c>
      <c r="I93" s="1">
        <v>7.2997685185185179E-2</v>
      </c>
      <c r="J93" s="1">
        <v>9.6377314814814818E-2</v>
      </c>
      <c r="K93">
        <v>90</v>
      </c>
      <c r="L93">
        <v>18</v>
      </c>
    </row>
    <row r="94" spans="1:12" x14ac:dyDescent="0.35">
      <c r="A94" t="s">
        <v>520</v>
      </c>
      <c r="B94" t="s">
        <v>551</v>
      </c>
      <c r="C94" t="s">
        <v>521</v>
      </c>
      <c r="D94" t="s">
        <v>46</v>
      </c>
      <c r="E94">
        <v>403</v>
      </c>
      <c r="F94" s="1">
        <f t="shared" si="3"/>
        <v>0.38672453703703702</v>
      </c>
      <c r="G94" s="1">
        <v>0.14137731481481483</v>
      </c>
      <c r="H94" s="1">
        <v>5.9629629629629623E-2</v>
      </c>
      <c r="I94" s="1">
        <v>6.5787037037037033E-2</v>
      </c>
      <c r="J94" s="1">
        <v>0.11993055555555555</v>
      </c>
      <c r="K94">
        <v>91</v>
      </c>
      <c r="L94">
        <v>19</v>
      </c>
    </row>
    <row r="95" spans="1:12" x14ac:dyDescent="0.35">
      <c r="A95" t="s">
        <v>479</v>
      </c>
      <c r="B95" t="s">
        <v>492</v>
      </c>
      <c r="C95" t="s">
        <v>482</v>
      </c>
      <c r="D95" t="s">
        <v>46</v>
      </c>
      <c r="E95">
        <v>610</v>
      </c>
      <c r="F95" s="1">
        <f t="shared" si="3"/>
        <v>0.3870601851851852</v>
      </c>
      <c r="G95" s="1">
        <v>0.12572916666666667</v>
      </c>
      <c r="H95" s="1">
        <v>6.6435185185185194E-2</v>
      </c>
      <c r="I95" s="1">
        <v>8.2384259259259254E-2</v>
      </c>
      <c r="J95" s="1">
        <v>0.11251157407407408</v>
      </c>
      <c r="K95">
        <v>92</v>
      </c>
      <c r="L95">
        <v>9</v>
      </c>
    </row>
    <row r="96" spans="1:12" x14ac:dyDescent="0.35">
      <c r="A96" t="s">
        <v>552</v>
      </c>
      <c r="B96" t="s">
        <v>570</v>
      </c>
      <c r="C96" t="s">
        <v>521</v>
      </c>
      <c r="D96" t="s">
        <v>294</v>
      </c>
      <c r="E96">
        <v>443</v>
      </c>
      <c r="F96" s="1">
        <f t="shared" si="3"/>
        <v>0.38872685185185185</v>
      </c>
      <c r="G96" s="1">
        <v>0.14395833333333333</v>
      </c>
      <c r="H96" s="1">
        <v>6.400462962962962E-2</v>
      </c>
      <c r="I96" s="1">
        <v>7.2499999999999995E-2</v>
      </c>
      <c r="J96" s="1">
        <v>0.10826388888888888</v>
      </c>
      <c r="K96">
        <v>93</v>
      </c>
      <c r="L96">
        <v>20</v>
      </c>
    </row>
    <row r="97" spans="1:12" x14ac:dyDescent="0.35">
      <c r="A97" t="s">
        <v>493</v>
      </c>
      <c r="B97" t="s">
        <v>494</v>
      </c>
      <c r="C97" t="s">
        <v>482</v>
      </c>
      <c r="D97" t="s">
        <v>294</v>
      </c>
      <c r="E97">
        <v>615</v>
      </c>
      <c r="F97" s="1">
        <f t="shared" si="3"/>
        <v>0.39003472222222224</v>
      </c>
      <c r="G97" s="1">
        <v>0.11825231481481481</v>
      </c>
      <c r="H97" s="1">
        <v>5.6701388888888891E-2</v>
      </c>
      <c r="I97" s="1">
        <v>9.6469907407407407E-2</v>
      </c>
      <c r="J97" s="1">
        <v>0.11861111111111111</v>
      </c>
      <c r="K97">
        <v>94</v>
      </c>
      <c r="L97">
        <v>10</v>
      </c>
    </row>
    <row r="98" spans="1:12" x14ac:dyDescent="0.35">
      <c r="A98" t="s">
        <v>553</v>
      </c>
      <c r="B98" t="s">
        <v>571</v>
      </c>
      <c r="C98" t="s">
        <v>521</v>
      </c>
      <c r="D98" t="s">
        <v>97</v>
      </c>
      <c r="E98">
        <v>429</v>
      </c>
      <c r="F98" s="1">
        <f t="shared" si="3"/>
        <v>0.3908449074074074</v>
      </c>
      <c r="G98" s="1">
        <v>0.13583333333333333</v>
      </c>
      <c r="H98" s="1">
        <v>6.3078703703703706E-2</v>
      </c>
      <c r="I98" s="1">
        <v>7.1192129629629633E-2</v>
      </c>
      <c r="J98" s="1">
        <v>0.12074074074074075</v>
      </c>
      <c r="K98">
        <v>95</v>
      </c>
      <c r="L98">
        <v>21</v>
      </c>
    </row>
    <row r="99" spans="1:12" x14ac:dyDescent="0.35">
      <c r="B99" t="s">
        <v>176</v>
      </c>
      <c r="C99" t="s">
        <v>37</v>
      </c>
      <c r="D99" t="s">
        <v>40</v>
      </c>
      <c r="E99">
        <v>35</v>
      </c>
      <c r="F99" s="1">
        <v>0.39187499999999997</v>
      </c>
      <c r="G99" s="1">
        <v>0.12744212962962961</v>
      </c>
      <c r="H99" s="1">
        <v>7.5740740740740733E-2</v>
      </c>
      <c r="I99" s="1">
        <v>7.4155092592592592E-2</v>
      </c>
      <c r="J99" s="1">
        <v>0.11453703703703703</v>
      </c>
      <c r="K99">
        <v>96</v>
      </c>
      <c r="L99">
        <v>28</v>
      </c>
    </row>
    <row r="100" spans="1:12" x14ac:dyDescent="0.35">
      <c r="A100" t="s">
        <v>554</v>
      </c>
      <c r="B100" t="s">
        <v>572</v>
      </c>
      <c r="C100" t="s">
        <v>521</v>
      </c>
      <c r="D100" t="s">
        <v>46</v>
      </c>
      <c r="E100">
        <v>418</v>
      </c>
      <c r="F100" s="1">
        <f t="shared" ref="F100:F137" si="4">SUM(G100:J100)</f>
        <v>0.39319444444444446</v>
      </c>
      <c r="G100" s="1">
        <v>0.16185185185185186</v>
      </c>
      <c r="H100" s="1">
        <v>5.7372685185185186E-2</v>
      </c>
      <c r="I100" s="1">
        <v>7.1331018518518516E-2</v>
      </c>
      <c r="J100" s="1">
        <v>0.10263888888888889</v>
      </c>
      <c r="K100">
        <v>97</v>
      </c>
      <c r="L100">
        <v>22</v>
      </c>
    </row>
    <row r="101" spans="1:12" x14ac:dyDescent="0.35">
      <c r="A101" t="s">
        <v>428</v>
      </c>
      <c r="B101" t="s">
        <v>457</v>
      </c>
      <c r="C101" t="s">
        <v>464</v>
      </c>
      <c r="D101" t="s">
        <v>92</v>
      </c>
      <c r="E101">
        <v>210</v>
      </c>
      <c r="F101" s="1">
        <f t="shared" si="4"/>
        <v>0.39347222222222228</v>
      </c>
      <c r="G101" s="1">
        <v>0.12503472222222223</v>
      </c>
      <c r="H101" s="1">
        <v>6.9305555555555551E-2</v>
      </c>
      <c r="I101" s="1">
        <v>8.7847222222222229E-2</v>
      </c>
      <c r="J101" s="1">
        <v>0.11128472222222223</v>
      </c>
      <c r="K101">
        <v>98</v>
      </c>
      <c r="L101">
        <v>21</v>
      </c>
    </row>
    <row r="102" spans="1:12" x14ac:dyDescent="0.35">
      <c r="B102" t="s">
        <v>495</v>
      </c>
      <c r="C102" t="s">
        <v>482</v>
      </c>
      <c r="D102" t="s">
        <v>407</v>
      </c>
      <c r="E102">
        <v>606</v>
      </c>
      <c r="F102" s="1">
        <f t="shared" si="4"/>
        <v>0.39400462962962962</v>
      </c>
      <c r="G102" s="1">
        <v>0.13370370370370369</v>
      </c>
      <c r="H102" s="1">
        <v>6.8217592592592594E-2</v>
      </c>
      <c r="I102" s="1">
        <v>8.0532407407407414E-2</v>
      </c>
      <c r="J102" s="1">
        <v>0.11155092592592593</v>
      </c>
      <c r="K102">
        <v>99</v>
      </c>
      <c r="L102">
        <v>11</v>
      </c>
    </row>
    <row r="103" spans="1:12" x14ac:dyDescent="0.35">
      <c r="A103" t="s">
        <v>555</v>
      </c>
      <c r="B103" t="s">
        <v>573</v>
      </c>
      <c r="C103" t="s">
        <v>523</v>
      </c>
      <c r="D103" t="s">
        <v>44</v>
      </c>
      <c r="E103">
        <v>402</v>
      </c>
      <c r="F103" s="1">
        <f t="shared" si="4"/>
        <v>0.39559027777777778</v>
      </c>
      <c r="G103" s="1">
        <v>0.13725694444444445</v>
      </c>
      <c r="H103" s="1">
        <v>7.0069444444444448E-2</v>
      </c>
      <c r="I103" s="1">
        <v>7.2743055555555561E-2</v>
      </c>
      <c r="J103" s="1">
        <v>0.11552083333333334</v>
      </c>
      <c r="K103">
        <v>100</v>
      </c>
      <c r="L103">
        <v>2</v>
      </c>
    </row>
    <row r="104" spans="1:12" x14ac:dyDescent="0.35">
      <c r="A104" t="s">
        <v>556</v>
      </c>
      <c r="B104" t="s">
        <v>574</v>
      </c>
      <c r="C104" t="s">
        <v>522</v>
      </c>
      <c r="D104" t="s">
        <v>97</v>
      </c>
      <c r="E104">
        <v>432</v>
      </c>
      <c r="F104" s="1">
        <f t="shared" si="4"/>
        <v>0.39587962962962964</v>
      </c>
      <c r="G104" s="1">
        <v>0.14042824074074076</v>
      </c>
      <c r="H104" s="1">
        <v>6.267361111111111E-2</v>
      </c>
      <c r="I104" s="1">
        <v>7.4710648148148151E-2</v>
      </c>
      <c r="J104" s="1">
        <v>0.11806712962962962</v>
      </c>
      <c r="K104">
        <v>101</v>
      </c>
      <c r="L104">
        <v>10</v>
      </c>
    </row>
    <row r="105" spans="1:12" x14ac:dyDescent="0.35">
      <c r="B105" t="s">
        <v>575</v>
      </c>
      <c r="C105" t="s">
        <v>522</v>
      </c>
      <c r="D105" t="s">
        <v>49</v>
      </c>
      <c r="E105">
        <v>434</v>
      </c>
      <c r="F105" s="1">
        <f t="shared" si="4"/>
        <v>0.3979861111111111</v>
      </c>
      <c r="G105" s="1">
        <v>0.13636574074074073</v>
      </c>
      <c r="H105" s="1">
        <v>8.160879629629629E-2</v>
      </c>
      <c r="I105" s="1">
        <v>7.4270833333333341E-2</v>
      </c>
      <c r="J105" s="1">
        <v>0.10574074074074075</v>
      </c>
      <c r="K105">
        <v>102</v>
      </c>
      <c r="L105">
        <v>11</v>
      </c>
    </row>
    <row r="106" spans="1:12" x14ac:dyDescent="0.35">
      <c r="B106" t="s">
        <v>394</v>
      </c>
      <c r="C106" t="s">
        <v>37</v>
      </c>
      <c r="D106" t="s">
        <v>44</v>
      </c>
      <c r="E106">
        <v>16</v>
      </c>
      <c r="F106" s="1">
        <f t="shared" si="4"/>
        <v>0.3992592592592592</v>
      </c>
      <c r="G106" s="1">
        <v>0.12046296296296295</v>
      </c>
      <c r="H106" s="1">
        <v>7.2060185185185185E-2</v>
      </c>
      <c r="I106" s="1">
        <v>7.8773148148148148E-2</v>
      </c>
      <c r="J106" s="1">
        <v>0.12796296296296297</v>
      </c>
      <c r="K106">
        <v>103</v>
      </c>
      <c r="L106">
        <v>29</v>
      </c>
    </row>
    <row r="107" spans="1:12" x14ac:dyDescent="0.35">
      <c r="B107" t="s">
        <v>576</v>
      </c>
      <c r="C107" t="s">
        <v>523</v>
      </c>
      <c r="D107" t="s">
        <v>45</v>
      </c>
      <c r="E107">
        <v>411</v>
      </c>
      <c r="F107" s="1">
        <f t="shared" si="4"/>
        <v>0.40074074074074073</v>
      </c>
      <c r="G107" s="1">
        <v>0.13362268518518519</v>
      </c>
      <c r="H107" s="1">
        <v>7.3449074074074069E-2</v>
      </c>
      <c r="I107" s="1">
        <v>7.6469907407407403E-2</v>
      </c>
      <c r="J107" s="1">
        <v>0.11719907407407408</v>
      </c>
      <c r="K107">
        <v>104</v>
      </c>
      <c r="L107">
        <v>3</v>
      </c>
    </row>
    <row r="108" spans="1:12" x14ac:dyDescent="0.35">
      <c r="A108" t="s">
        <v>483</v>
      </c>
      <c r="B108" t="s">
        <v>496</v>
      </c>
      <c r="C108" t="s">
        <v>482</v>
      </c>
      <c r="D108" t="s">
        <v>40</v>
      </c>
      <c r="E108">
        <v>609</v>
      </c>
      <c r="F108" s="1">
        <f t="shared" si="4"/>
        <v>0.40143518518518517</v>
      </c>
      <c r="G108" s="1">
        <v>0.13130787037037037</v>
      </c>
      <c r="H108" s="1">
        <v>6.850694444444444E-2</v>
      </c>
      <c r="I108" s="1">
        <v>6.653935185185185E-2</v>
      </c>
      <c r="J108" s="1">
        <v>0.13508101851851853</v>
      </c>
      <c r="K108">
        <v>105</v>
      </c>
      <c r="L108">
        <v>12</v>
      </c>
    </row>
    <row r="109" spans="1:12" x14ac:dyDescent="0.35">
      <c r="A109" t="s">
        <v>557</v>
      </c>
      <c r="B109" t="s">
        <v>577</v>
      </c>
      <c r="C109" t="s">
        <v>522</v>
      </c>
      <c r="D109" t="s">
        <v>568</v>
      </c>
      <c r="E109">
        <v>437</v>
      </c>
      <c r="F109" s="1">
        <f t="shared" si="4"/>
        <v>0.40312500000000001</v>
      </c>
      <c r="G109" s="1">
        <v>0.12888888888888889</v>
      </c>
      <c r="H109" s="1">
        <v>7.1157407407407405E-2</v>
      </c>
      <c r="I109" s="1">
        <v>6.7511574074074085E-2</v>
      </c>
      <c r="J109" s="1">
        <v>0.13556712962962963</v>
      </c>
      <c r="K109">
        <v>106</v>
      </c>
      <c r="L109">
        <v>12</v>
      </c>
    </row>
    <row r="110" spans="1:12" x14ac:dyDescent="0.35">
      <c r="B110" t="s">
        <v>16</v>
      </c>
      <c r="C110" t="s">
        <v>39</v>
      </c>
      <c r="D110" t="s">
        <v>46</v>
      </c>
      <c r="E110">
        <v>30</v>
      </c>
      <c r="F110" s="1">
        <f t="shared" si="4"/>
        <v>0.40313657407407405</v>
      </c>
      <c r="G110" s="1">
        <v>0.12615740740740741</v>
      </c>
      <c r="H110" s="1">
        <v>7.4722222222222232E-2</v>
      </c>
      <c r="I110" s="1">
        <v>8.4166666666666667E-2</v>
      </c>
      <c r="J110" s="1">
        <v>0.11809027777777777</v>
      </c>
      <c r="K110">
        <v>107</v>
      </c>
      <c r="L110">
        <v>3</v>
      </c>
    </row>
    <row r="111" spans="1:12" x14ac:dyDescent="0.35">
      <c r="B111" t="s">
        <v>458</v>
      </c>
      <c r="C111" t="s">
        <v>464</v>
      </c>
      <c r="D111" t="s">
        <v>97</v>
      </c>
      <c r="E111">
        <v>204</v>
      </c>
      <c r="F111" s="1">
        <f t="shared" si="4"/>
        <v>0.40628472222222217</v>
      </c>
      <c r="G111" s="1">
        <v>0.13348379629629628</v>
      </c>
      <c r="H111" s="1">
        <v>6.9479166666666661E-2</v>
      </c>
      <c r="I111" s="1">
        <v>7.9884259259259252E-2</v>
      </c>
      <c r="J111" s="1">
        <v>0.12343749999999999</v>
      </c>
      <c r="K111">
        <v>108</v>
      </c>
      <c r="L111">
        <v>22</v>
      </c>
    </row>
    <row r="112" spans="1:12" x14ac:dyDescent="0.35">
      <c r="A112" t="s">
        <v>480</v>
      </c>
      <c r="B112" t="s">
        <v>497</v>
      </c>
      <c r="C112" t="s">
        <v>482</v>
      </c>
      <c r="D112" t="s">
        <v>46</v>
      </c>
      <c r="E112">
        <v>612</v>
      </c>
      <c r="F112" s="1">
        <f t="shared" si="4"/>
        <v>0.40921296296296295</v>
      </c>
      <c r="G112" s="1">
        <v>0.13700231481481481</v>
      </c>
      <c r="H112" s="1">
        <v>6.7870370370370373E-2</v>
      </c>
      <c r="I112" s="1">
        <v>8.6145833333333324E-2</v>
      </c>
      <c r="J112" s="1">
        <v>0.11819444444444445</v>
      </c>
      <c r="K112">
        <v>109</v>
      </c>
      <c r="L112">
        <v>13</v>
      </c>
    </row>
    <row r="113" spans="1:12" x14ac:dyDescent="0.35">
      <c r="B113" t="s">
        <v>395</v>
      </c>
      <c r="C113" t="s">
        <v>37</v>
      </c>
      <c r="D113" t="s">
        <v>92</v>
      </c>
      <c r="E113">
        <v>49</v>
      </c>
      <c r="F113" s="1">
        <f t="shared" si="4"/>
        <v>0.4092824074074074</v>
      </c>
      <c r="G113" s="1">
        <v>0.12184027777777778</v>
      </c>
      <c r="H113" s="1">
        <v>6.6388888888888886E-2</v>
      </c>
      <c r="I113" s="1">
        <v>8.3136574074074085E-2</v>
      </c>
      <c r="J113" s="1">
        <v>0.13791666666666666</v>
      </c>
      <c r="K113">
        <v>110</v>
      </c>
      <c r="L113">
        <v>30</v>
      </c>
    </row>
    <row r="114" spans="1:12" x14ac:dyDescent="0.35">
      <c r="A114" t="s">
        <v>558</v>
      </c>
      <c r="B114" t="s">
        <v>578</v>
      </c>
      <c r="C114" t="s">
        <v>522</v>
      </c>
      <c r="D114" t="s">
        <v>92</v>
      </c>
      <c r="E114">
        <v>426</v>
      </c>
      <c r="F114" s="1">
        <f t="shared" si="4"/>
        <v>0.4095833333333333</v>
      </c>
      <c r="G114" s="1">
        <v>0.14105324074074074</v>
      </c>
      <c r="H114" s="1">
        <v>6.8923611111111116E-2</v>
      </c>
      <c r="I114" s="1">
        <v>8.7418981481481473E-2</v>
      </c>
      <c r="J114" s="1">
        <v>0.1121875</v>
      </c>
      <c r="K114">
        <v>111</v>
      </c>
      <c r="L114">
        <v>13</v>
      </c>
    </row>
    <row r="115" spans="1:12" x14ac:dyDescent="0.35">
      <c r="B115" t="s">
        <v>82</v>
      </c>
      <c r="C115" t="s">
        <v>39</v>
      </c>
      <c r="D115" t="s">
        <v>46</v>
      </c>
      <c r="E115">
        <v>10</v>
      </c>
      <c r="F115" s="1">
        <f t="shared" si="4"/>
        <v>0.41115740740740742</v>
      </c>
      <c r="G115" s="1">
        <v>0.12989583333333335</v>
      </c>
      <c r="H115" s="1">
        <v>7.7511574074074066E-2</v>
      </c>
      <c r="I115" s="1">
        <v>8.1412037037037033E-2</v>
      </c>
      <c r="J115" s="1">
        <v>0.12233796296296295</v>
      </c>
      <c r="K115">
        <v>112</v>
      </c>
      <c r="L115">
        <v>4</v>
      </c>
    </row>
    <row r="116" spans="1:12" x14ac:dyDescent="0.35">
      <c r="A116" t="s">
        <v>559</v>
      </c>
      <c r="B116" t="s">
        <v>579</v>
      </c>
      <c r="C116" t="s">
        <v>522</v>
      </c>
      <c r="D116" t="s">
        <v>45</v>
      </c>
      <c r="E116">
        <v>442</v>
      </c>
      <c r="F116" s="1">
        <f t="shared" si="4"/>
        <v>0.41134259259259254</v>
      </c>
      <c r="G116" s="1">
        <v>0.1482175925925926</v>
      </c>
      <c r="H116" s="1">
        <v>6.4259259259259252E-2</v>
      </c>
      <c r="I116" s="1">
        <v>7.3749999999999996E-2</v>
      </c>
      <c r="J116" s="1">
        <v>0.12511574074074075</v>
      </c>
      <c r="K116">
        <v>113</v>
      </c>
      <c r="L116">
        <v>14</v>
      </c>
    </row>
    <row r="117" spans="1:12" x14ac:dyDescent="0.35">
      <c r="A117" t="s">
        <v>429</v>
      </c>
      <c r="B117" t="s">
        <v>459</v>
      </c>
      <c r="C117" t="s">
        <v>465</v>
      </c>
      <c r="D117" t="s">
        <v>93</v>
      </c>
      <c r="E117">
        <v>212</v>
      </c>
      <c r="F117" s="1">
        <f t="shared" si="4"/>
        <v>0.41143518518518518</v>
      </c>
      <c r="G117" s="1">
        <v>0.15026620370370369</v>
      </c>
      <c r="H117" s="1">
        <v>7.5092592592592586E-2</v>
      </c>
      <c r="I117" s="1">
        <v>7.013888888888889E-2</v>
      </c>
      <c r="J117" s="1">
        <v>0.11593750000000001</v>
      </c>
      <c r="K117">
        <v>114</v>
      </c>
      <c r="L117">
        <v>5</v>
      </c>
    </row>
    <row r="118" spans="1:12" x14ac:dyDescent="0.35">
      <c r="A118" t="s">
        <v>560</v>
      </c>
      <c r="B118" t="s">
        <v>580</v>
      </c>
      <c r="C118" t="s">
        <v>521</v>
      </c>
      <c r="D118" t="s">
        <v>49</v>
      </c>
      <c r="E118">
        <v>419</v>
      </c>
      <c r="F118" s="1">
        <f t="shared" si="4"/>
        <v>0.41304398148148147</v>
      </c>
      <c r="G118" s="1">
        <v>0.15528935185185186</v>
      </c>
      <c r="H118" s="1">
        <v>6.5416666666666665E-2</v>
      </c>
      <c r="I118" s="1">
        <v>7.4756944444444445E-2</v>
      </c>
      <c r="J118" s="1">
        <v>0.11758101851851853</v>
      </c>
      <c r="K118">
        <v>115</v>
      </c>
      <c r="L118">
        <v>23</v>
      </c>
    </row>
    <row r="119" spans="1:12" x14ac:dyDescent="0.35">
      <c r="A119" t="s">
        <v>430</v>
      </c>
      <c r="B119" t="s">
        <v>460</v>
      </c>
      <c r="C119" t="s">
        <v>464</v>
      </c>
      <c r="D119" t="s">
        <v>49</v>
      </c>
      <c r="E119">
        <v>218</v>
      </c>
      <c r="F119" s="1">
        <f t="shared" si="4"/>
        <v>0.41351851851851851</v>
      </c>
      <c r="G119" s="1">
        <v>0.13818287037037039</v>
      </c>
      <c r="H119" s="1">
        <v>8.6006944444444441E-2</v>
      </c>
      <c r="I119" s="1">
        <v>6.7870370370370373E-2</v>
      </c>
      <c r="J119" s="1">
        <v>0.12145833333333333</v>
      </c>
      <c r="K119">
        <v>116</v>
      </c>
      <c r="L119">
        <v>23</v>
      </c>
    </row>
    <row r="120" spans="1:12" x14ac:dyDescent="0.35">
      <c r="A120" t="s">
        <v>431</v>
      </c>
      <c r="B120" t="s">
        <v>461</v>
      </c>
      <c r="C120" t="s">
        <v>466</v>
      </c>
      <c r="D120" t="s">
        <v>45</v>
      </c>
      <c r="E120">
        <v>211</v>
      </c>
      <c r="F120" s="1">
        <f t="shared" si="4"/>
        <v>0.41599537037037038</v>
      </c>
      <c r="G120" s="1">
        <v>0.13638888888888889</v>
      </c>
      <c r="H120" s="1">
        <v>7.0196759259259264E-2</v>
      </c>
      <c r="I120" s="1">
        <v>8.7083333333333332E-2</v>
      </c>
      <c r="J120" s="1">
        <v>0.12232638888888887</v>
      </c>
      <c r="K120">
        <v>117</v>
      </c>
      <c r="L120">
        <v>1</v>
      </c>
    </row>
    <row r="121" spans="1:12" x14ac:dyDescent="0.35">
      <c r="B121" t="s">
        <v>80</v>
      </c>
      <c r="C121" t="s">
        <v>388</v>
      </c>
      <c r="D121" t="s">
        <v>40</v>
      </c>
      <c r="E121">
        <v>37</v>
      </c>
      <c r="F121" s="1">
        <f t="shared" si="4"/>
        <v>0.41608796296296297</v>
      </c>
      <c r="G121" s="1">
        <v>0.13545138888888889</v>
      </c>
      <c r="H121" s="1">
        <v>7.3287037037037039E-2</v>
      </c>
      <c r="I121" s="1">
        <v>8.6261574074074074E-2</v>
      </c>
      <c r="J121" s="1">
        <v>0.12108796296296297</v>
      </c>
      <c r="K121">
        <v>118</v>
      </c>
      <c r="L121">
        <v>2</v>
      </c>
    </row>
    <row r="122" spans="1:12" x14ac:dyDescent="0.35">
      <c r="B122" t="s">
        <v>581</v>
      </c>
      <c r="C122" t="s">
        <v>521</v>
      </c>
      <c r="D122" t="s">
        <v>45</v>
      </c>
      <c r="E122">
        <v>412</v>
      </c>
      <c r="F122" s="1">
        <f t="shared" si="4"/>
        <v>0.41619212962962965</v>
      </c>
      <c r="G122" s="1">
        <v>0.14586805555555557</v>
      </c>
      <c r="H122" s="1">
        <v>8.070601851851851E-2</v>
      </c>
      <c r="I122" s="1">
        <v>7.8078703703703692E-2</v>
      </c>
      <c r="J122" s="1">
        <v>0.11153935185185186</v>
      </c>
      <c r="K122">
        <v>119</v>
      </c>
      <c r="L122">
        <v>24</v>
      </c>
    </row>
    <row r="123" spans="1:12" x14ac:dyDescent="0.35">
      <c r="A123" t="s">
        <v>561</v>
      </c>
      <c r="B123" t="s">
        <v>582</v>
      </c>
      <c r="C123" t="s">
        <v>522</v>
      </c>
      <c r="D123" t="s">
        <v>46</v>
      </c>
      <c r="E123">
        <v>421</v>
      </c>
      <c r="F123" s="1">
        <f t="shared" si="4"/>
        <v>0.41671296296296295</v>
      </c>
      <c r="G123" s="1">
        <v>0.1421412037037037</v>
      </c>
      <c r="H123" s="1">
        <v>7.1319444444444449E-2</v>
      </c>
      <c r="I123" s="1">
        <v>8.0219907407407406E-2</v>
      </c>
      <c r="J123" s="1">
        <v>0.1230324074074074</v>
      </c>
      <c r="K123">
        <v>120</v>
      </c>
      <c r="L123">
        <v>15</v>
      </c>
    </row>
    <row r="124" spans="1:12" x14ac:dyDescent="0.35">
      <c r="A124" t="s">
        <v>432</v>
      </c>
      <c r="B124" t="s">
        <v>462</v>
      </c>
      <c r="C124" t="s">
        <v>465</v>
      </c>
      <c r="D124" t="s">
        <v>41</v>
      </c>
      <c r="E124">
        <v>233</v>
      </c>
      <c r="F124" s="1">
        <f t="shared" si="4"/>
        <v>0.42004629629629631</v>
      </c>
      <c r="G124" s="1">
        <v>0.18158564814814815</v>
      </c>
      <c r="H124" s="1">
        <v>5.873842592592593E-2</v>
      </c>
      <c r="I124" s="1">
        <v>6.8888888888888888E-2</v>
      </c>
      <c r="J124" s="1">
        <v>0.11083333333333334</v>
      </c>
      <c r="K124">
        <v>121</v>
      </c>
      <c r="L124">
        <v>6</v>
      </c>
    </row>
    <row r="125" spans="1:12" x14ac:dyDescent="0.35">
      <c r="A125" t="s">
        <v>562</v>
      </c>
      <c r="B125" t="s">
        <v>583</v>
      </c>
      <c r="C125" t="s">
        <v>522</v>
      </c>
      <c r="D125" t="s">
        <v>49</v>
      </c>
      <c r="E125">
        <v>448</v>
      </c>
      <c r="F125" s="1">
        <f t="shared" si="4"/>
        <v>0.42623842592592587</v>
      </c>
      <c r="G125" s="1">
        <v>0.14179398148148148</v>
      </c>
      <c r="H125" s="1">
        <v>6.1307870370370367E-2</v>
      </c>
      <c r="I125" s="1">
        <v>7.3611111111111113E-2</v>
      </c>
      <c r="J125" s="1">
        <v>0.14952546296296296</v>
      </c>
      <c r="K125">
        <v>122</v>
      </c>
      <c r="L125">
        <v>16</v>
      </c>
    </row>
    <row r="126" spans="1:12" x14ac:dyDescent="0.35">
      <c r="B126" t="s">
        <v>396</v>
      </c>
      <c r="C126" t="s">
        <v>37</v>
      </c>
      <c r="D126" t="s">
        <v>406</v>
      </c>
      <c r="E126">
        <v>34</v>
      </c>
      <c r="F126" s="1">
        <f t="shared" si="4"/>
        <v>0.42732638888888896</v>
      </c>
      <c r="G126" s="1">
        <v>0.13268518518518518</v>
      </c>
      <c r="H126" s="1">
        <v>8.1296296296296297E-2</v>
      </c>
      <c r="I126" s="1">
        <v>8.3321759259259262E-2</v>
      </c>
      <c r="J126" s="1">
        <v>0.13002314814814817</v>
      </c>
      <c r="K126">
        <v>123</v>
      </c>
      <c r="L126">
        <v>31</v>
      </c>
    </row>
    <row r="127" spans="1:12" x14ac:dyDescent="0.35">
      <c r="B127" t="s">
        <v>397</v>
      </c>
      <c r="C127" t="s">
        <v>37</v>
      </c>
      <c r="D127" t="s">
        <v>92</v>
      </c>
      <c r="E127">
        <v>28</v>
      </c>
      <c r="F127" s="1">
        <f t="shared" si="4"/>
        <v>0.42770833333333336</v>
      </c>
      <c r="G127" s="1">
        <v>0.13269675925925925</v>
      </c>
      <c r="H127" s="1">
        <v>7.7337962962962969E-2</v>
      </c>
      <c r="I127" s="1">
        <v>8.4027777777777771E-2</v>
      </c>
      <c r="J127" s="1">
        <v>0.13364583333333332</v>
      </c>
      <c r="K127">
        <v>124</v>
      </c>
      <c r="L127">
        <v>32</v>
      </c>
    </row>
    <row r="128" spans="1:12" x14ac:dyDescent="0.35">
      <c r="A128" t="s">
        <v>563</v>
      </c>
      <c r="B128" t="s">
        <v>584</v>
      </c>
      <c r="C128" t="s">
        <v>523</v>
      </c>
      <c r="D128" t="s">
        <v>44</v>
      </c>
      <c r="E128">
        <v>410</v>
      </c>
      <c r="F128" s="1">
        <f t="shared" si="4"/>
        <v>0.43223379629629632</v>
      </c>
      <c r="G128" s="1">
        <v>0.14608796296296298</v>
      </c>
      <c r="H128" s="1">
        <v>6.7881944444444439E-2</v>
      </c>
      <c r="I128" s="1">
        <v>7.9143518518518516E-2</v>
      </c>
      <c r="J128" s="1">
        <v>0.13912037037037037</v>
      </c>
      <c r="K128">
        <v>125</v>
      </c>
      <c r="L128">
        <v>4</v>
      </c>
    </row>
    <row r="129" spans="1:12" x14ac:dyDescent="0.35">
      <c r="B129" t="s">
        <v>398</v>
      </c>
      <c r="C129" t="s">
        <v>37</v>
      </c>
      <c r="D129" t="s">
        <v>41</v>
      </c>
      <c r="E129">
        <v>3</v>
      </c>
      <c r="F129" s="1">
        <f t="shared" si="4"/>
        <v>0.43349537037037039</v>
      </c>
      <c r="G129" s="1">
        <v>0.14466435185185186</v>
      </c>
      <c r="H129" s="1">
        <v>7.2997685185185179E-2</v>
      </c>
      <c r="I129" s="1">
        <v>9.9814814814814815E-2</v>
      </c>
      <c r="J129" s="1">
        <v>0.11601851851851852</v>
      </c>
      <c r="K129">
        <v>126</v>
      </c>
      <c r="L129">
        <v>33</v>
      </c>
    </row>
    <row r="130" spans="1:12" x14ac:dyDescent="0.35">
      <c r="A130" t="s">
        <v>564</v>
      </c>
      <c r="B130" t="s">
        <v>585</v>
      </c>
      <c r="C130" t="s">
        <v>522</v>
      </c>
      <c r="D130" t="s">
        <v>46</v>
      </c>
      <c r="E130">
        <v>401</v>
      </c>
      <c r="F130" s="1">
        <f t="shared" si="4"/>
        <v>0.4348379629629629</v>
      </c>
      <c r="G130" s="1">
        <v>0.16848379629629628</v>
      </c>
      <c r="H130" s="1">
        <v>5.4953703703703706E-2</v>
      </c>
      <c r="I130" s="1">
        <v>8.7106481481481479E-2</v>
      </c>
      <c r="J130" s="1">
        <v>0.12429398148148148</v>
      </c>
      <c r="K130">
        <v>127</v>
      </c>
      <c r="L130">
        <v>17</v>
      </c>
    </row>
    <row r="131" spans="1:12" x14ac:dyDescent="0.35">
      <c r="B131" t="s">
        <v>399</v>
      </c>
      <c r="C131" t="s">
        <v>39</v>
      </c>
      <c r="D131" t="s">
        <v>97</v>
      </c>
      <c r="E131">
        <v>39</v>
      </c>
      <c r="F131" s="1">
        <f t="shared" si="4"/>
        <v>0.43483796296296301</v>
      </c>
      <c r="G131" s="1">
        <v>0.14097222222222222</v>
      </c>
      <c r="H131" s="1">
        <v>7.5289351851851857E-2</v>
      </c>
      <c r="I131" s="1">
        <v>9.1643518518518527E-2</v>
      </c>
      <c r="J131" s="1">
        <v>0.12693287037037038</v>
      </c>
      <c r="K131">
        <v>128</v>
      </c>
      <c r="L131">
        <v>5</v>
      </c>
    </row>
    <row r="132" spans="1:12" x14ac:dyDescent="0.35">
      <c r="A132" t="s">
        <v>565</v>
      </c>
      <c r="B132" t="s">
        <v>586</v>
      </c>
      <c r="C132" t="s">
        <v>521</v>
      </c>
      <c r="D132" t="s">
        <v>97</v>
      </c>
      <c r="E132">
        <v>445</v>
      </c>
      <c r="F132" s="1">
        <f t="shared" si="4"/>
        <v>0.43565972222222227</v>
      </c>
      <c r="G132" s="1">
        <v>0.14525462962962962</v>
      </c>
      <c r="H132" s="1">
        <v>7.5011574074074064E-2</v>
      </c>
      <c r="I132" s="1">
        <v>6.5358796296296304E-2</v>
      </c>
      <c r="J132" s="1">
        <v>0.15003472222222222</v>
      </c>
      <c r="K132">
        <v>129</v>
      </c>
      <c r="L132">
        <v>25</v>
      </c>
    </row>
    <row r="133" spans="1:12" x14ac:dyDescent="0.35">
      <c r="B133" t="s">
        <v>182</v>
      </c>
      <c r="C133" t="s">
        <v>37</v>
      </c>
      <c r="D133" t="s">
        <v>40</v>
      </c>
      <c r="E133">
        <v>45</v>
      </c>
      <c r="F133" s="1">
        <f t="shared" si="4"/>
        <v>0.43650462962962966</v>
      </c>
      <c r="G133" s="1">
        <v>0.10765046296296295</v>
      </c>
      <c r="H133" s="1">
        <v>5.153935185185185E-2</v>
      </c>
      <c r="I133" s="1">
        <v>7.9201388888888891E-2</v>
      </c>
      <c r="J133" s="1">
        <v>0.19811342592592593</v>
      </c>
      <c r="K133">
        <v>130</v>
      </c>
      <c r="L133">
        <v>35</v>
      </c>
    </row>
    <row r="134" spans="1:12" x14ac:dyDescent="0.35">
      <c r="B134" t="s">
        <v>400</v>
      </c>
      <c r="C134" t="s">
        <v>37</v>
      </c>
      <c r="D134" t="s">
        <v>40</v>
      </c>
      <c r="E134">
        <v>23</v>
      </c>
      <c r="F134" s="1">
        <f t="shared" si="4"/>
        <v>0.43899305555555557</v>
      </c>
      <c r="G134" s="1">
        <v>0.14075231481481482</v>
      </c>
      <c r="H134" s="1">
        <v>7.7418981481481478E-2</v>
      </c>
      <c r="I134" s="1">
        <v>8.790509259259259E-2</v>
      </c>
      <c r="J134" s="1">
        <v>0.13291666666666666</v>
      </c>
      <c r="K134">
        <v>131</v>
      </c>
      <c r="L134">
        <v>34</v>
      </c>
    </row>
    <row r="135" spans="1:12" x14ac:dyDescent="0.35">
      <c r="B135" t="s">
        <v>401</v>
      </c>
      <c r="C135" t="s">
        <v>405</v>
      </c>
      <c r="D135" t="s">
        <v>40</v>
      </c>
      <c r="E135">
        <v>46</v>
      </c>
      <c r="F135" s="1">
        <f t="shared" si="4"/>
        <v>0.44414351851851852</v>
      </c>
      <c r="G135" s="1">
        <v>0.1388425925925926</v>
      </c>
      <c r="H135" s="1">
        <v>7.3391203703703708E-2</v>
      </c>
      <c r="I135" s="1">
        <v>8.7511574074074075E-2</v>
      </c>
      <c r="J135" s="1">
        <v>0.14439814814814814</v>
      </c>
      <c r="K135">
        <v>132</v>
      </c>
      <c r="L135">
        <v>1</v>
      </c>
    </row>
    <row r="136" spans="1:12" x14ac:dyDescent="0.35">
      <c r="A136" t="s">
        <v>566</v>
      </c>
      <c r="B136" t="s">
        <v>587</v>
      </c>
      <c r="C136" t="s">
        <v>521</v>
      </c>
      <c r="D136" t="s">
        <v>46</v>
      </c>
      <c r="E136">
        <v>420</v>
      </c>
      <c r="F136" s="1">
        <f t="shared" si="4"/>
        <v>0.45040509259259254</v>
      </c>
      <c r="G136" s="1">
        <v>0.16374999999999998</v>
      </c>
      <c r="H136" s="1">
        <v>7.5127314814814813E-2</v>
      </c>
      <c r="I136" s="1">
        <v>8.9560185185185173E-2</v>
      </c>
      <c r="J136" s="1">
        <v>0.1219675925925926</v>
      </c>
      <c r="K136">
        <v>133</v>
      </c>
      <c r="L136">
        <v>26</v>
      </c>
    </row>
    <row r="137" spans="1:12" x14ac:dyDescent="0.35">
      <c r="A137" t="s">
        <v>567</v>
      </c>
      <c r="B137" t="s">
        <v>588</v>
      </c>
      <c r="C137" t="s">
        <v>522</v>
      </c>
      <c r="D137" t="s">
        <v>569</v>
      </c>
      <c r="E137">
        <v>436</v>
      </c>
      <c r="F137" s="1">
        <f t="shared" si="4"/>
        <v>0.45386574074074082</v>
      </c>
      <c r="G137" s="1">
        <v>0.12715277777777778</v>
      </c>
      <c r="H137" s="1">
        <v>6.7754629629629637E-2</v>
      </c>
      <c r="I137" s="1">
        <v>7.5451388888888887E-2</v>
      </c>
      <c r="J137" s="1">
        <v>0.18350694444444446</v>
      </c>
      <c r="K137">
        <v>134</v>
      </c>
      <c r="L137">
        <v>18</v>
      </c>
    </row>
    <row r="138" spans="1:12" x14ac:dyDescent="0.35">
      <c r="B138" t="s">
        <v>275</v>
      </c>
      <c r="C138" t="s">
        <v>37</v>
      </c>
      <c r="D138" t="s">
        <v>93</v>
      </c>
      <c r="E138">
        <v>4</v>
      </c>
      <c r="F138" s="1" t="s">
        <v>55</v>
      </c>
      <c r="G138" s="1">
        <v>0.11756944444444445</v>
      </c>
      <c r="H138" s="1">
        <v>7.7291666666666661E-2</v>
      </c>
      <c r="I138" s="1"/>
      <c r="J138" s="1"/>
    </row>
    <row r="139" spans="1:12" x14ac:dyDescent="0.35">
      <c r="B139" t="s">
        <v>402</v>
      </c>
      <c r="C139" t="s">
        <v>37</v>
      </c>
      <c r="D139" t="s">
        <v>407</v>
      </c>
      <c r="E139">
        <v>6</v>
      </c>
      <c r="F139" s="1" t="s">
        <v>55</v>
      </c>
      <c r="G139" s="1">
        <v>0.11077546296296296</v>
      </c>
      <c r="H139" s="1">
        <v>7.3854166666666665E-2</v>
      </c>
      <c r="I139" s="1"/>
      <c r="J139" s="1"/>
    </row>
    <row r="140" spans="1:12" x14ac:dyDescent="0.35">
      <c r="B140" t="s">
        <v>85</v>
      </c>
      <c r="C140" t="s">
        <v>39</v>
      </c>
      <c r="D140" t="s">
        <v>44</v>
      </c>
      <c r="E140">
        <v>38</v>
      </c>
      <c r="F140" s="1" t="s">
        <v>55</v>
      </c>
      <c r="G140" s="1">
        <v>0.16391203703703702</v>
      </c>
      <c r="H140" s="1">
        <v>8.5949074074074081E-2</v>
      </c>
      <c r="I140" s="1"/>
      <c r="J140" s="1"/>
    </row>
    <row r="141" spans="1:12" x14ac:dyDescent="0.35">
      <c r="B141" t="s">
        <v>403</v>
      </c>
      <c r="C141" t="s">
        <v>39</v>
      </c>
      <c r="D141" t="s">
        <v>97</v>
      </c>
      <c r="E141">
        <v>40</v>
      </c>
      <c r="F141" s="1" t="s">
        <v>55</v>
      </c>
      <c r="G141" s="1">
        <v>0.16107638888888889</v>
      </c>
      <c r="H141" s="1">
        <v>8.3703703703703711E-2</v>
      </c>
      <c r="I141" s="1">
        <v>0.10256944444444445</v>
      </c>
      <c r="J141" s="1"/>
    </row>
    <row r="142" spans="1:12" x14ac:dyDescent="0.35">
      <c r="B142" t="s">
        <v>404</v>
      </c>
      <c r="C142" t="s">
        <v>388</v>
      </c>
      <c r="D142" t="s">
        <v>47</v>
      </c>
      <c r="E142">
        <v>42</v>
      </c>
      <c r="F142" s="1" t="s">
        <v>55</v>
      </c>
      <c r="G142" s="1">
        <v>0.12508101851851852</v>
      </c>
      <c r="H142" s="1">
        <v>6.8472222222222226E-2</v>
      </c>
      <c r="I142" s="1">
        <v>7.6539351851851858E-2</v>
      </c>
      <c r="J142" s="1"/>
    </row>
    <row r="143" spans="1:12" x14ac:dyDescent="0.35">
      <c r="B143" t="s">
        <v>356</v>
      </c>
      <c r="C143" t="s">
        <v>39</v>
      </c>
      <c r="D143" t="s">
        <v>40</v>
      </c>
      <c r="E143">
        <v>48</v>
      </c>
      <c r="F143" s="1" t="s">
        <v>55</v>
      </c>
      <c r="G143" s="1">
        <v>0.13901620370370371</v>
      </c>
      <c r="H143" s="1">
        <v>6.6226851851851856E-2</v>
      </c>
      <c r="I143" s="1"/>
      <c r="J143" s="1"/>
    </row>
    <row r="144" spans="1:12" x14ac:dyDescent="0.35">
      <c r="B144" t="s">
        <v>81</v>
      </c>
      <c r="C144" t="s">
        <v>388</v>
      </c>
      <c r="D144" t="s">
        <v>96</v>
      </c>
      <c r="E144">
        <v>21</v>
      </c>
      <c r="F144" s="1" t="s">
        <v>55</v>
      </c>
      <c r="G144" s="1">
        <v>0.14570601851851853</v>
      </c>
      <c r="H144" s="1">
        <v>9.2453703703703705E-2</v>
      </c>
      <c r="I144" s="1"/>
      <c r="J144" s="1"/>
    </row>
    <row r="145" spans="1:10" x14ac:dyDescent="0.35">
      <c r="A145" t="s">
        <v>433</v>
      </c>
      <c r="B145" t="s">
        <v>463</v>
      </c>
      <c r="C145" t="s">
        <v>464</v>
      </c>
      <c r="D145" t="s">
        <v>245</v>
      </c>
      <c r="E145">
        <v>201</v>
      </c>
      <c r="F145" t="s">
        <v>55</v>
      </c>
      <c r="G145" s="1">
        <v>0.12039351851851852</v>
      </c>
      <c r="H145" s="1">
        <v>9.4560185185185178E-2</v>
      </c>
      <c r="I145" s="1"/>
      <c r="J145" s="1"/>
    </row>
    <row r="146" spans="1:10" x14ac:dyDescent="0.35">
      <c r="A146" t="s">
        <v>481</v>
      </c>
      <c r="B146" t="s">
        <v>498</v>
      </c>
      <c r="C146" t="s">
        <v>482</v>
      </c>
      <c r="D146" t="s">
        <v>40</v>
      </c>
      <c r="E146">
        <v>605</v>
      </c>
      <c r="F146" t="s">
        <v>55</v>
      </c>
      <c r="G146" s="1">
        <v>0.13188657407407409</v>
      </c>
      <c r="H146" s="1">
        <v>6.1331018518518521E-2</v>
      </c>
      <c r="I146" s="1">
        <v>7.2928240740740738E-2</v>
      </c>
      <c r="J146" s="1"/>
    </row>
    <row r="147" spans="1:10" x14ac:dyDescent="0.35">
      <c r="A147" t="s">
        <v>483</v>
      </c>
      <c r="B147" t="s">
        <v>499</v>
      </c>
      <c r="C147" t="s">
        <v>482</v>
      </c>
      <c r="D147" t="s">
        <v>40</v>
      </c>
      <c r="E147">
        <v>607</v>
      </c>
      <c r="F147" t="s">
        <v>55</v>
      </c>
      <c r="G147" s="1">
        <v>0.12270833333333335</v>
      </c>
      <c r="H147" s="1">
        <v>5.4074074074074073E-2</v>
      </c>
      <c r="I147" s="1">
        <v>6.7928240740740733E-2</v>
      </c>
      <c r="J147" s="1"/>
    </row>
  </sheetData>
  <sortState xmlns:xlrd2="http://schemas.microsoft.com/office/spreadsheetml/2017/richdata2" ref="A4:L147">
    <sortCondition ref="F4:F14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E97B5-5150-4E04-878D-FAF8AB12B567}">
  <dimension ref="A1:O186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27" customWidth="1"/>
    <col min="2" max="2" width="69.453125" bestFit="1" customWidth="1"/>
    <col min="4" max="4" width="14.7265625" bestFit="1" customWidth="1"/>
  </cols>
  <sheetData>
    <row r="1" spans="1:15" ht="22" thickTop="1" thickBot="1" x14ac:dyDescent="0.55000000000000004">
      <c r="A1" s="3" t="s">
        <v>1189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497</v>
      </c>
      <c r="O3" s="5" t="s">
        <v>195</v>
      </c>
    </row>
    <row r="4" spans="1:15" x14ac:dyDescent="0.35">
      <c r="A4" t="s">
        <v>740</v>
      </c>
      <c r="B4" t="s">
        <v>773</v>
      </c>
      <c r="C4" t="s">
        <v>521</v>
      </c>
      <c r="D4" t="s">
        <v>296</v>
      </c>
      <c r="E4">
        <v>468</v>
      </c>
      <c r="F4" s="1">
        <f t="shared" ref="F4:F35" si="0">SUM(G4:J4)</f>
        <v>0.30214120370370373</v>
      </c>
      <c r="G4" s="1">
        <v>0.10666666666666667</v>
      </c>
      <c r="H4" s="1">
        <v>4.3287037037037041E-2</v>
      </c>
      <c r="I4" s="1">
        <v>5.5671296296296302E-2</v>
      </c>
      <c r="J4" s="1">
        <v>9.6516203703703715E-2</v>
      </c>
      <c r="K4">
        <v>1</v>
      </c>
      <c r="L4">
        <v>1</v>
      </c>
      <c r="N4">
        <v>45</v>
      </c>
      <c r="O4" t="s">
        <v>196</v>
      </c>
    </row>
    <row r="5" spans="1:15" x14ac:dyDescent="0.35">
      <c r="A5" t="s">
        <v>500</v>
      </c>
      <c r="B5" t="s">
        <v>774</v>
      </c>
      <c r="C5" t="s">
        <v>521</v>
      </c>
      <c r="D5" t="s">
        <v>45</v>
      </c>
      <c r="E5">
        <v>449</v>
      </c>
      <c r="F5" s="1">
        <f t="shared" si="0"/>
        <v>0.30251157407407409</v>
      </c>
      <c r="G5" s="1">
        <v>9.752314814814815E-2</v>
      </c>
      <c r="H5" s="1">
        <v>4.341435185185185E-2</v>
      </c>
      <c r="I5" s="1">
        <v>6.0416666666666667E-2</v>
      </c>
      <c r="J5" s="1">
        <v>0.10115740740740742</v>
      </c>
      <c r="K5">
        <v>2</v>
      </c>
      <c r="L5">
        <v>2</v>
      </c>
      <c r="N5">
        <v>44</v>
      </c>
      <c r="O5" t="s">
        <v>197</v>
      </c>
    </row>
    <row r="6" spans="1:15" x14ac:dyDescent="0.35">
      <c r="A6" t="s">
        <v>623</v>
      </c>
      <c r="B6" t="s">
        <v>655</v>
      </c>
      <c r="C6" t="s">
        <v>464</v>
      </c>
      <c r="D6" t="s">
        <v>92</v>
      </c>
      <c r="E6">
        <v>200</v>
      </c>
      <c r="F6" s="1">
        <f t="shared" si="0"/>
        <v>0.30871527777777774</v>
      </c>
      <c r="G6" s="1">
        <v>9.752314814814815E-2</v>
      </c>
      <c r="H6" s="1">
        <v>5.0115740740740738E-2</v>
      </c>
      <c r="I6" s="1">
        <v>5.6458333333333333E-2</v>
      </c>
      <c r="J6" s="1">
        <v>0.10461805555555555</v>
      </c>
      <c r="K6">
        <v>3</v>
      </c>
      <c r="L6">
        <v>1</v>
      </c>
      <c r="N6">
        <v>92</v>
      </c>
      <c r="O6" t="s">
        <v>198</v>
      </c>
    </row>
    <row r="7" spans="1:15" x14ac:dyDescent="0.35">
      <c r="A7" t="s">
        <v>741</v>
      </c>
      <c r="B7" t="s">
        <v>775</v>
      </c>
      <c r="C7" t="s">
        <v>521</v>
      </c>
      <c r="D7" t="s">
        <v>40</v>
      </c>
      <c r="E7">
        <v>407</v>
      </c>
      <c r="F7" s="1">
        <f t="shared" si="0"/>
        <v>0.30887731481481479</v>
      </c>
      <c r="G7" s="1">
        <v>0.10268518518518517</v>
      </c>
      <c r="H7" s="1">
        <v>4.5671296296296293E-2</v>
      </c>
      <c r="I7" s="1">
        <v>5.8310185185185187E-2</v>
      </c>
      <c r="J7" s="1">
        <v>0.10221064814814813</v>
      </c>
      <c r="K7">
        <v>4</v>
      </c>
      <c r="L7">
        <v>3</v>
      </c>
    </row>
    <row r="8" spans="1:15" x14ac:dyDescent="0.35">
      <c r="A8" t="s">
        <v>742</v>
      </c>
      <c r="B8" t="s">
        <v>776</v>
      </c>
      <c r="C8" t="s">
        <v>521</v>
      </c>
      <c r="D8" t="s">
        <v>612</v>
      </c>
      <c r="E8">
        <v>436</v>
      </c>
      <c r="F8" s="1">
        <f t="shared" si="0"/>
        <v>0.30982638888888892</v>
      </c>
      <c r="G8" s="1">
        <v>9.7546296296296298E-2</v>
      </c>
      <c r="H8" s="1">
        <v>4.8344907407407406E-2</v>
      </c>
      <c r="I8" s="1">
        <v>5.8912037037037034E-2</v>
      </c>
      <c r="J8" s="1">
        <v>0.10502314814814816</v>
      </c>
      <c r="K8">
        <v>5</v>
      </c>
      <c r="L8">
        <v>4</v>
      </c>
    </row>
    <row r="9" spans="1:15" x14ac:dyDescent="0.35">
      <c r="A9" t="s">
        <v>706</v>
      </c>
      <c r="B9" t="s">
        <v>723</v>
      </c>
      <c r="C9" t="s">
        <v>482</v>
      </c>
      <c r="D9" t="s">
        <v>42</v>
      </c>
      <c r="E9">
        <v>617</v>
      </c>
      <c r="F9" s="1">
        <f t="shared" si="0"/>
        <v>0.32252314814814814</v>
      </c>
      <c r="G9" s="1">
        <v>0.10862268518518518</v>
      </c>
      <c r="H9" s="1">
        <v>5.1817129629629623E-2</v>
      </c>
      <c r="I9" s="1">
        <v>5.0937499999999997E-2</v>
      </c>
      <c r="J9" s="1">
        <v>0.11114583333333333</v>
      </c>
      <c r="K9">
        <v>6</v>
      </c>
      <c r="L9">
        <v>1</v>
      </c>
    </row>
    <row r="10" spans="1:15" x14ac:dyDescent="0.35">
      <c r="B10" t="s">
        <v>777</v>
      </c>
      <c r="C10" t="s">
        <v>769</v>
      </c>
      <c r="D10" t="s">
        <v>42</v>
      </c>
      <c r="E10">
        <v>428</v>
      </c>
      <c r="F10" s="1">
        <f t="shared" si="0"/>
        <v>0.32351851851851854</v>
      </c>
      <c r="G10" s="1">
        <v>0.10263888888888889</v>
      </c>
      <c r="H10" s="1">
        <v>4.7581018518518516E-2</v>
      </c>
      <c r="I10" s="1">
        <v>5.9803240740740747E-2</v>
      </c>
      <c r="J10" s="1">
        <v>0.11349537037037037</v>
      </c>
      <c r="K10">
        <v>7</v>
      </c>
      <c r="L10">
        <v>1</v>
      </c>
    </row>
    <row r="11" spans="1:15" x14ac:dyDescent="0.35">
      <c r="A11" t="s">
        <v>624</v>
      </c>
      <c r="B11" t="s">
        <v>434</v>
      </c>
      <c r="C11" t="s">
        <v>464</v>
      </c>
      <c r="D11" t="s">
        <v>49</v>
      </c>
      <c r="E11">
        <v>226</v>
      </c>
      <c r="F11" s="1">
        <f t="shared" si="0"/>
        <v>0.32438657407407406</v>
      </c>
      <c r="G11" s="1">
        <v>9.8888888888888873E-2</v>
      </c>
      <c r="H11" s="1">
        <v>4.9317129629629634E-2</v>
      </c>
      <c r="I11" s="1">
        <v>6.1782407407407404E-2</v>
      </c>
      <c r="J11" s="1">
        <v>0.11439814814814815</v>
      </c>
      <c r="K11">
        <v>8</v>
      </c>
      <c r="L11">
        <v>2</v>
      </c>
    </row>
    <row r="12" spans="1:15" x14ac:dyDescent="0.35">
      <c r="A12" t="s">
        <v>625</v>
      </c>
      <c r="B12" t="s">
        <v>656</v>
      </c>
      <c r="C12" t="s">
        <v>464</v>
      </c>
      <c r="D12" t="s">
        <v>40</v>
      </c>
      <c r="E12">
        <v>235</v>
      </c>
      <c r="F12" s="1">
        <f t="shared" si="0"/>
        <v>0.32557870370370373</v>
      </c>
      <c r="G12" s="1">
        <v>0.11162037037037037</v>
      </c>
      <c r="H12" s="1">
        <v>4.449074074074074E-2</v>
      </c>
      <c r="I12" s="1">
        <v>6.5277777777777782E-2</v>
      </c>
      <c r="J12" s="1">
        <v>0.10418981481481482</v>
      </c>
      <c r="K12">
        <v>9</v>
      </c>
      <c r="L12">
        <v>3</v>
      </c>
    </row>
    <row r="13" spans="1:15" x14ac:dyDescent="0.35">
      <c r="A13" t="s">
        <v>502</v>
      </c>
      <c r="B13" t="s">
        <v>526</v>
      </c>
      <c r="C13" t="s">
        <v>521</v>
      </c>
      <c r="D13" t="s">
        <v>46</v>
      </c>
      <c r="E13">
        <v>400</v>
      </c>
      <c r="F13" s="1">
        <f t="shared" si="0"/>
        <v>0.33083333333333331</v>
      </c>
      <c r="G13" s="1">
        <v>9.9074074074074078E-2</v>
      </c>
      <c r="H13" s="1">
        <v>4.8414351851851854E-2</v>
      </c>
      <c r="I13" s="1">
        <v>6.3310185185185178E-2</v>
      </c>
      <c r="J13" s="1">
        <v>0.12003472222222222</v>
      </c>
      <c r="K13">
        <v>10</v>
      </c>
      <c r="L13">
        <v>5</v>
      </c>
    </row>
    <row r="14" spans="1:15" x14ac:dyDescent="0.35">
      <c r="B14" t="s">
        <v>365</v>
      </c>
      <c r="C14" t="s">
        <v>37</v>
      </c>
      <c r="D14" t="s">
        <v>41</v>
      </c>
      <c r="E14">
        <v>42</v>
      </c>
      <c r="F14" s="1">
        <f t="shared" si="0"/>
        <v>0.33142361111111113</v>
      </c>
      <c r="G14" s="1">
        <v>9.9398148148148138E-2</v>
      </c>
      <c r="H14" s="1">
        <v>5.2592592592592587E-2</v>
      </c>
      <c r="I14" s="1">
        <v>6.5150462962962966E-2</v>
      </c>
      <c r="J14" s="1">
        <v>0.11428240740740742</v>
      </c>
      <c r="K14">
        <v>11</v>
      </c>
      <c r="L14">
        <v>1</v>
      </c>
    </row>
    <row r="15" spans="1:15" x14ac:dyDescent="0.35">
      <c r="B15" t="s">
        <v>4</v>
      </c>
      <c r="C15" t="s">
        <v>37</v>
      </c>
      <c r="D15" t="s">
        <v>40</v>
      </c>
      <c r="E15">
        <v>48</v>
      </c>
      <c r="F15" s="1">
        <f t="shared" si="0"/>
        <v>0.33741898148148147</v>
      </c>
      <c r="G15" s="1">
        <v>0.10648148148148147</v>
      </c>
      <c r="H15" s="1">
        <v>5.5219907407407405E-2</v>
      </c>
      <c r="I15" s="1">
        <v>6.6342592592592592E-2</v>
      </c>
      <c r="J15" s="1">
        <v>0.109375</v>
      </c>
      <c r="K15">
        <v>12</v>
      </c>
      <c r="L15">
        <v>2</v>
      </c>
    </row>
    <row r="16" spans="1:15" x14ac:dyDescent="0.35">
      <c r="A16" t="s">
        <v>209</v>
      </c>
      <c r="B16" t="s">
        <v>657</v>
      </c>
      <c r="C16" t="s">
        <v>464</v>
      </c>
      <c r="D16" t="s">
        <v>46</v>
      </c>
      <c r="E16">
        <v>222</v>
      </c>
      <c r="F16" s="1">
        <f t="shared" si="0"/>
        <v>0.33861111111111114</v>
      </c>
      <c r="G16" s="1">
        <v>9.9108796296296306E-2</v>
      </c>
      <c r="H16" s="1">
        <v>5.1099537037037041E-2</v>
      </c>
      <c r="I16" s="1">
        <v>6.4050925925925928E-2</v>
      </c>
      <c r="J16" s="1">
        <v>0.12435185185185187</v>
      </c>
      <c r="K16">
        <v>13</v>
      </c>
      <c r="L16">
        <v>4</v>
      </c>
    </row>
    <row r="17" spans="1:12" x14ac:dyDescent="0.35">
      <c r="A17" t="s">
        <v>626</v>
      </c>
      <c r="B17" t="s">
        <v>658</v>
      </c>
      <c r="C17" t="s">
        <v>464</v>
      </c>
      <c r="D17" t="s">
        <v>41</v>
      </c>
      <c r="E17">
        <v>202</v>
      </c>
      <c r="F17" s="1">
        <f t="shared" si="0"/>
        <v>0.34056712962962965</v>
      </c>
      <c r="G17" s="1">
        <v>0.10210648148148149</v>
      </c>
      <c r="H17" s="1">
        <v>4.971064814814815E-2</v>
      </c>
      <c r="I17" s="1">
        <v>6.2071759259259257E-2</v>
      </c>
      <c r="J17" s="1">
        <v>0.12667824074074074</v>
      </c>
      <c r="K17">
        <v>14</v>
      </c>
      <c r="L17">
        <v>5</v>
      </c>
    </row>
    <row r="18" spans="1:12" x14ac:dyDescent="0.35">
      <c r="A18" t="s">
        <v>743</v>
      </c>
      <c r="B18" t="s">
        <v>778</v>
      </c>
      <c r="C18" t="s">
        <v>522</v>
      </c>
      <c r="D18" t="s">
        <v>41</v>
      </c>
      <c r="E18">
        <v>442</v>
      </c>
      <c r="F18" s="1">
        <f t="shared" si="0"/>
        <v>0.34062500000000001</v>
      </c>
      <c r="G18" s="1">
        <v>9.9282407407407403E-2</v>
      </c>
      <c r="H18" s="1">
        <v>5.7129629629629634E-2</v>
      </c>
      <c r="I18" s="1">
        <v>6.2476851851851846E-2</v>
      </c>
      <c r="J18" s="1">
        <v>0.12173611111111111</v>
      </c>
      <c r="K18">
        <v>15</v>
      </c>
      <c r="L18">
        <v>1</v>
      </c>
    </row>
    <row r="19" spans="1:12" x14ac:dyDescent="0.35">
      <c r="A19" t="s">
        <v>744</v>
      </c>
      <c r="B19" t="s">
        <v>525</v>
      </c>
      <c r="C19" t="s">
        <v>521</v>
      </c>
      <c r="D19" t="s">
        <v>393</v>
      </c>
      <c r="E19">
        <v>462</v>
      </c>
      <c r="F19" s="1">
        <f t="shared" si="0"/>
        <v>0.34086805555555555</v>
      </c>
      <c r="G19" s="1">
        <v>9.8900462962962954E-2</v>
      </c>
      <c r="H19" s="1">
        <v>5.2511574074074079E-2</v>
      </c>
      <c r="I19" s="1">
        <v>6.3472222222222222E-2</v>
      </c>
      <c r="J19" s="1">
        <v>0.1259837962962963</v>
      </c>
      <c r="K19">
        <v>16</v>
      </c>
      <c r="L19">
        <v>6</v>
      </c>
    </row>
    <row r="20" spans="1:12" x14ac:dyDescent="0.35">
      <c r="A20" t="s">
        <v>745</v>
      </c>
      <c r="B20" t="s">
        <v>779</v>
      </c>
      <c r="C20" t="s">
        <v>521</v>
      </c>
      <c r="D20" t="s">
        <v>44</v>
      </c>
      <c r="E20">
        <v>424</v>
      </c>
      <c r="F20" s="1">
        <f t="shared" si="0"/>
        <v>0.34458333333333335</v>
      </c>
      <c r="G20" s="1">
        <v>0.10486111111111111</v>
      </c>
      <c r="H20" s="1">
        <v>5.244212962962963E-2</v>
      </c>
      <c r="I20" s="1">
        <v>5.7199074074074076E-2</v>
      </c>
      <c r="J20" s="1">
        <v>0.13008101851851853</v>
      </c>
      <c r="K20">
        <v>17</v>
      </c>
      <c r="L20">
        <v>7</v>
      </c>
    </row>
    <row r="21" spans="1:12" x14ac:dyDescent="0.35">
      <c r="A21" t="s">
        <v>708</v>
      </c>
      <c r="B21" t="s">
        <v>724</v>
      </c>
      <c r="C21" t="s">
        <v>482</v>
      </c>
      <c r="D21" t="s">
        <v>40</v>
      </c>
      <c r="E21">
        <v>605</v>
      </c>
      <c r="F21" s="1">
        <f t="shared" si="0"/>
        <v>0.3457986111111111</v>
      </c>
      <c r="G21" s="1">
        <v>9.9976851851851845E-2</v>
      </c>
      <c r="H21" s="1">
        <v>5.0543981481481481E-2</v>
      </c>
      <c r="I21" s="1">
        <v>6.7060185185185181E-2</v>
      </c>
      <c r="J21" s="1">
        <v>0.12821759259259261</v>
      </c>
      <c r="K21">
        <v>18</v>
      </c>
      <c r="L21">
        <v>2</v>
      </c>
    </row>
    <row r="22" spans="1:12" x14ac:dyDescent="0.35">
      <c r="A22" t="s">
        <v>746</v>
      </c>
      <c r="B22" t="s">
        <v>780</v>
      </c>
      <c r="C22" t="s">
        <v>522</v>
      </c>
      <c r="D22" t="s">
        <v>42</v>
      </c>
      <c r="E22">
        <v>412</v>
      </c>
      <c r="F22" s="1">
        <f t="shared" si="0"/>
        <v>0.34745370370370371</v>
      </c>
      <c r="G22" s="1">
        <v>0.11546296296296295</v>
      </c>
      <c r="H22" s="1">
        <v>5.7546296296296297E-2</v>
      </c>
      <c r="I22" s="1">
        <v>6.9108796296296293E-2</v>
      </c>
      <c r="J22" s="1">
        <v>0.10533564814814815</v>
      </c>
      <c r="K22">
        <v>19</v>
      </c>
      <c r="L22">
        <v>2</v>
      </c>
    </row>
    <row r="23" spans="1:12" x14ac:dyDescent="0.35">
      <c r="A23" t="s">
        <v>709</v>
      </c>
      <c r="B23" t="s">
        <v>725</v>
      </c>
      <c r="C23" t="s">
        <v>482</v>
      </c>
      <c r="D23" t="s">
        <v>97</v>
      </c>
      <c r="E23">
        <v>606</v>
      </c>
      <c r="F23" s="1">
        <f t="shared" si="0"/>
        <v>0.34755787037037034</v>
      </c>
      <c r="G23" s="1">
        <v>0.11060185185185185</v>
      </c>
      <c r="H23" s="1">
        <v>4.8067129629629633E-2</v>
      </c>
      <c r="I23" s="1">
        <v>6.3865740740740737E-2</v>
      </c>
      <c r="J23" s="1">
        <v>0.12502314814814816</v>
      </c>
      <c r="K23">
        <v>20</v>
      </c>
      <c r="L23">
        <v>3</v>
      </c>
    </row>
    <row r="24" spans="1:12" x14ac:dyDescent="0.35">
      <c r="A24" t="s">
        <v>627</v>
      </c>
      <c r="B24" t="s">
        <v>659</v>
      </c>
      <c r="C24" t="s">
        <v>464</v>
      </c>
      <c r="D24" t="s">
        <v>45</v>
      </c>
      <c r="E24">
        <v>209</v>
      </c>
      <c r="F24" s="1">
        <f t="shared" si="0"/>
        <v>0.34894675925925928</v>
      </c>
      <c r="G24" s="1">
        <v>0.10565972222222221</v>
      </c>
      <c r="H24" s="1">
        <v>5.6817129629629627E-2</v>
      </c>
      <c r="I24" s="1">
        <v>7.0949074074074067E-2</v>
      </c>
      <c r="J24" s="1">
        <v>0.11552083333333334</v>
      </c>
      <c r="K24">
        <v>21</v>
      </c>
      <c r="L24">
        <v>6</v>
      </c>
    </row>
    <row r="25" spans="1:12" x14ac:dyDescent="0.35">
      <c r="B25" t="s">
        <v>591</v>
      </c>
      <c r="C25" t="s">
        <v>37</v>
      </c>
      <c r="D25" t="s">
        <v>41</v>
      </c>
      <c r="E25">
        <v>23</v>
      </c>
      <c r="F25" s="1">
        <f t="shared" si="0"/>
        <v>0.34988425925925926</v>
      </c>
      <c r="G25" s="1">
        <v>0.10233796296296298</v>
      </c>
      <c r="H25" s="1">
        <v>5.0567129629629635E-2</v>
      </c>
      <c r="I25" s="1">
        <v>6.744212962962963E-2</v>
      </c>
      <c r="J25" s="1">
        <v>0.12953703703703703</v>
      </c>
      <c r="K25">
        <v>22</v>
      </c>
      <c r="L25">
        <v>3</v>
      </c>
    </row>
    <row r="26" spans="1:12" x14ac:dyDescent="0.35">
      <c r="A26" t="s">
        <v>628</v>
      </c>
      <c r="B26" t="s">
        <v>660</v>
      </c>
      <c r="C26" t="s">
        <v>465</v>
      </c>
      <c r="D26" t="s">
        <v>49</v>
      </c>
      <c r="E26">
        <v>215</v>
      </c>
      <c r="F26" s="1">
        <f t="shared" si="0"/>
        <v>0.34988425925925931</v>
      </c>
      <c r="G26" s="1">
        <v>0.10489583333333334</v>
      </c>
      <c r="H26" s="1">
        <v>5.6828703703703708E-2</v>
      </c>
      <c r="I26" s="1">
        <v>7.329861111111112E-2</v>
      </c>
      <c r="J26" s="1">
        <v>0.11486111111111112</v>
      </c>
      <c r="K26">
        <v>23</v>
      </c>
      <c r="L26">
        <v>1</v>
      </c>
    </row>
    <row r="27" spans="1:12" x14ac:dyDescent="0.35">
      <c r="B27" t="s">
        <v>369</v>
      </c>
      <c r="C27" t="s">
        <v>37</v>
      </c>
      <c r="D27" t="s">
        <v>40</v>
      </c>
      <c r="E27">
        <v>2</v>
      </c>
      <c r="F27" s="1">
        <f t="shared" si="0"/>
        <v>0.35313657407407406</v>
      </c>
      <c r="G27" s="1">
        <v>0.10770833333333334</v>
      </c>
      <c r="H27" s="1">
        <v>5.858796296296296E-2</v>
      </c>
      <c r="I27" s="1">
        <v>6.9849537037037043E-2</v>
      </c>
      <c r="J27" s="1">
        <v>0.11699074074074074</v>
      </c>
      <c r="K27">
        <v>24</v>
      </c>
      <c r="L27">
        <v>4</v>
      </c>
    </row>
    <row r="28" spans="1:12" x14ac:dyDescent="0.35">
      <c r="A28" t="s">
        <v>747</v>
      </c>
      <c r="B28" t="s">
        <v>781</v>
      </c>
      <c r="C28" t="s">
        <v>769</v>
      </c>
      <c r="D28" t="s">
        <v>41</v>
      </c>
      <c r="E28">
        <v>406</v>
      </c>
      <c r="F28" s="1">
        <f t="shared" si="0"/>
        <v>0.35378472222222224</v>
      </c>
      <c r="G28" s="1">
        <v>0.12252314814814814</v>
      </c>
      <c r="H28" s="1">
        <v>5.7210648148148142E-2</v>
      </c>
      <c r="I28" s="1">
        <v>6.084490740740741E-2</v>
      </c>
      <c r="J28" s="1">
        <v>0.11320601851851853</v>
      </c>
      <c r="K28">
        <v>25</v>
      </c>
      <c r="L28">
        <v>2</v>
      </c>
    </row>
    <row r="29" spans="1:12" x14ac:dyDescent="0.35">
      <c r="B29" t="s">
        <v>661</v>
      </c>
      <c r="C29" t="s">
        <v>465</v>
      </c>
      <c r="D29" t="s">
        <v>41</v>
      </c>
      <c r="E29">
        <v>243</v>
      </c>
      <c r="F29" s="1">
        <f t="shared" si="0"/>
        <v>0.35599537037037038</v>
      </c>
      <c r="G29" s="1">
        <v>0.10957175925925926</v>
      </c>
      <c r="H29" s="1">
        <v>5.6238425925925928E-2</v>
      </c>
      <c r="I29" s="1">
        <v>7.4583333333333335E-2</v>
      </c>
      <c r="J29" s="1">
        <v>0.11560185185185186</v>
      </c>
      <c r="K29">
        <v>26</v>
      </c>
      <c r="L29">
        <v>2</v>
      </c>
    </row>
    <row r="30" spans="1:12" x14ac:dyDescent="0.35">
      <c r="B30" t="s">
        <v>276</v>
      </c>
      <c r="C30" t="s">
        <v>37</v>
      </c>
      <c r="D30" t="s">
        <v>40</v>
      </c>
      <c r="E30">
        <v>27</v>
      </c>
      <c r="F30" s="1">
        <f t="shared" si="0"/>
        <v>0.35650462962962964</v>
      </c>
      <c r="G30" s="1">
        <v>0.10152777777777777</v>
      </c>
      <c r="H30" s="1">
        <v>5.6192129629629634E-2</v>
      </c>
      <c r="I30" s="1">
        <v>7.4016203703703709E-2</v>
      </c>
      <c r="J30" s="1">
        <v>0.12476851851851851</v>
      </c>
      <c r="K30">
        <v>27</v>
      </c>
      <c r="L30">
        <v>5</v>
      </c>
    </row>
    <row r="31" spans="1:12" x14ac:dyDescent="0.35">
      <c r="B31" t="s">
        <v>592</v>
      </c>
      <c r="C31" t="s">
        <v>388</v>
      </c>
      <c r="D31" t="s">
        <v>612</v>
      </c>
      <c r="E31">
        <v>32</v>
      </c>
      <c r="F31" s="1">
        <f t="shared" si="0"/>
        <v>0.35659722222222223</v>
      </c>
      <c r="G31" s="1">
        <v>0.11341435185185185</v>
      </c>
      <c r="H31" s="1">
        <v>5.6145833333333339E-2</v>
      </c>
      <c r="I31" s="1">
        <v>6.7071759259259262E-2</v>
      </c>
      <c r="J31" s="1">
        <v>0.11996527777777777</v>
      </c>
      <c r="K31">
        <v>28</v>
      </c>
      <c r="L31">
        <v>1</v>
      </c>
    </row>
    <row r="32" spans="1:12" x14ac:dyDescent="0.35">
      <c r="B32" t="s">
        <v>782</v>
      </c>
      <c r="C32" t="s">
        <v>521</v>
      </c>
      <c r="D32" t="s">
        <v>245</v>
      </c>
      <c r="E32">
        <v>432</v>
      </c>
      <c r="F32" s="1">
        <f t="shared" si="0"/>
        <v>0.36004629629629631</v>
      </c>
      <c r="G32" s="1">
        <v>0.1115162037037037</v>
      </c>
      <c r="H32" s="1">
        <v>5.7280092592592591E-2</v>
      </c>
      <c r="I32" s="1">
        <v>6.9467592592592595E-2</v>
      </c>
      <c r="J32" s="1">
        <v>0.12178240740740741</v>
      </c>
      <c r="K32">
        <v>29</v>
      </c>
      <c r="L32">
        <v>8</v>
      </c>
    </row>
    <row r="33" spans="1:12" x14ac:dyDescent="0.35">
      <c r="A33" t="s">
        <v>629</v>
      </c>
      <c r="B33" t="s">
        <v>662</v>
      </c>
      <c r="C33" t="s">
        <v>464</v>
      </c>
      <c r="D33" t="s">
        <v>653</v>
      </c>
      <c r="E33">
        <v>211</v>
      </c>
      <c r="F33" s="1">
        <f t="shared" si="0"/>
        <v>0.36230324074074077</v>
      </c>
      <c r="G33" s="1">
        <v>0.11703703703703704</v>
      </c>
      <c r="H33" s="1">
        <v>5.2685185185185189E-2</v>
      </c>
      <c r="I33" s="1">
        <v>6.895833333333333E-2</v>
      </c>
      <c r="J33" s="1">
        <v>0.1236226851851852</v>
      </c>
      <c r="K33">
        <v>30</v>
      </c>
      <c r="L33">
        <v>7</v>
      </c>
    </row>
    <row r="34" spans="1:12" x14ac:dyDescent="0.35">
      <c r="A34" t="s">
        <v>630</v>
      </c>
      <c r="B34" t="s">
        <v>663</v>
      </c>
      <c r="C34" t="s">
        <v>464</v>
      </c>
      <c r="D34" t="s">
        <v>41</v>
      </c>
      <c r="E34">
        <v>239</v>
      </c>
      <c r="F34" s="1">
        <f t="shared" si="0"/>
        <v>0.36237268518518517</v>
      </c>
      <c r="G34" s="1">
        <v>0.10892361111111111</v>
      </c>
      <c r="H34" s="1">
        <v>6.0868055555555557E-2</v>
      </c>
      <c r="I34" s="1">
        <v>6.7453703703703696E-2</v>
      </c>
      <c r="J34" s="1">
        <v>0.12512731481481482</v>
      </c>
      <c r="K34">
        <v>31</v>
      </c>
      <c r="L34">
        <v>8</v>
      </c>
    </row>
    <row r="35" spans="1:12" x14ac:dyDescent="0.35">
      <c r="A35" t="s">
        <v>748</v>
      </c>
      <c r="B35" t="s">
        <v>783</v>
      </c>
      <c r="C35" t="s">
        <v>521</v>
      </c>
      <c r="D35" t="s">
        <v>770</v>
      </c>
      <c r="E35">
        <v>422</v>
      </c>
      <c r="F35" s="1">
        <f t="shared" si="0"/>
        <v>0.36322916666666671</v>
      </c>
      <c r="G35" s="1">
        <v>0.10898148148148147</v>
      </c>
      <c r="H35" s="1">
        <v>5.0081018518518518E-2</v>
      </c>
      <c r="I35" s="1">
        <v>6.6076388888888893E-2</v>
      </c>
      <c r="J35" s="1">
        <v>0.1380902777777778</v>
      </c>
      <c r="K35">
        <v>32</v>
      </c>
      <c r="L35">
        <v>9</v>
      </c>
    </row>
    <row r="36" spans="1:12" x14ac:dyDescent="0.35">
      <c r="A36" t="s">
        <v>710</v>
      </c>
      <c r="B36" t="s">
        <v>726</v>
      </c>
      <c r="C36" t="s">
        <v>482</v>
      </c>
      <c r="D36" t="s">
        <v>97</v>
      </c>
      <c r="E36">
        <v>607</v>
      </c>
      <c r="F36" s="1">
        <f t="shared" ref="F36:F67" si="1">SUM(G36:J36)</f>
        <v>0.36414351851851851</v>
      </c>
      <c r="G36" s="1">
        <v>0.12511574074074075</v>
      </c>
      <c r="H36" s="1">
        <v>4.9004629629629627E-2</v>
      </c>
      <c r="I36" s="1">
        <v>7.2164351851851841E-2</v>
      </c>
      <c r="J36" s="1">
        <v>0.11785879629629629</v>
      </c>
      <c r="K36">
        <v>33</v>
      </c>
      <c r="L36">
        <v>4</v>
      </c>
    </row>
    <row r="37" spans="1:12" x14ac:dyDescent="0.35">
      <c r="B37" t="s">
        <v>593</v>
      </c>
      <c r="C37" t="s">
        <v>37</v>
      </c>
      <c r="D37" t="s">
        <v>41</v>
      </c>
      <c r="E37">
        <v>16</v>
      </c>
      <c r="F37" s="1">
        <f t="shared" si="1"/>
        <v>0.36490740740740735</v>
      </c>
      <c r="G37" s="1">
        <v>0.1059837962962963</v>
      </c>
      <c r="H37" s="1">
        <v>5.9212962962962967E-2</v>
      </c>
      <c r="I37" s="1">
        <v>7.4189814814814806E-2</v>
      </c>
      <c r="J37" s="1">
        <v>0.12552083333333333</v>
      </c>
      <c r="K37">
        <v>34</v>
      </c>
      <c r="L37">
        <v>6</v>
      </c>
    </row>
    <row r="38" spans="1:12" x14ac:dyDescent="0.35">
      <c r="A38" t="s">
        <v>711</v>
      </c>
      <c r="B38" t="s">
        <v>727</v>
      </c>
      <c r="C38" t="s">
        <v>482</v>
      </c>
      <c r="D38" t="s">
        <v>42</v>
      </c>
      <c r="E38">
        <v>611</v>
      </c>
      <c r="F38" s="1">
        <f t="shared" si="1"/>
        <v>0.36614583333333334</v>
      </c>
      <c r="G38" s="1">
        <v>0.1158101851851852</v>
      </c>
      <c r="H38" s="1">
        <v>5.6064814814814817E-2</v>
      </c>
      <c r="I38" s="1">
        <v>6.0706018518518513E-2</v>
      </c>
      <c r="J38" s="1">
        <v>0.13356481481481483</v>
      </c>
      <c r="K38">
        <v>35</v>
      </c>
      <c r="L38">
        <v>5</v>
      </c>
    </row>
    <row r="39" spans="1:12" x14ac:dyDescent="0.35">
      <c r="B39" t="s">
        <v>594</v>
      </c>
      <c r="C39" t="s">
        <v>388</v>
      </c>
      <c r="D39" t="s">
        <v>47</v>
      </c>
      <c r="E39">
        <v>11</v>
      </c>
      <c r="F39" s="1">
        <f t="shared" si="1"/>
        <v>0.36759259259259258</v>
      </c>
      <c r="G39" s="1">
        <v>0.11336805555555556</v>
      </c>
      <c r="H39" s="1">
        <v>5.9074074074074077E-2</v>
      </c>
      <c r="I39" s="1">
        <v>7.1678240740740737E-2</v>
      </c>
      <c r="J39" s="1">
        <v>0.12347222222222222</v>
      </c>
      <c r="K39">
        <v>36</v>
      </c>
      <c r="L39">
        <v>2</v>
      </c>
    </row>
    <row r="40" spans="1:12" x14ac:dyDescent="0.35">
      <c r="A40" t="s">
        <v>749</v>
      </c>
      <c r="B40" t="s">
        <v>784</v>
      </c>
      <c r="C40" t="s">
        <v>521</v>
      </c>
      <c r="D40" t="s">
        <v>41</v>
      </c>
      <c r="E40">
        <v>404</v>
      </c>
      <c r="F40" s="1">
        <f t="shared" si="1"/>
        <v>0.36759259259259258</v>
      </c>
      <c r="G40" s="1">
        <v>0.12767361111111111</v>
      </c>
      <c r="H40" s="1">
        <v>4.6840277777777779E-2</v>
      </c>
      <c r="I40" s="1">
        <v>6.9930555555555551E-2</v>
      </c>
      <c r="J40" s="1">
        <v>0.12314814814814816</v>
      </c>
      <c r="K40">
        <v>37</v>
      </c>
      <c r="L40">
        <v>10</v>
      </c>
    </row>
    <row r="41" spans="1:12" x14ac:dyDescent="0.35">
      <c r="A41" t="s">
        <v>631</v>
      </c>
      <c r="B41" t="s">
        <v>664</v>
      </c>
      <c r="C41" t="s">
        <v>652</v>
      </c>
      <c r="D41" t="s">
        <v>49</v>
      </c>
      <c r="E41">
        <v>223</v>
      </c>
      <c r="F41" s="1">
        <f t="shared" si="1"/>
        <v>0.36857638888888888</v>
      </c>
      <c r="G41" s="1">
        <v>0.12138888888888888</v>
      </c>
      <c r="H41" s="1">
        <v>5.0590277777777776E-2</v>
      </c>
      <c r="I41" s="1">
        <v>7.4745370370370365E-2</v>
      </c>
      <c r="J41" s="1">
        <v>0.12185185185185186</v>
      </c>
      <c r="K41">
        <v>38</v>
      </c>
      <c r="L41">
        <v>1</v>
      </c>
    </row>
    <row r="42" spans="1:12" x14ac:dyDescent="0.35">
      <c r="B42" t="s">
        <v>396</v>
      </c>
      <c r="C42" t="s">
        <v>37</v>
      </c>
      <c r="D42" t="s">
        <v>97</v>
      </c>
      <c r="E42">
        <v>29</v>
      </c>
      <c r="F42" s="1">
        <f t="shared" si="1"/>
        <v>0.37012731481481476</v>
      </c>
      <c r="G42" s="1">
        <v>0.11009259259259259</v>
      </c>
      <c r="H42" s="1">
        <v>5.5729166666666663E-2</v>
      </c>
      <c r="I42" s="1">
        <v>6.8715277777777778E-2</v>
      </c>
      <c r="J42" s="1">
        <v>0.13559027777777777</v>
      </c>
      <c r="K42">
        <v>39</v>
      </c>
      <c r="L42">
        <v>7</v>
      </c>
    </row>
    <row r="43" spans="1:12" x14ac:dyDescent="0.35">
      <c r="B43" t="s">
        <v>595</v>
      </c>
      <c r="C43" t="s">
        <v>37</v>
      </c>
      <c r="D43" t="s">
        <v>245</v>
      </c>
      <c r="E43">
        <v>47</v>
      </c>
      <c r="F43" s="1">
        <f t="shared" si="1"/>
        <v>0.37054398148148143</v>
      </c>
      <c r="G43" s="1">
        <v>0.11810185185185185</v>
      </c>
      <c r="H43" s="1">
        <v>5.9189814814814813E-2</v>
      </c>
      <c r="I43" s="1">
        <v>7.2870370370370363E-2</v>
      </c>
      <c r="J43" s="1">
        <v>0.12038194444444444</v>
      </c>
      <c r="K43">
        <v>40</v>
      </c>
      <c r="L43">
        <v>8</v>
      </c>
    </row>
    <row r="44" spans="1:12" x14ac:dyDescent="0.35">
      <c r="A44" t="s">
        <v>750</v>
      </c>
      <c r="B44" t="s">
        <v>785</v>
      </c>
      <c r="C44" t="s">
        <v>522</v>
      </c>
      <c r="D44" t="s">
        <v>771</v>
      </c>
      <c r="E44">
        <v>431</v>
      </c>
      <c r="F44" s="1">
        <f t="shared" si="1"/>
        <v>0.37111111111111111</v>
      </c>
      <c r="G44" s="1">
        <v>0.11180555555555556</v>
      </c>
      <c r="H44" s="1">
        <v>7.3819444444444438E-2</v>
      </c>
      <c r="I44" s="1">
        <v>7.5972222222222219E-2</v>
      </c>
      <c r="J44" s="1">
        <v>0.1095138888888889</v>
      </c>
      <c r="K44">
        <v>41</v>
      </c>
      <c r="L44">
        <v>3</v>
      </c>
    </row>
    <row r="45" spans="1:12" x14ac:dyDescent="0.35">
      <c r="A45" t="s">
        <v>632</v>
      </c>
      <c r="B45" t="s">
        <v>665</v>
      </c>
      <c r="C45" t="s">
        <v>464</v>
      </c>
      <c r="D45" t="s">
        <v>41</v>
      </c>
      <c r="E45">
        <v>249</v>
      </c>
      <c r="F45" s="1">
        <f t="shared" si="1"/>
        <v>0.37164351851851851</v>
      </c>
      <c r="G45" s="1">
        <v>0.11724537037037037</v>
      </c>
      <c r="H45" s="1">
        <v>6.1817129629629632E-2</v>
      </c>
      <c r="I45" s="1">
        <v>6.4479166666666657E-2</v>
      </c>
      <c r="J45" s="1">
        <v>0.12810185185185186</v>
      </c>
      <c r="K45">
        <v>42</v>
      </c>
      <c r="L45">
        <v>9</v>
      </c>
    </row>
    <row r="46" spans="1:12" x14ac:dyDescent="0.35">
      <c r="A46" t="s">
        <v>633</v>
      </c>
      <c r="B46" t="s">
        <v>666</v>
      </c>
      <c r="C46" t="s">
        <v>464</v>
      </c>
      <c r="D46" t="s">
        <v>45</v>
      </c>
      <c r="E46">
        <v>221</v>
      </c>
      <c r="F46" s="1">
        <f t="shared" si="1"/>
        <v>0.3719675925925926</v>
      </c>
      <c r="G46" s="1">
        <v>0.12339120370370371</v>
      </c>
      <c r="H46" s="1">
        <v>6.1261574074074072E-2</v>
      </c>
      <c r="I46" s="1">
        <v>7.2268518518518524E-2</v>
      </c>
      <c r="J46" s="1">
        <v>0.1150462962962963</v>
      </c>
      <c r="K46">
        <v>43</v>
      </c>
      <c r="L46">
        <v>10</v>
      </c>
    </row>
    <row r="47" spans="1:12" x14ac:dyDescent="0.35">
      <c r="B47" t="s">
        <v>376</v>
      </c>
      <c r="C47" t="s">
        <v>37</v>
      </c>
      <c r="D47" t="s">
        <v>391</v>
      </c>
      <c r="E47">
        <v>35</v>
      </c>
      <c r="F47" s="1">
        <f t="shared" si="1"/>
        <v>0.37203703703703705</v>
      </c>
      <c r="G47" s="1">
        <v>0.11631944444444443</v>
      </c>
      <c r="H47" s="1">
        <v>5.7708333333333334E-2</v>
      </c>
      <c r="I47" s="1">
        <v>7.6354166666666667E-2</v>
      </c>
      <c r="J47" s="1">
        <v>0.12165509259259259</v>
      </c>
      <c r="K47">
        <v>44</v>
      </c>
      <c r="L47">
        <v>9</v>
      </c>
    </row>
    <row r="48" spans="1:12" x14ac:dyDescent="0.35">
      <c r="A48" t="s">
        <v>634</v>
      </c>
      <c r="B48" t="s">
        <v>667</v>
      </c>
      <c r="C48" t="s">
        <v>465</v>
      </c>
      <c r="D48" t="s">
        <v>49</v>
      </c>
      <c r="E48">
        <v>220</v>
      </c>
      <c r="F48" s="1">
        <f t="shared" si="1"/>
        <v>0.37472222222222223</v>
      </c>
      <c r="G48" s="1">
        <v>0.11209490740740741</v>
      </c>
      <c r="H48" s="1">
        <v>5.7615740740740738E-2</v>
      </c>
      <c r="I48" s="1">
        <v>7.3206018518518517E-2</v>
      </c>
      <c r="J48" s="1">
        <v>0.13180555555555556</v>
      </c>
      <c r="K48">
        <v>45</v>
      </c>
      <c r="L48">
        <v>3</v>
      </c>
    </row>
    <row r="49" spans="1:12" x14ac:dyDescent="0.35">
      <c r="A49" t="s">
        <v>751</v>
      </c>
      <c r="B49" t="s">
        <v>786</v>
      </c>
      <c r="C49" t="s">
        <v>521</v>
      </c>
      <c r="D49" t="s">
        <v>92</v>
      </c>
      <c r="E49">
        <v>469</v>
      </c>
      <c r="F49" s="1">
        <f t="shared" si="1"/>
        <v>0.37479166666666663</v>
      </c>
      <c r="G49" s="1">
        <v>0.12125000000000001</v>
      </c>
      <c r="H49" s="1">
        <v>5.0625000000000003E-2</v>
      </c>
      <c r="I49" s="1">
        <v>7.3368055555555547E-2</v>
      </c>
      <c r="J49" s="1">
        <v>0.12954861111111113</v>
      </c>
      <c r="K49">
        <v>46</v>
      </c>
      <c r="L49">
        <v>11</v>
      </c>
    </row>
    <row r="50" spans="1:12" x14ac:dyDescent="0.35">
      <c r="A50" t="s">
        <v>712</v>
      </c>
      <c r="B50" t="s">
        <v>728</v>
      </c>
      <c r="C50" t="s">
        <v>482</v>
      </c>
      <c r="D50" t="s">
        <v>40</v>
      </c>
      <c r="E50">
        <v>615</v>
      </c>
      <c r="F50" s="1">
        <f t="shared" si="1"/>
        <v>0.375</v>
      </c>
      <c r="G50" s="1">
        <v>0.12174768518518519</v>
      </c>
      <c r="H50" s="1">
        <v>5.3425925925925925E-2</v>
      </c>
      <c r="I50" s="1">
        <v>6.3425925925925927E-2</v>
      </c>
      <c r="J50" s="1">
        <v>0.13640046296296296</v>
      </c>
      <c r="K50">
        <v>47</v>
      </c>
      <c r="L50">
        <v>6</v>
      </c>
    </row>
    <row r="51" spans="1:12" x14ac:dyDescent="0.35">
      <c r="A51" t="s">
        <v>752</v>
      </c>
      <c r="B51" t="s">
        <v>787</v>
      </c>
      <c r="C51" t="s">
        <v>522</v>
      </c>
      <c r="D51" t="s">
        <v>49</v>
      </c>
      <c r="E51">
        <v>409</v>
      </c>
      <c r="F51" s="1">
        <f t="shared" si="1"/>
        <v>0.375</v>
      </c>
      <c r="G51" s="1">
        <v>0.11369212962962964</v>
      </c>
      <c r="H51" s="1">
        <v>5.6898148148148149E-2</v>
      </c>
      <c r="I51" s="1">
        <v>6.8171296296296299E-2</v>
      </c>
      <c r="J51" s="1">
        <v>0.13623842592592592</v>
      </c>
      <c r="K51">
        <v>48</v>
      </c>
      <c r="L51">
        <v>4</v>
      </c>
    </row>
    <row r="52" spans="1:12" x14ac:dyDescent="0.35">
      <c r="A52" t="s">
        <v>753</v>
      </c>
      <c r="B52" t="s">
        <v>788</v>
      </c>
      <c r="C52" t="s">
        <v>521</v>
      </c>
      <c r="D52" t="s">
        <v>40</v>
      </c>
      <c r="E52">
        <v>448</v>
      </c>
      <c r="F52" s="1">
        <f t="shared" si="1"/>
        <v>0.37539351851851854</v>
      </c>
      <c r="G52" s="1">
        <v>0.12225694444444445</v>
      </c>
      <c r="H52" s="1">
        <v>6.0474537037037035E-2</v>
      </c>
      <c r="I52" s="1">
        <v>7.391203703703704E-2</v>
      </c>
      <c r="J52" s="1">
        <v>0.11875000000000001</v>
      </c>
      <c r="K52">
        <v>49</v>
      </c>
      <c r="L52">
        <v>12</v>
      </c>
    </row>
    <row r="53" spans="1:12" x14ac:dyDescent="0.35">
      <c r="A53" t="s">
        <v>754</v>
      </c>
      <c r="B53" t="s">
        <v>789</v>
      </c>
      <c r="C53" t="s">
        <v>521</v>
      </c>
      <c r="D53" t="s">
        <v>42</v>
      </c>
      <c r="E53">
        <v>451</v>
      </c>
      <c r="F53" s="1">
        <f t="shared" si="1"/>
        <v>0.37585648148148149</v>
      </c>
      <c r="G53" s="1">
        <v>0.13701388888888888</v>
      </c>
      <c r="H53" s="1">
        <v>5.6631944444444443E-2</v>
      </c>
      <c r="I53" s="1">
        <v>6.7222222222222225E-2</v>
      </c>
      <c r="J53" s="1">
        <v>0.11498842592592594</v>
      </c>
      <c r="K53">
        <v>50</v>
      </c>
      <c r="L53">
        <v>13</v>
      </c>
    </row>
    <row r="54" spans="1:12" x14ac:dyDescent="0.35">
      <c r="A54" t="s">
        <v>635</v>
      </c>
      <c r="B54" t="s">
        <v>668</v>
      </c>
      <c r="C54" t="s">
        <v>466</v>
      </c>
      <c r="D54" t="s">
        <v>654</v>
      </c>
      <c r="E54">
        <v>238</v>
      </c>
      <c r="F54" s="1">
        <f t="shared" si="1"/>
        <v>0.37637731481481485</v>
      </c>
      <c r="G54" s="1">
        <v>0.12302083333333334</v>
      </c>
      <c r="H54" s="1">
        <v>6.3171296296296295E-2</v>
      </c>
      <c r="I54" s="1">
        <v>6.9201388888888882E-2</v>
      </c>
      <c r="J54" s="1">
        <v>0.1209837962962963</v>
      </c>
      <c r="K54">
        <v>51</v>
      </c>
      <c r="L54">
        <v>1</v>
      </c>
    </row>
    <row r="55" spans="1:12" x14ac:dyDescent="0.35">
      <c r="A55" t="s">
        <v>755</v>
      </c>
      <c r="B55" t="s">
        <v>790</v>
      </c>
      <c r="C55" t="s">
        <v>521</v>
      </c>
      <c r="D55" t="s">
        <v>41</v>
      </c>
      <c r="E55">
        <v>447</v>
      </c>
      <c r="F55" s="1">
        <f t="shared" si="1"/>
        <v>0.37682870370370369</v>
      </c>
      <c r="G55" s="1">
        <v>0.11814814814814815</v>
      </c>
      <c r="H55" s="1">
        <v>6.6527777777777783E-2</v>
      </c>
      <c r="I55" s="1">
        <v>6.1724537037037036E-2</v>
      </c>
      <c r="J55" s="1">
        <v>0.13042824074074075</v>
      </c>
      <c r="K55">
        <v>52</v>
      </c>
      <c r="L55">
        <v>14</v>
      </c>
    </row>
    <row r="56" spans="1:12" x14ac:dyDescent="0.35">
      <c r="A56" t="s">
        <v>636</v>
      </c>
      <c r="B56" t="s">
        <v>669</v>
      </c>
      <c r="C56" t="s">
        <v>464</v>
      </c>
      <c r="D56" t="s">
        <v>93</v>
      </c>
      <c r="E56">
        <v>206</v>
      </c>
      <c r="F56" s="1">
        <f t="shared" si="1"/>
        <v>0.37790509259259253</v>
      </c>
      <c r="G56" s="1">
        <v>0.11366898148148148</v>
      </c>
      <c r="H56" s="1">
        <v>5.4108796296296301E-2</v>
      </c>
      <c r="I56" s="1">
        <v>6.9305555555555551E-2</v>
      </c>
      <c r="J56" s="1">
        <v>0.14082175925925924</v>
      </c>
      <c r="K56">
        <v>53</v>
      </c>
      <c r="L56">
        <v>11</v>
      </c>
    </row>
    <row r="57" spans="1:12" x14ac:dyDescent="0.35">
      <c r="A57" t="s">
        <v>713</v>
      </c>
      <c r="B57" t="s">
        <v>729</v>
      </c>
      <c r="C57" t="s">
        <v>482</v>
      </c>
      <c r="D57" t="s">
        <v>46</v>
      </c>
      <c r="E57">
        <v>601</v>
      </c>
      <c r="F57" s="1">
        <f t="shared" si="1"/>
        <v>0.37834490740740734</v>
      </c>
      <c r="G57" s="1">
        <v>0.12532407407407406</v>
      </c>
      <c r="H57" s="1">
        <v>5.6076388888888884E-2</v>
      </c>
      <c r="I57" s="1">
        <v>6.5381944444444437E-2</v>
      </c>
      <c r="J57" s="1">
        <v>0.1315625</v>
      </c>
      <c r="K57">
        <v>54</v>
      </c>
      <c r="L57">
        <v>7</v>
      </c>
    </row>
    <row r="58" spans="1:12" x14ac:dyDescent="0.35">
      <c r="B58" t="s">
        <v>287</v>
      </c>
      <c r="C58" t="s">
        <v>37</v>
      </c>
      <c r="D58" t="s">
        <v>40</v>
      </c>
      <c r="E58">
        <v>37</v>
      </c>
      <c r="F58" s="1">
        <f t="shared" si="1"/>
        <v>0.37856481481481485</v>
      </c>
      <c r="G58" s="1">
        <v>0.11627314814814815</v>
      </c>
      <c r="H58" s="1">
        <v>5.8750000000000004E-2</v>
      </c>
      <c r="I58" s="1">
        <v>7.440972222222221E-2</v>
      </c>
      <c r="J58" s="1">
        <v>0.12913194444444445</v>
      </c>
      <c r="K58">
        <v>55</v>
      </c>
      <c r="L58">
        <v>10</v>
      </c>
    </row>
    <row r="59" spans="1:12" x14ac:dyDescent="0.35">
      <c r="B59" t="s">
        <v>374</v>
      </c>
      <c r="C59" t="s">
        <v>39</v>
      </c>
      <c r="D59" t="s">
        <v>40</v>
      </c>
      <c r="E59">
        <v>1</v>
      </c>
      <c r="F59" s="1">
        <f t="shared" si="1"/>
        <v>0.37888888888888889</v>
      </c>
      <c r="G59" s="1">
        <v>0.11949074074074074</v>
      </c>
      <c r="H59" s="1">
        <v>6.6747685185185188E-2</v>
      </c>
      <c r="I59" s="1">
        <v>7.4189814814814806E-2</v>
      </c>
      <c r="J59" s="1">
        <v>0.11846064814814815</v>
      </c>
      <c r="K59">
        <v>56</v>
      </c>
      <c r="L59">
        <v>1</v>
      </c>
    </row>
    <row r="60" spans="1:12" x14ac:dyDescent="0.35">
      <c r="A60" t="s">
        <v>756</v>
      </c>
      <c r="B60" t="s">
        <v>791</v>
      </c>
      <c r="C60" t="s">
        <v>522</v>
      </c>
      <c r="D60" t="s">
        <v>41</v>
      </c>
      <c r="E60">
        <v>445</v>
      </c>
      <c r="F60" s="1">
        <f t="shared" si="1"/>
        <v>0.37894675925925925</v>
      </c>
      <c r="G60" s="1">
        <v>0.12525462962962963</v>
      </c>
      <c r="H60" s="1">
        <v>5.5937500000000001E-2</v>
      </c>
      <c r="I60" s="1">
        <v>8.4479166666666661E-2</v>
      </c>
      <c r="J60" s="1">
        <v>0.11327546296296297</v>
      </c>
      <c r="K60">
        <v>57</v>
      </c>
      <c r="L60">
        <v>5</v>
      </c>
    </row>
    <row r="61" spans="1:12" x14ac:dyDescent="0.35">
      <c r="A61" t="s">
        <v>637</v>
      </c>
      <c r="B61" t="s">
        <v>670</v>
      </c>
      <c r="C61" t="s">
        <v>465</v>
      </c>
      <c r="D61" t="s">
        <v>41</v>
      </c>
      <c r="E61">
        <v>244</v>
      </c>
      <c r="F61" s="1">
        <f t="shared" si="1"/>
        <v>0.37951388888888887</v>
      </c>
      <c r="G61" s="1">
        <v>0.13055555555555556</v>
      </c>
      <c r="H61" s="1">
        <v>6.010416666666666E-2</v>
      </c>
      <c r="I61" s="1">
        <v>8.5960648148148147E-2</v>
      </c>
      <c r="J61" s="1">
        <v>0.10289351851851852</v>
      </c>
      <c r="K61">
        <v>58</v>
      </c>
      <c r="L61">
        <v>4</v>
      </c>
    </row>
    <row r="62" spans="1:12" x14ac:dyDescent="0.35">
      <c r="A62" t="s">
        <v>757</v>
      </c>
      <c r="B62" t="s">
        <v>792</v>
      </c>
      <c r="C62" t="s">
        <v>522</v>
      </c>
      <c r="D62" t="s">
        <v>92</v>
      </c>
      <c r="E62">
        <v>413</v>
      </c>
      <c r="F62" s="1">
        <f t="shared" si="1"/>
        <v>0.37965277777777773</v>
      </c>
      <c r="G62" s="1">
        <v>0.11921296296296297</v>
      </c>
      <c r="H62" s="1">
        <v>5.785879629629629E-2</v>
      </c>
      <c r="I62" s="1">
        <v>7.0196759259259264E-2</v>
      </c>
      <c r="J62" s="1">
        <v>0.13238425925925926</v>
      </c>
      <c r="K62">
        <v>59</v>
      </c>
      <c r="L62">
        <v>6</v>
      </c>
    </row>
    <row r="63" spans="1:12" x14ac:dyDescent="0.35">
      <c r="B63" t="s">
        <v>275</v>
      </c>
      <c r="C63" t="s">
        <v>37</v>
      </c>
      <c r="D63" t="s">
        <v>93</v>
      </c>
      <c r="E63">
        <v>30</v>
      </c>
      <c r="F63" s="1">
        <f t="shared" si="1"/>
        <v>0.37969907407407411</v>
      </c>
      <c r="G63" s="1">
        <v>0.1110300925925926</v>
      </c>
      <c r="H63" s="1">
        <v>5.8958333333333335E-2</v>
      </c>
      <c r="I63" s="1">
        <v>7.4120370370370378E-2</v>
      </c>
      <c r="J63" s="1">
        <v>0.13559027777777777</v>
      </c>
      <c r="K63">
        <v>60</v>
      </c>
      <c r="L63">
        <v>11</v>
      </c>
    </row>
    <row r="64" spans="1:12" x14ac:dyDescent="0.35">
      <c r="A64" t="s">
        <v>638</v>
      </c>
      <c r="B64" t="s">
        <v>671</v>
      </c>
      <c r="C64" t="s">
        <v>464</v>
      </c>
      <c r="D64" t="s">
        <v>41</v>
      </c>
      <c r="E64">
        <v>217</v>
      </c>
      <c r="F64" s="1">
        <f t="shared" si="1"/>
        <v>0.38091435185185185</v>
      </c>
      <c r="G64" s="1">
        <v>0.12150462962962964</v>
      </c>
      <c r="H64" s="1">
        <v>5.6145833333333339E-2</v>
      </c>
      <c r="I64" s="1">
        <v>7.4606481481481482E-2</v>
      </c>
      <c r="J64" s="1">
        <v>0.12865740740740741</v>
      </c>
      <c r="K64">
        <v>61</v>
      </c>
      <c r="L64">
        <v>12</v>
      </c>
    </row>
    <row r="65" spans="1:12" x14ac:dyDescent="0.35">
      <c r="B65" t="s">
        <v>596</v>
      </c>
      <c r="C65" t="s">
        <v>37</v>
      </c>
      <c r="D65" t="s">
        <v>41</v>
      </c>
      <c r="E65">
        <v>40</v>
      </c>
      <c r="F65" s="1">
        <f t="shared" si="1"/>
        <v>0.38162037037037033</v>
      </c>
      <c r="G65" s="1">
        <v>0.10815972222222221</v>
      </c>
      <c r="H65" s="1">
        <v>6.3449074074074074E-2</v>
      </c>
      <c r="I65" s="1">
        <v>7.3993055555555562E-2</v>
      </c>
      <c r="J65" s="1">
        <v>0.13601851851851851</v>
      </c>
      <c r="K65">
        <v>62</v>
      </c>
      <c r="L65">
        <v>12</v>
      </c>
    </row>
    <row r="66" spans="1:12" x14ac:dyDescent="0.35">
      <c r="B66" t="s">
        <v>597</v>
      </c>
      <c r="C66" t="s">
        <v>39</v>
      </c>
      <c r="D66" t="s">
        <v>192</v>
      </c>
      <c r="E66">
        <v>24</v>
      </c>
      <c r="F66" s="1">
        <f t="shared" si="1"/>
        <v>0.383738425925926</v>
      </c>
      <c r="G66" s="1">
        <v>0.11039351851851853</v>
      </c>
      <c r="H66" s="1">
        <v>6.9629629629629639E-2</v>
      </c>
      <c r="I66" s="1">
        <v>7.6423611111111109E-2</v>
      </c>
      <c r="J66" s="1">
        <v>0.12729166666666666</v>
      </c>
      <c r="K66">
        <v>63</v>
      </c>
      <c r="L66">
        <v>2</v>
      </c>
    </row>
    <row r="67" spans="1:12" x14ac:dyDescent="0.35">
      <c r="B67" t="s">
        <v>672</v>
      </c>
      <c r="C67" t="s">
        <v>465</v>
      </c>
      <c r="D67" t="s">
        <v>92</v>
      </c>
      <c r="E67">
        <v>219</v>
      </c>
      <c r="F67" s="1">
        <f t="shared" si="1"/>
        <v>0.38429398148148142</v>
      </c>
      <c r="G67" s="1">
        <v>0.10924768518518518</v>
      </c>
      <c r="H67" s="1">
        <v>7.0462962962962963E-2</v>
      </c>
      <c r="I67" s="1">
        <v>6.4965277777777775E-2</v>
      </c>
      <c r="J67" s="1">
        <v>0.13961805555555554</v>
      </c>
      <c r="K67">
        <v>64</v>
      </c>
      <c r="L67">
        <v>5</v>
      </c>
    </row>
    <row r="68" spans="1:12" x14ac:dyDescent="0.35">
      <c r="A68" t="s">
        <v>639</v>
      </c>
      <c r="B68" t="s">
        <v>673</v>
      </c>
      <c r="C68" t="s">
        <v>464</v>
      </c>
      <c r="D68" t="s">
        <v>41</v>
      </c>
      <c r="E68">
        <v>201</v>
      </c>
      <c r="F68" s="1">
        <f t="shared" ref="F68:F87" si="2">SUM(G68:J68)</f>
        <v>0.38453703703703701</v>
      </c>
      <c r="G68" s="1">
        <v>0.12403935185185185</v>
      </c>
      <c r="H68" s="1">
        <v>5.5856481481481479E-2</v>
      </c>
      <c r="I68" s="1">
        <v>7.2905092592592591E-2</v>
      </c>
      <c r="J68" s="1">
        <v>0.13173611111111111</v>
      </c>
      <c r="K68">
        <v>65</v>
      </c>
      <c r="L68">
        <v>13</v>
      </c>
    </row>
    <row r="69" spans="1:12" x14ac:dyDescent="0.35">
      <c r="A69" t="s">
        <v>758</v>
      </c>
      <c r="B69" t="s">
        <v>793</v>
      </c>
      <c r="C69" t="s">
        <v>769</v>
      </c>
      <c r="D69" t="s">
        <v>92</v>
      </c>
      <c r="E69">
        <v>416</v>
      </c>
      <c r="F69" s="1">
        <f t="shared" si="2"/>
        <v>0.38511574074074073</v>
      </c>
      <c r="G69" s="1">
        <v>0.13240740740740739</v>
      </c>
      <c r="H69" s="1">
        <v>5.2256944444444446E-2</v>
      </c>
      <c r="I69" s="1">
        <v>7.0428240740740736E-2</v>
      </c>
      <c r="J69" s="1">
        <v>0.13002314814814817</v>
      </c>
      <c r="K69">
        <v>66</v>
      </c>
      <c r="L69">
        <v>3</v>
      </c>
    </row>
    <row r="70" spans="1:12" x14ac:dyDescent="0.35">
      <c r="A70" t="s">
        <v>640</v>
      </c>
      <c r="B70" t="s">
        <v>674</v>
      </c>
      <c r="C70" t="s">
        <v>465</v>
      </c>
      <c r="D70" t="s">
        <v>41</v>
      </c>
      <c r="E70">
        <v>213</v>
      </c>
      <c r="F70" s="1">
        <f t="shared" si="2"/>
        <v>0.3858449074074074</v>
      </c>
      <c r="G70" s="1">
        <v>0.11688657407407409</v>
      </c>
      <c r="H70" s="1">
        <v>6.1631944444444448E-2</v>
      </c>
      <c r="I70" s="1">
        <v>7.0520833333333324E-2</v>
      </c>
      <c r="J70" s="1">
        <v>0.13680555555555554</v>
      </c>
      <c r="K70">
        <v>67</v>
      </c>
      <c r="L70">
        <v>6</v>
      </c>
    </row>
    <row r="71" spans="1:12" x14ac:dyDescent="0.35">
      <c r="A71" t="s">
        <v>759</v>
      </c>
      <c r="B71" t="s">
        <v>795</v>
      </c>
      <c r="C71" t="s">
        <v>521</v>
      </c>
      <c r="D71" t="s">
        <v>97</v>
      </c>
      <c r="E71">
        <v>452</v>
      </c>
      <c r="F71" s="1">
        <f t="shared" si="2"/>
        <v>0.38679398148148147</v>
      </c>
      <c r="G71" s="1">
        <v>0.12567129629629628</v>
      </c>
      <c r="H71" s="1">
        <v>5.6215277777777774E-2</v>
      </c>
      <c r="I71" s="1">
        <v>6.6875000000000004E-2</v>
      </c>
      <c r="J71" s="1">
        <v>0.13803240740740741</v>
      </c>
      <c r="K71">
        <v>68</v>
      </c>
      <c r="L71">
        <v>15</v>
      </c>
    </row>
    <row r="72" spans="1:12" x14ac:dyDescent="0.35">
      <c r="A72" t="s">
        <v>760</v>
      </c>
      <c r="B72" t="s">
        <v>794</v>
      </c>
      <c r="C72" t="s">
        <v>521</v>
      </c>
      <c r="D72" t="s">
        <v>772</v>
      </c>
      <c r="E72">
        <v>460</v>
      </c>
      <c r="F72" s="1">
        <f t="shared" si="2"/>
        <v>0.38787037037037031</v>
      </c>
      <c r="G72" s="1">
        <v>0.13775462962962962</v>
      </c>
      <c r="H72" s="1">
        <v>5.5486111111111104E-2</v>
      </c>
      <c r="I72" s="1">
        <v>6.6134259259259254E-2</v>
      </c>
      <c r="J72" s="1">
        <v>0.12849537037037037</v>
      </c>
      <c r="K72">
        <v>69</v>
      </c>
      <c r="L72">
        <v>16</v>
      </c>
    </row>
    <row r="73" spans="1:12" x14ac:dyDescent="0.35">
      <c r="B73" t="s">
        <v>598</v>
      </c>
      <c r="C73" t="s">
        <v>37</v>
      </c>
      <c r="D73" t="s">
        <v>42</v>
      </c>
      <c r="E73">
        <v>34</v>
      </c>
      <c r="F73" s="1">
        <f t="shared" si="2"/>
        <v>0.38811342592592596</v>
      </c>
      <c r="G73" s="1">
        <v>0.10870370370370371</v>
      </c>
      <c r="H73" s="1">
        <v>6.7222222222222225E-2</v>
      </c>
      <c r="I73" s="1">
        <v>7.3865740740740746E-2</v>
      </c>
      <c r="J73" s="1">
        <v>0.13832175925925927</v>
      </c>
      <c r="K73">
        <v>70</v>
      </c>
      <c r="L73">
        <v>13</v>
      </c>
    </row>
    <row r="74" spans="1:12" x14ac:dyDescent="0.35">
      <c r="A74" t="s">
        <v>641</v>
      </c>
      <c r="B74" t="s">
        <v>675</v>
      </c>
      <c r="C74" t="s">
        <v>464</v>
      </c>
      <c r="D74" t="s">
        <v>41</v>
      </c>
      <c r="E74">
        <v>205</v>
      </c>
      <c r="F74" s="1">
        <f t="shared" si="2"/>
        <v>0.3884259259259259</v>
      </c>
      <c r="G74" s="1">
        <v>0.12766203703703705</v>
      </c>
      <c r="H74" s="1">
        <v>7.0868055555555545E-2</v>
      </c>
      <c r="I74" s="1">
        <v>6.8217592592592594E-2</v>
      </c>
      <c r="J74" s="1">
        <v>0.12167824074074074</v>
      </c>
      <c r="K74">
        <v>71</v>
      </c>
      <c r="L74">
        <v>14</v>
      </c>
    </row>
    <row r="75" spans="1:12" x14ac:dyDescent="0.35">
      <c r="B75" t="s">
        <v>599</v>
      </c>
      <c r="C75" t="s">
        <v>37</v>
      </c>
      <c r="D75" t="s">
        <v>44</v>
      </c>
      <c r="E75">
        <v>28</v>
      </c>
      <c r="F75" s="1">
        <f t="shared" si="2"/>
        <v>0.38850694444444445</v>
      </c>
      <c r="G75" s="1">
        <v>0.11319444444444444</v>
      </c>
      <c r="H75" s="1">
        <v>6.8877314814814808E-2</v>
      </c>
      <c r="I75" s="1">
        <v>7.5081018518518519E-2</v>
      </c>
      <c r="J75" s="1">
        <v>0.13135416666666666</v>
      </c>
      <c r="K75">
        <v>72</v>
      </c>
      <c r="L75">
        <v>14</v>
      </c>
    </row>
    <row r="76" spans="1:12" x14ac:dyDescent="0.35">
      <c r="A76" t="s">
        <v>707</v>
      </c>
      <c r="B76" t="s">
        <v>730</v>
      </c>
      <c r="C76" t="s">
        <v>482</v>
      </c>
      <c r="D76" t="s">
        <v>42</v>
      </c>
      <c r="E76">
        <v>618</v>
      </c>
      <c r="F76" s="1">
        <f t="shared" si="2"/>
        <v>0.3893287037037037</v>
      </c>
      <c r="G76" s="1">
        <v>0.14011574074074074</v>
      </c>
      <c r="H76" s="1">
        <v>5.7210648148148142E-2</v>
      </c>
      <c r="I76" s="1">
        <v>6.5266203703703715E-2</v>
      </c>
      <c r="J76" s="1">
        <v>0.1267361111111111</v>
      </c>
      <c r="K76">
        <v>73</v>
      </c>
      <c r="L76">
        <v>8</v>
      </c>
    </row>
    <row r="77" spans="1:12" x14ac:dyDescent="0.35">
      <c r="B77" t="s">
        <v>796</v>
      </c>
      <c r="C77" t="s">
        <v>521</v>
      </c>
      <c r="D77" t="s">
        <v>41</v>
      </c>
      <c r="E77">
        <v>414</v>
      </c>
      <c r="F77" s="1">
        <f t="shared" si="2"/>
        <v>0.39011574074074074</v>
      </c>
      <c r="G77" s="1">
        <v>0.13667824074074073</v>
      </c>
      <c r="H77" s="1">
        <v>6.0462962962962961E-2</v>
      </c>
      <c r="I77" s="1">
        <v>7.8634259259259265E-2</v>
      </c>
      <c r="J77" s="1">
        <v>0.11434027777777778</v>
      </c>
      <c r="K77">
        <v>74</v>
      </c>
      <c r="L77">
        <v>17</v>
      </c>
    </row>
    <row r="78" spans="1:12" x14ac:dyDescent="0.35">
      <c r="A78" t="s">
        <v>761</v>
      </c>
      <c r="B78" t="s">
        <v>797</v>
      </c>
      <c r="C78" t="s">
        <v>522</v>
      </c>
      <c r="D78" t="s">
        <v>93</v>
      </c>
      <c r="E78">
        <v>402</v>
      </c>
      <c r="F78" s="1">
        <f t="shared" si="2"/>
        <v>0.39027777777777778</v>
      </c>
      <c r="G78" s="1">
        <v>0.13708333333333333</v>
      </c>
      <c r="H78" s="1">
        <v>4.5925925925925926E-2</v>
      </c>
      <c r="I78" s="1">
        <v>7.1990740740740744E-2</v>
      </c>
      <c r="J78" s="1">
        <v>0.13527777777777777</v>
      </c>
      <c r="K78">
        <v>75</v>
      </c>
      <c r="L78">
        <v>7</v>
      </c>
    </row>
    <row r="79" spans="1:12" x14ac:dyDescent="0.35">
      <c r="A79" t="s">
        <v>642</v>
      </c>
      <c r="B79" t="s">
        <v>676</v>
      </c>
      <c r="C79" t="s">
        <v>465</v>
      </c>
      <c r="D79" t="s">
        <v>44</v>
      </c>
      <c r="E79">
        <v>237</v>
      </c>
      <c r="F79" s="1">
        <f t="shared" si="2"/>
        <v>0.39052083333333332</v>
      </c>
      <c r="G79" s="1">
        <v>0.10444444444444445</v>
      </c>
      <c r="H79" s="1">
        <v>7.631944444444444E-2</v>
      </c>
      <c r="I79" s="1">
        <v>8.2094907407407408E-2</v>
      </c>
      <c r="J79" s="1">
        <v>0.12766203703703705</v>
      </c>
      <c r="K79">
        <v>76</v>
      </c>
      <c r="L79">
        <v>7</v>
      </c>
    </row>
    <row r="80" spans="1:12" x14ac:dyDescent="0.35">
      <c r="A80" t="s">
        <v>762</v>
      </c>
      <c r="B80" t="s">
        <v>798</v>
      </c>
      <c r="C80" t="s">
        <v>521</v>
      </c>
      <c r="D80" t="s">
        <v>40</v>
      </c>
      <c r="E80">
        <v>417</v>
      </c>
      <c r="F80" s="1">
        <f t="shared" si="2"/>
        <v>0.39079861111111108</v>
      </c>
      <c r="G80" s="1">
        <v>0.12113425925925925</v>
      </c>
      <c r="H80" s="1">
        <v>5.8969907407407408E-2</v>
      </c>
      <c r="I80" s="1">
        <v>7.0729166666666662E-2</v>
      </c>
      <c r="J80" s="1">
        <v>0.13996527777777779</v>
      </c>
      <c r="K80">
        <v>77</v>
      </c>
      <c r="L80">
        <v>18</v>
      </c>
    </row>
    <row r="81" spans="1:12" x14ac:dyDescent="0.35">
      <c r="B81" t="s">
        <v>600</v>
      </c>
      <c r="C81" t="s">
        <v>39</v>
      </c>
      <c r="D81" t="s">
        <v>45</v>
      </c>
      <c r="E81">
        <v>6</v>
      </c>
      <c r="F81" s="1">
        <f t="shared" si="2"/>
        <v>0.39120370370370372</v>
      </c>
      <c r="G81" s="1">
        <v>0.1124074074074074</v>
      </c>
      <c r="H81" s="1">
        <v>7.0208333333333331E-2</v>
      </c>
      <c r="I81" s="1">
        <v>6.924768518518519E-2</v>
      </c>
      <c r="J81" s="1">
        <v>0.13934027777777777</v>
      </c>
      <c r="K81">
        <v>78</v>
      </c>
      <c r="L81">
        <v>3</v>
      </c>
    </row>
    <row r="82" spans="1:12" x14ac:dyDescent="0.35">
      <c r="B82" t="s">
        <v>383</v>
      </c>
      <c r="C82" t="s">
        <v>37</v>
      </c>
      <c r="D82" t="s">
        <v>45</v>
      </c>
      <c r="E82">
        <v>12</v>
      </c>
      <c r="F82" s="1">
        <f t="shared" si="2"/>
        <v>0.39127314814814818</v>
      </c>
      <c r="G82" s="1">
        <v>0.11832175925925925</v>
      </c>
      <c r="H82" s="1">
        <v>6.1018518518518521E-2</v>
      </c>
      <c r="I82" s="1">
        <v>7.6875000000000013E-2</v>
      </c>
      <c r="J82" s="1">
        <v>0.13505787037037037</v>
      </c>
      <c r="K82">
        <v>79</v>
      </c>
      <c r="L82">
        <v>15</v>
      </c>
    </row>
    <row r="83" spans="1:12" x14ac:dyDescent="0.35">
      <c r="A83" t="s">
        <v>643</v>
      </c>
      <c r="B83" t="s">
        <v>677</v>
      </c>
      <c r="C83" t="s">
        <v>465</v>
      </c>
      <c r="D83" t="s">
        <v>93</v>
      </c>
      <c r="E83">
        <v>223</v>
      </c>
      <c r="F83" s="1">
        <f t="shared" si="2"/>
        <v>0.39321759259259259</v>
      </c>
      <c r="G83" s="1">
        <v>0.12920138888888888</v>
      </c>
      <c r="H83" s="1">
        <v>6.0995370370370366E-2</v>
      </c>
      <c r="I83" s="1">
        <v>7.1134259259259258E-2</v>
      </c>
      <c r="J83" s="1">
        <v>0.13188657407407409</v>
      </c>
      <c r="K83">
        <v>80</v>
      </c>
      <c r="L83">
        <v>8</v>
      </c>
    </row>
    <row r="84" spans="1:12" x14ac:dyDescent="0.35">
      <c r="A84" t="s">
        <v>763</v>
      </c>
      <c r="B84" t="s">
        <v>799</v>
      </c>
      <c r="C84" t="s">
        <v>522</v>
      </c>
      <c r="D84" t="s">
        <v>41</v>
      </c>
      <c r="E84">
        <v>443</v>
      </c>
      <c r="F84" s="1">
        <f t="shared" si="2"/>
        <v>0.39340277777777782</v>
      </c>
      <c r="G84" s="1">
        <v>0.12375000000000001</v>
      </c>
      <c r="H84" s="1">
        <v>5.0381944444444444E-2</v>
      </c>
      <c r="I84" s="1">
        <v>7.3993055555555562E-2</v>
      </c>
      <c r="J84" s="1">
        <v>0.14527777777777778</v>
      </c>
      <c r="K84">
        <v>81</v>
      </c>
      <c r="L84">
        <v>8</v>
      </c>
    </row>
    <row r="85" spans="1:12" x14ac:dyDescent="0.35">
      <c r="A85" t="s">
        <v>644</v>
      </c>
      <c r="B85" t="s">
        <v>678</v>
      </c>
      <c r="C85" t="s">
        <v>464</v>
      </c>
      <c r="D85" t="s">
        <v>41</v>
      </c>
      <c r="E85">
        <v>230</v>
      </c>
      <c r="F85" s="1">
        <f t="shared" si="2"/>
        <v>0.39392361111111107</v>
      </c>
      <c r="G85" s="1">
        <v>0.11901620370370369</v>
      </c>
      <c r="H85" s="1">
        <v>7.5532407407407409E-2</v>
      </c>
      <c r="I85" s="1">
        <v>6.3796296296296295E-2</v>
      </c>
      <c r="J85" s="1">
        <v>0.1355787037037037</v>
      </c>
      <c r="K85">
        <v>82</v>
      </c>
      <c r="L85">
        <v>15</v>
      </c>
    </row>
    <row r="86" spans="1:12" x14ac:dyDescent="0.35">
      <c r="A86" t="s">
        <v>764</v>
      </c>
      <c r="B86" t="s">
        <v>800</v>
      </c>
      <c r="C86" t="s">
        <v>521</v>
      </c>
      <c r="D86" t="s">
        <v>44</v>
      </c>
      <c r="E86">
        <v>465</v>
      </c>
      <c r="F86" s="1">
        <f t="shared" si="2"/>
        <v>0.39489583333333333</v>
      </c>
      <c r="G86" s="1">
        <v>0.10681712962962964</v>
      </c>
      <c r="H86" s="1">
        <v>6.9097222222222213E-2</v>
      </c>
      <c r="I86" s="1">
        <v>7.4236111111111114E-2</v>
      </c>
      <c r="J86" s="1">
        <v>0.14474537037037036</v>
      </c>
      <c r="K86">
        <v>83</v>
      </c>
      <c r="L86">
        <v>19</v>
      </c>
    </row>
    <row r="87" spans="1:12" x14ac:dyDescent="0.35">
      <c r="B87" t="s">
        <v>679</v>
      </c>
      <c r="C87" t="s">
        <v>464</v>
      </c>
      <c r="D87" t="s">
        <v>41</v>
      </c>
      <c r="E87">
        <v>212</v>
      </c>
      <c r="F87" s="1">
        <f t="shared" si="2"/>
        <v>0.39682870370370371</v>
      </c>
      <c r="G87" s="1">
        <v>0.12714120370370371</v>
      </c>
      <c r="H87" s="1">
        <v>5.9872685185185182E-2</v>
      </c>
      <c r="I87" s="1">
        <v>7.3449074074074069E-2</v>
      </c>
      <c r="J87" s="1">
        <v>0.13636574074074073</v>
      </c>
      <c r="K87">
        <v>84</v>
      </c>
      <c r="L87">
        <v>16</v>
      </c>
    </row>
    <row r="88" spans="1:12" x14ac:dyDescent="0.35">
      <c r="A88" t="s">
        <v>714</v>
      </c>
      <c r="B88" t="s">
        <v>731</v>
      </c>
      <c r="C88" t="s">
        <v>482</v>
      </c>
      <c r="D88" t="s">
        <v>97</v>
      </c>
      <c r="E88">
        <v>608</v>
      </c>
      <c r="F88" s="1">
        <v>0.39686342592592588</v>
      </c>
      <c r="G88" s="1">
        <v>0.17472222222222222</v>
      </c>
      <c r="H88" s="6" t="s">
        <v>347</v>
      </c>
      <c r="I88" s="6" t="s">
        <v>347</v>
      </c>
      <c r="J88" s="1">
        <v>0.14048611111111112</v>
      </c>
      <c r="K88">
        <v>85</v>
      </c>
      <c r="L88">
        <v>9</v>
      </c>
    </row>
    <row r="89" spans="1:12" x14ac:dyDescent="0.35">
      <c r="A89" t="s">
        <v>645</v>
      </c>
      <c r="B89" t="s">
        <v>680</v>
      </c>
      <c r="C89" t="s">
        <v>652</v>
      </c>
      <c r="D89" t="s">
        <v>41</v>
      </c>
      <c r="E89">
        <v>204</v>
      </c>
      <c r="F89" s="1">
        <f t="shared" ref="F89:F120" si="3">SUM(G89:J89)</f>
        <v>0.39946759259259257</v>
      </c>
      <c r="G89" s="1">
        <v>0.13047453703703704</v>
      </c>
      <c r="H89" s="1">
        <v>6.3738425925925921E-2</v>
      </c>
      <c r="I89" s="1">
        <v>7.4490740740740746E-2</v>
      </c>
      <c r="J89" s="1">
        <v>0.13076388888888887</v>
      </c>
      <c r="K89">
        <v>86</v>
      </c>
      <c r="L89">
        <v>2</v>
      </c>
    </row>
    <row r="90" spans="1:12" x14ac:dyDescent="0.35">
      <c r="A90" t="s">
        <v>765</v>
      </c>
      <c r="B90" t="s">
        <v>801</v>
      </c>
      <c r="C90" t="s">
        <v>522</v>
      </c>
      <c r="D90" t="s">
        <v>92</v>
      </c>
      <c r="E90">
        <v>461</v>
      </c>
      <c r="F90" s="1">
        <f t="shared" si="3"/>
        <v>0.39966435185185178</v>
      </c>
      <c r="G90" s="1">
        <v>0.11950231481481481</v>
      </c>
      <c r="H90" s="1">
        <v>6.0682870370370373E-2</v>
      </c>
      <c r="I90" s="1">
        <v>7.8020833333333331E-2</v>
      </c>
      <c r="J90" s="1">
        <v>0.14145833333333332</v>
      </c>
      <c r="K90">
        <v>87</v>
      </c>
      <c r="L90">
        <v>9</v>
      </c>
    </row>
    <row r="91" spans="1:12" x14ac:dyDescent="0.35">
      <c r="A91" t="s">
        <v>767</v>
      </c>
      <c r="B91" t="s">
        <v>803</v>
      </c>
      <c r="C91" t="s">
        <v>522</v>
      </c>
      <c r="D91" t="s">
        <v>47</v>
      </c>
      <c r="E91">
        <v>440</v>
      </c>
      <c r="F91" s="1">
        <f t="shared" si="3"/>
        <v>0.40003472222222225</v>
      </c>
      <c r="G91" s="1">
        <v>0.1519560185185185</v>
      </c>
      <c r="H91" s="1">
        <v>5.2557870370370373E-2</v>
      </c>
      <c r="I91" s="1">
        <v>6.7743055555555556E-2</v>
      </c>
      <c r="J91" s="1">
        <v>0.1277777777777778</v>
      </c>
      <c r="K91">
        <v>88</v>
      </c>
      <c r="L91">
        <v>10</v>
      </c>
    </row>
    <row r="92" spans="1:12" x14ac:dyDescent="0.35">
      <c r="A92" t="s">
        <v>768</v>
      </c>
      <c r="B92" t="s">
        <v>804</v>
      </c>
      <c r="C92" t="s">
        <v>521</v>
      </c>
      <c r="D92" t="s">
        <v>40</v>
      </c>
      <c r="E92">
        <v>246</v>
      </c>
      <c r="F92" s="1">
        <f t="shared" si="3"/>
        <v>0.40046296296296297</v>
      </c>
      <c r="G92" s="1">
        <v>0.12291666666666667</v>
      </c>
      <c r="H92" s="1">
        <v>5.212962962962963E-2</v>
      </c>
      <c r="I92" s="1">
        <v>0.10125000000000001</v>
      </c>
      <c r="J92" s="1">
        <v>0.12416666666666666</v>
      </c>
      <c r="K92">
        <v>89</v>
      </c>
      <c r="L92">
        <v>20</v>
      </c>
    </row>
    <row r="93" spans="1:12" x14ac:dyDescent="0.35">
      <c r="A93" t="s">
        <v>820</v>
      </c>
      <c r="B93" t="s">
        <v>854</v>
      </c>
      <c r="C93" t="s">
        <v>522</v>
      </c>
      <c r="D93" t="s">
        <v>622</v>
      </c>
      <c r="E93">
        <v>439</v>
      </c>
      <c r="F93" s="1">
        <f t="shared" si="3"/>
        <v>0.40128472222222222</v>
      </c>
      <c r="G93" s="1">
        <v>0.13340277777777779</v>
      </c>
      <c r="H93" s="1">
        <v>6.0127314814814814E-2</v>
      </c>
      <c r="I93" s="1">
        <v>7.5023148148148144E-2</v>
      </c>
      <c r="J93" s="1">
        <v>0.13273148148148148</v>
      </c>
      <c r="K93">
        <v>90</v>
      </c>
      <c r="L93">
        <v>11</v>
      </c>
    </row>
    <row r="94" spans="1:12" x14ac:dyDescent="0.35">
      <c r="A94" t="s">
        <v>766</v>
      </c>
      <c r="B94" t="s">
        <v>802</v>
      </c>
      <c r="C94" t="s">
        <v>769</v>
      </c>
      <c r="D94" t="s">
        <v>40</v>
      </c>
      <c r="E94">
        <v>453</v>
      </c>
      <c r="F94" s="1">
        <f t="shared" si="3"/>
        <v>0.40134259259259264</v>
      </c>
      <c r="G94" s="1">
        <v>0.12818287037037038</v>
      </c>
      <c r="H94" s="1">
        <v>6.1643518518518514E-2</v>
      </c>
      <c r="I94" s="1">
        <v>7.0173611111111103E-2</v>
      </c>
      <c r="J94" s="1">
        <v>0.1413425925925926</v>
      </c>
      <c r="K94">
        <v>91</v>
      </c>
      <c r="L94">
        <v>4</v>
      </c>
    </row>
    <row r="95" spans="1:12" x14ac:dyDescent="0.35">
      <c r="A95" t="s">
        <v>821</v>
      </c>
      <c r="B95" t="s">
        <v>855</v>
      </c>
      <c r="C95" t="s">
        <v>522</v>
      </c>
      <c r="D95" t="s">
        <v>41</v>
      </c>
      <c r="E95">
        <v>423</v>
      </c>
      <c r="F95" s="1">
        <f t="shared" si="3"/>
        <v>0.40160879629629631</v>
      </c>
      <c r="G95" s="1">
        <v>0.13592592592592592</v>
      </c>
      <c r="H95" s="1">
        <v>5.1898148148148145E-2</v>
      </c>
      <c r="I95" s="1">
        <v>7.7361111111111117E-2</v>
      </c>
      <c r="J95" s="1">
        <v>0.13642361111111112</v>
      </c>
      <c r="K95">
        <v>92</v>
      </c>
      <c r="L95">
        <v>12</v>
      </c>
    </row>
    <row r="96" spans="1:12" x14ac:dyDescent="0.35">
      <c r="A96" t="s">
        <v>715</v>
      </c>
      <c r="B96" t="s">
        <v>732</v>
      </c>
      <c r="C96" t="s">
        <v>482</v>
      </c>
      <c r="D96" t="s">
        <v>40</v>
      </c>
      <c r="E96">
        <v>613</v>
      </c>
      <c r="F96" s="1">
        <f t="shared" si="3"/>
        <v>0.40187499999999998</v>
      </c>
      <c r="G96" s="1">
        <v>0.13061342592592592</v>
      </c>
      <c r="H96" s="1">
        <v>5.6643518518518517E-2</v>
      </c>
      <c r="I96" s="1">
        <v>7.18287037037037E-2</v>
      </c>
      <c r="J96" s="1">
        <v>0.14278935185185185</v>
      </c>
      <c r="K96">
        <v>93</v>
      </c>
      <c r="L96">
        <v>10</v>
      </c>
    </row>
    <row r="97" spans="1:12" x14ac:dyDescent="0.35">
      <c r="A97" t="s">
        <v>822</v>
      </c>
      <c r="B97" t="s">
        <v>856</v>
      </c>
      <c r="C97" t="s">
        <v>523</v>
      </c>
      <c r="D97" t="s">
        <v>41</v>
      </c>
      <c r="E97">
        <v>480</v>
      </c>
      <c r="F97" s="1">
        <f t="shared" si="3"/>
        <v>0.40196759259259263</v>
      </c>
      <c r="G97" s="1">
        <v>0.13515046296296296</v>
      </c>
      <c r="H97" s="1">
        <v>6.0740740740740741E-2</v>
      </c>
      <c r="I97" s="1">
        <v>6.4606481481481473E-2</v>
      </c>
      <c r="J97" s="1">
        <v>0.14146990740740742</v>
      </c>
      <c r="K97">
        <v>94</v>
      </c>
      <c r="L97">
        <v>1</v>
      </c>
    </row>
    <row r="98" spans="1:12" x14ac:dyDescent="0.35">
      <c r="B98" t="s">
        <v>601</v>
      </c>
      <c r="C98" t="s">
        <v>39</v>
      </c>
      <c r="D98" t="s">
        <v>41</v>
      </c>
      <c r="E98">
        <v>19</v>
      </c>
      <c r="F98" s="1">
        <f t="shared" si="3"/>
        <v>0.40255787037037039</v>
      </c>
      <c r="G98" s="1">
        <v>0.11312499999999999</v>
      </c>
      <c r="H98" s="1">
        <v>7.12037037037037E-2</v>
      </c>
      <c r="I98" s="1">
        <v>7.2604166666666664E-2</v>
      </c>
      <c r="J98" s="1">
        <v>0.145625</v>
      </c>
      <c r="K98">
        <v>95</v>
      </c>
      <c r="L98">
        <v>4</v>
      </c>
    </row>
    <row r="99" spans="1:12" x14ac:dyDescent="0.35">
      <c r="A99" t="s">
        <v>716</v>
      </c>
      <c r="B99" t="s">
        <v>733</v>
      </c>
      <c r="C99" t="s">
        <v>482</v>
      </c>
      <c r="D99" t="s">
        <v>294</v>
      </c>
      <c r="E99">
        <v>612</v>
      </c>
      <c r="F99" s="1">
        <f t="shared" si="3"/>
        <v>0.40255787037037039</v>
      </c>
      <c r="G99" s="1">
        <v>0.11174768518518519</v>
      </c>
      <c r="H99" s="1">
        <v>6.5335648148148143E-2</v>
      </c>
      <c r="I99" s="1">
        <v>6.3668981481481479E-2</v>
      </c>
      <c r="J99" s="1">
        <v>0.16180555555555556</v>
      </c>
      <c r="K99">
        <v>96</v>
      </c>
      <c r="L99">
        <v>11</v>
      </c>
    </row>
    <row r="100" spans="1:12" x14ac:dyDescent="0.35">
      <c r="A100" t="s">
        <v>823</v>
      </c>
      <c r="B100" t="s">
        <v>857</v>
      </c>
      <c r="C100" t="s">
        <v>521</v>
      </c>
      <c r="D100" t="s">
        <v>40</v>
      </c>
      <c r="E100">
        <v>470</v>
      </c>
      <c r="F100" s="1">
        <f t="shared" si="3"/>
        <v>0.40255787037037039</v>
      </c>
      <c r="G100" s="1">
        <v>0.11876157407407407</v>
      </c>
      <c r="H100" s="1">
        <v>5.935185185185185E-2</v>
      </c>
      <c r="I100" s="1">
        <v>7.778935185185186E-2</v>
      </c>
      <c r="J100" s="1">
        <v>0.1466550925925926</v>
      </c>
      <c r="K100">
        <v>97</v>
      </c>
      <c r="L100">
        <v>21</v>
      </c>
    </row>
    <row r="101" spans="1:12" x14ac:dyDescent="0.35">
      <c r="A101" t="s">
        <v>646</v>
      </c>
      <c r="B101" t="s">
        <v>681</v>
      </c>
      <c r="C101" t="s">
        <v>465</v>
      </c>
      <c r="D101" t="s">
        <v>41</v>
      </c>
      <c r="E101">
        <v>224</v>
      </c>
      <c r="F101" s="1">
        <f t="shared" si="3"/>
        <v>0.40270833333333333</v>
      </c>
      <c r="G101" s="1">
        <v>0.12643518518518518</v>
      </c>
      <c r="H101" s="1">
        <v>6.1261574074074072E-2</v>
      </c>
      <c r="I101" s="1">
        <v>7.4108796296296298E-2</v>
      </c>
      <c r="J101" s="1">
        <v>0.14090277777777779</v>
      </c>
      <c r="K101">
        <v>98</v>
      </c>
      <c r="L101">
        <v>9</v>
      </c>
    </row>
    <row r="102" spans="1:12" x14ac:dyDescent="0.35">
      <c r="B102" t="s">
        <v>288</v>
      </c>
      <c r="C102" t="s">
        <v>37</v>
      </c>
      <c r="D102" t="s">
        <v>46</v>
      </c>
      <c r="E102">
        <v>44</v>
      </c>
      <c r="F102" s="1">
        <f t="shared" si="3"/>
        <v>0.40399305555555554</v>
      </c>
      <c r="G102" s="1">
        <v>0.12277777777777778</v>
      </c>
      <c r="H102" s="1">
        <v>6.3703703703703707E-2</v>
      </c>
      <c r="I102" s="1">
        <v>8.8692129629629635E-2</v>
      </c>
      <c r="J102" s="1">
        <v>0.12881944444444446</v>
      </c>
      <c r="K102">
        <v>99</v>
      </c>
      <c r="L102">
        <v>16</v>
      </c>
    </row>
    <row r="103" spans="1:12" x14ac:dyDescent="0.35">
      <c r="B103" t="s">
        <v>602</v>
      </c>
      <c r="C103" t="s">
        <v>37</v>
      </c>
      <c r="D103" t="s">
        <v>41</v>
      </c>
      <c r="E103">
        <v>25</v>
      </c>
      <c r="F103" s="1">
        <f t="shared" si="3"/>
        <v>0.40438657407407408</v>
      </c>
      <c r="G103" s="1">
        <v>0.12539351851851852</v>
      </c>
      <c r="H103" s="1">
        <v>7.1724537037037031E-2</v>
      </c>
      <c r="I103" s="1">
        <v>7.8043981481481492E-2</v>
      </c>
      <c r="J103" s="1">
        <v>0.12922453703703704</v>
      </c>
      <c r="K103">
        <v>100</v>
      </c>
      <c r="L103">
        <v>17</v>
      </c>
    </row>
    <row r="104" spans="1:12" x14ac:dyDescent="0.35">
      <c r="A104" t="s">
        <v>647</v>
      </c>
      <c r="B104" t="s">
        <v>682</v>
      </c>
      <c r="C104" t="s">
        <v>465</v>
      </c>
      <c r="D104" t="s">
        <v>41</v>
      </c>
      <c r="E104">
        <v>218</v>
      </c>
      <c r="F104" s="1">
        <f t="shared" si="3"/>
        <v>0.40439814814814812</v>
      </c>
      <c r="G104" s="1">
        <v>0.12501157407407407</v>
      </c>
      <c r="H104" s="1">
        <v>6.5243055555555554E-2</v>
      </c>
      <c r="I104" s="1">
        <v>8.1284722222222217E-2</v>
      </c>
      <c r="J104" s="1">
        <v>0.13285879629629629</v>
      </c>
      <c r="K104">
        <v>101</v>
      </c>
      <c r="L104">
        <v>10</v>
      </c>
    </row>
    <row r="105" spans="1:12" x14ac:dyDescent="0.35">
      <c r="A105" t="s">
        <v>260</v>
      </c>
      <c r="B105" t="s">
        <v>858</v>
      </c>
      <c r="C105" t="s">
        <v>522</v>
      </c>
      <c r="D105" t="s">
        <v>41</v>
      </c>
      <c r="E105">
        <v>463</v>
      </c>
      <c r="F105" s="1">
        <f t="shared" si="3"/>
        <v>0.40459490740740739</v>
      </c>
      <c r="G105" s="1">
        <v>0.1259837962962963</v>
      </c>
      <c r="H105" s="1">
        <v>7.2233796296296296E-2</v>
      </c>
      <c r="I105" s="1">
        <v>7.4768518518518512E-2</v>
      </c>
      <c r="J105" s="1">
        <v>0.13160879629629629</v>
      </c>
      <c r="K105">
        <v>102</v>
      </c>
      <c r="L105">
        <v>13</v>
      </c>
    </row>
    <row r="106" spans="1:12" x14ac:dyDescent="0.35">
      <c r="B106" t="s">
        <v>603</v>
      </c>
      <c r="C106" t="s">
        <v>37</v>
      </c>
      <c r="D106" t="s">
        <v>41</v>
      </c>
      <c r="E106">
        <v>5</v>
      </c>
      <c r="F106" s="1">
        <f t="shared" si="3"/>
        <v>0.40494212962962967</v>
      </c>
      <c r="G106" s="1">
        <v>0.1317824074074074</v>
      </c>
      <c r="H106" s="1">
        <v>5.6921296296296296E-2</v>
      </c>
      <c r="I106" s="1">
        <v>7.1435185185185185E-2</v>
      </c>
      <c r="J106" s="1">
        <v>0.14480324074074075</v>
      </c>
      <c r="K106">
        <v>103</v>
      </c>
      <c r="L106">
        <v>18</v>
      </c>
    </row>
    <row r="107" spans="1:12" x14ac:dyDescent="0.35">
      <c r="A107" t="s">
        <v>717</v>
      </c>
      <c r="B107" t="s">
        <v>734</v>
      </c>
      <c r="C107" t="s">
        <v>482</v>
      </c>
      <c r="D107" t="s">
        <v>40</v>
      </c>
      <c r="E107">
        <v>614</v>
      </c>
      <c r="F107" s="1">
        <f t="shared" si="3"/>
        <v>0.40555555555555556</v>
      </c>
      <c r="G107" s="1">
        <v>0.14377314814814815</v>
      </c>
      <c r="H107" s="1">
        <v>6.06712962962963E-2</v>
      </c>
      <c r="I107" s="1">
        <v>6.7349537037037041E-2</v>
      </c>
      <c r="J107" s="1">
        <v>0.13376157407407407</v>
      </c>
      <c r="K107">
        <v>104</v>
      </c>
      <c r="L107">
        <v>12</v>
      </c>
    </row>
    <row r="108" spans="1:12" x14ac:dyDescent="0.35">
      <c r="A108" t="s">
        <v>648</v>
      </c>
      <c r="B108" t="s">
        <v>683</v>
      </c>
      <c r="C108" t="s">
        <v>464</v>
      </c>
      <c r="D108" t="s">
        <v>47</v>
      </c>
      <c r="E108">
        <v>234</v>
      </c>
      <c r="F108" s="1">
        <f t="shared" si="3"/>
        <v>0.40582175925925923</v>
      </c>
      <c r="G108" s="1">
        <v>0.13096064814814815</v>
      </c>
      <c r="H108" s="1">
        <v>5.4930555555555559E-2</v>
      </c>
      <c r="I108" s="1">
        <v>7.5243055555555563E-2</v>
      </c>
      <c r="J108" s="1">
        <v>0.1446875</v>
      </c>
      <c r="K108">
        <v>105</v>
      </c>
      <c r="L108">
        <v>17</v>
      </c>
    </row>
    <row r="109" spans="1:12" x14ac:dyDescent="0.35">
      <c r="A109" t="s">
        <v>824</v>
      </c>
      <c r="B109" t="s">
        <v>859</v>
      </c>
      <c r="C109" t="s">
        <v>769</v>
      </c>
      <c r="D109" t="s">
        <v>41</v>
      </c>
      <c r="E109">
        <v>427</v>
      </c>
      <c r="F109" s="1">
        <f t="shared" si="3"/>
        <v>0.40812500000000002</v>
      </c>
      <c r="G109" s="1">
        <v>0.14457175925925927</v>
      </c>
      <c r="H109" s="1">
        <v>5.903935185185185E-2</v>
      </c>
      <c r="I109" s="1">
        <v>6.94212962962963E-2</v>
      </c>
      <c r="J109" s="1">
        <v>0.1350925925925926</v>
      </c>
      <c r="K109">
        <v>106</v>
      </c>
      <c r="L109">
        <v>5</v>
      </c>
    </row>
    <row r="110" spans="1:12" x14ac:dyDescent="0.35">
      <c r="A110" t="s">
        <v>825</v>
      </c>
      <c r="B110" t="s">
        <v>860</v>
      </c>
      <c r="C110" t="s">
        <v>522</v>
      </c>
      <c r="D110" t="s">
        <v>49</v>
      </c>
      <c r="E110">
        <v>459</v>
      </c>
      <c r="F110" s="1">
        <f t="shared" si="3"/>
        <v>0.40927083333333331</v>
      </c>
      <c r="G110" s="1">
        <v>0.12734953703703702</v>
      </c>
      <c r="H110" s="1">
        <v>7.9537037037037031E-2</v>
      </c>
      <c r="I110" s="1">
        <v>6.4606481481481473E-2</v>
      </c>
      <c r="J110" s="1">
        <v>0.13777777777777778</v>
      </c>
      <c r="K110">
        <v>107</v>
      </c>
      <c r="L110">
        <v>14</v>
      </c>
    </row>
    <row r="111" spans="1:12" x14ac:dyDescent="0.35">
      <c r="A111" t="s">
        <v>808</v>
      </c>
      <c r="B111" t="s">
        <v>815</v>
      </c>
      <c r="C111" t="s">
        <v>522</v>
      </c>
      <c r="D111" t="s">
        <v>40</v>
      </c>
      <c r="E111">
        <v>458</v>
      </c>
      <c r="F111" s="1">
        <f t="shared" si="3"/>
        <v>0.40975694444444449</v>
      </c>
      <c r="G111" s="1"/>
      <c r="H111" s="1">
        <v>0.21475694444444446</v>
      </c>
      <c r="I111" s="1">
        <v>7.1990740740740744E-2</v>
      </c>
      <c r="J111" s="1">
        <v>0.12300925925925926</v>
      </c>
      <c r="K111">
        <v>108</v>
      </c>
      <c r="L111">
        <v>15</v>
      </c>
    </row>
    <row r="112" spans="1:12" x14ac:dyDescent="0.35">
      <c r="B112" t="s">
        <v>604</v>
      </c>
      <c r="C112" t="s">
        <v>37</v>
      </c>
      <c r="D112" t="s">
        <v>92</v>
      </c>
      <c r="E112">
        <v>43</v>
      </c>
      <c r="F112" s="1">
        <f t="shared" si="3"/>
        <v>0.41107638888888887</v>
      </c>
      <c r="G112" s="1">
        <v>0.13052083333333334</v>
      </c>
      <c r="H112" s="1">
        <v>6.5902777777777768E-2</v>
      </c>
      <c r="I112" s="1">
        <v>7.6701388888888888E-2</v>
      </c>
      <c r="J112" s="1">
        <v>0.13795138888888889</v>
      </c>
      <c r="K112">
        <v>109</v>
      </c>
      <c r="L112">
        <v>19</v>
      </c>
    </row>
    <row r="113" spans="1:12" x14ac:dyDescent="0.35">
      <c r="A113" t="s">
        <v>826</v>
      </c>
      <c r="B113" t="s">
        <v>861</v>
      </c>
      <c r="C113" t="s">
        <v>523</v>
      </c>
      <c r="D113" t="s">
        <v>41</v>
      </c>
      <c r="E113">
        <v>454</v>
      </c>
      <c r="F113" s="1">
        <f t="shared" si="3"/>
        <v>0.4123148148148148</v>
      </c>
      <c r="G113" s="1">
        <v>0.12223379629629628</v>
      </c>
      <c r="H113" s="1">
        <v>6.9826388888888882E-2</v>
      </c>
      <c r="I113" s="1">
        <v>7.4131944444444445E-2</v>
      </c>
      <c r="J113" s="1">
        <v>0.1461226851851852</v>
      </c>
      <c r="K113">
        <v>110</v>
      </c>
      <c r="L113">
        <v>2</v>
      </c>
    </row>
    <row r="114" spans="1:12" x14ac:dyDescent="0.35">
      <c r="B114" t="s">
        <v>605</v>
      </c>
      <c r="C114" t="s">
        <v>37</v>
      </c>
      <c r="D114" t="s">
        <v>51</v>
      </c>
      <c r="E114">
        <v>14</v>
      </c>
      <c r="F114" s="1">
        <f t="shared" si="3"/>
        <v>0.41253472222222221</v>
      </c>
      <c r="G114" s="1">
        <v>0.12406250000000001</v>
      </c>
      <c r="H114" s="1">
        <v>6.3449074074074074E-2</v>
      </c>
      <c r="I114" s="1">
        <v>8.0231481481481473E-2</v>
      </c>
      <c r="J114" s="1">
        <v>0.14479166666666668</v>
      </c>
      <c r="K114">
        <v>111</v>
      </c>
      <c r="L114">
        <v>20</v>
      </c>
    </row>
    <row r="115" spans="1:12" x14ac:dyDescent="0.35">
      <c r="A115" t="s">
        <v>827</v>
      </c>
      <c r="B115" t="s">
        <v>862</v>
      </c>
      <c r="C115" t="s">
        <v>769</v>
      </c>
      <c r="D115" t="s">
        <v>42</v>
      </c>
      <c r="E115">
        <v>450</v>
      </c>
      <c r="F115" s="1">
        <f t="shared" si="3"/>
        <v>0.41451388888888885</v>
      </c>
      <c r="G115" s="1">
        <v>0.12665509259259258</v>
      </c>
      <c r="H115" s="1">
        <v>5.8287037037037033E-2</v>
      </c>
      <c r="I115" s="1">
        <v>7.2407407407407406E-2</v>
      </c>
      <c r="J115" s="1">
        <v>0.15716435185185185</v>
      </c>
      <c r="K115">
        <v>112</v>
      </c>
      <c r="L115">
        <v>6</v>
      </c>
    </row>
    <row r="116" spans="1:12" x14ac:dyDescent="0.35">
      <c r="A116" t="s">
        <v>828</v>
      </c>
      <c r="B116" t="s">
        <v>863</v>
      </c>
      <c r="C116" t="s">
        <v>523</v>
      </c>
      <c r="D116" t="s">
        <v>45</v>
      </c>
      <c r="E116">
        <v>429</v>
      </c>
      <c r="F116" s="1">
        <f t="shared" si="3"/>
        <v>0.41509259259259262</v>
      </c>
      <c r="G116" s="1">
        <v>0.1383449074074074</v>
      </c>
      <c r="H116" s="1">
        <v>6.5358796296296304E-2</v>
      </c>
      <c r="I116" s="1">
        <v>8.4907407407407418E-2</v>
      </c>
      <c r="J116" s="1">
        <v>0.12648148148148147</v>
      </c>
      <c r="K116">
        <v>113</v>
      </c>
      <c r="L116">
        <v>3</v>
      </c>
    </row>
    <row r="117" spans="1:12" x14ac:dyDescent="0.35">
      <c r="A117" t="s">
        <v>829</v>
      </c>
      <c r="B117" t="s">
        <v>864</v>
      </c>
      <c r="C117" t="s">
        <v>521</v>
      </c>
      <c r="D117" t="s">
        <v>97</v>
      </c>
      <c r="E117">
        <v>405</v>
      </c>
      <c r="F117" s="1">
        <f t="shared" si="3"/>
        <v>0.4158101851851852</v>
      </c>
      <c r="G117" s="1">
        <v>0.15482638888888889</v>
      </c>
      <c r="H117" s="1">
        <v>5.5034722222222221E-2</v>
      </c>
      <c r="I117" s="1">
        <v>7.7118055555555551E-2</v>
      </c>
      <c r="J117" s="1">
        <v>0.12883101851851853</v>
      </c>
      <c r="K117">
        <v>114</v>
      </c>
      <c r="L117">
        <v>22</v>
      </c>
    </row>
    <row r="118" spans="1:12" x14ac:dyDescent="0.35">
      <c r="A118" t="s">
        <v>649</v>
      </c>
      <c r="B118" t="s">
        <v>684</v>
      </c>
      <c r="C118" t="s">
        <v>464</v>
      </c>
      <c r="D118" t="s">
        <v>41</v>
      </c>
      <c r="E118">
        <v>240</v>
      </c>
      <c r="F118" s="1">
        <f t="shared" si="3"/>
        <v>0.41620370370370374</v>
      </c>
      <c r="G118" s="1">
        <v>0.14277777777777778</v>
      </c>
      <c r="H118" s="1">
        <v>6.0937499999999999E-2</v>
      </c>
      <c r="I118" s="1">
        <v>8.0983796296296304E-2</v>
      </c>
      <c r="J118" s="1">
        <v>0.13150462962962964</v>
      </c>
      <c r="K118">
        <v>115</v>
      </c>
      <c r="L118">
        <v>18</v>
      </c>
    </row>
    <row r="119" spans="1:12" x14ac:dyDescent="0.35">
      <c r="B119" t="s">
        <v>606</v>
      </c>
      <c r="C119" t="s">
        <v>37</v>
      </c>
      <c r="D119" t="s">
        <v>49</v>
      </c>
      <c r="E119">
        <v>7</v>
      </c>
      <c r="F119" s="1">
        <f t="shared" si="3"/>
        <v>0.41651620370370368</v>
      </c>
      <c r="G119" s="1">
        <v>0.11520833333333334</v>
      </c>
      <c r="H119" s="1">
        <v>6.7800925925925917E-2</v>
      </c>
      <c r="I119" s="1">
        <v>9.0636574074074064E-2</v>
      </c>
      <c r="J119" s="1">
        <v>0.14287037037037037</v>
      </c>
      <c r="K119">
        <v>116</v>
      </c>
      <c r="L119">
        <v>21</v>
      </c>
    </row>
    <row r="120" spans="1:12" x14ac:dyDescent="0.35">
      <c r="A120" t="s">
        <v>830</v>
      </c>
      <c r="B120" t="s">
        <v>865</v>
      </c>
      <c r="C120" t="s">
        <v>769</v>
      </c>
      <c r="D120" t="s">
        <v>45</v>
      </c>
      <c r="E120">
        <v>466</v>
      </c>
      <c r="F120" s="1">
        <f t="shared" si="3"/>
        <v>0.41651620370370368</v>
      </c>
      <c r="G120" s="1">
        <v>0.13304398148148147</v>
      </c>
      <c r="H120" s="1">
        <v>6.4189814814814811E-2</v>
      </c>
      <c r="I120" s="1">
        <v>8.0416666666666664E-2</v>
      </c>
      <c r="J120" s="1">
        <v>0.13886574074074073</v>
      </c>
      <c r="K120">
        <v>117</v>
      </c>
      <c r="L120">
        <v>7</v>
      </c>
    </row>
    <row r="121" spans="1:12" x14ac:dyDescent="0.35">
      <c r="A121" t="s">
        <v>650</v>
      </c>
      <c r="B121" t="s">
        <v>686</v>
      </c>
      <c r="C121" t="s">
        <v>466</v>
      </c>
      <c r="D121" t="s">
        <v>45</v>
      </c>
      <c r="E121">
        <v>232</v>
      </c>
      <c r="F121" s="1">
        <f t="shared" ref="F121:F138" si="4">SUM(G121:J121)</f>
        <v>0.41682870370370373</v>
      </c>
      <c r="G121" s="1">
        <v>0.14168981481481482</v>
      </c>
      <c r="H121" s="1">
        <v>5.9317129629629629E-2</v>
      </c>
      <c r="I121" s="1">
        <v>8.0520833333333333E-2</v>
      </c>
      <c r="J121" s="1">
        <v>0.13530092592592594</v>
      </c>
      <c r="K121">
        <v>118</v>
      </c>
      <c r="L121">
        <v>2</v>
      </c>
    </row>
    <row r="122" spans="1:12" x14ac:dyDescent="0.35">
      <c r="B122" t="s">
        <v>607</v>
      </c>
      <c r="C122" t="s">
        <v>37</v>
      </c>
      <c r="D122" t="s">
        <v>41</v>
      </c>
      <c r="E122">
        <v>31</v>
      </c>
      <c r="F122" s="1">
        <f t="shared" si="4"/>
        <v>0.41689814814814818</v>
      </c>
      <c r="G122" s="1">
        <v>0.13375000000000001</v>
      </c>
      <c r="H122" s="1">
        <v>6.2488425925925926E-2</v>
      </c>
      <c r="I122" s="1">
        <v>8.4351851851851845E-2</v>
      </c>
      <c r="J122" s="1">
        <v>0.13630787037037037</v>
      </c>
      <c r="K122">
        <v>119</v>
      </c>
      <c r="L122">
        <v>22</v>
      </c>
    </row>
    <row r="123" spans="1:12" x14ac:dyDescent="0.35">
      <c r="A123" t="s">
        <v>651</v>
      </c>
      <c r="B123" t="s">
        <v>492</v>
      </c>
      <c r="C123" t="s">
        <v>464</v>
      </c>
      <c r="D123" t="s">
        <v>97</v>
      </c>
      <c r="E123">
        <v>236</v>
      </c>
      <c r="F123" s="1">
        <f t="shared" si="4"/>
        <v>0.41734953703703703</v>
      </c>
      <c r="G123" s="1">
        <v>0.12041666666666667</v>
      </c>
      <c r="H123" s="1">
        <v>6.5520833333333334E-2</v>
      </c>
      <c r="I123" s="1">
        <v>8.7372685185185192E-2</v>
      </c>
      <c r="J123" s="1">
        <v>0.14403935185185185</v>
      </c>
      <c r="K123">
        <v>120</v>
      </c>
      <c r="L123">
        <v>19</v>
      </c>
    </row>
    <row r="124" spans="1:12" x14ac:dyDescent="0.35">
      <c r="A124" t="s">
        <v>831</v>
      </c>
      <c r="B124" t="s">
        <v>866</v>
      </c>
      <c r="C124" t="s">
        <v>522</v>
      </c>
      <c r="D124" t="s">
        <v>41</v>
      </c>
      <c r="E124">
        <v>419</v>
      </c>
      <c r="F124" s="1">
        <f t="shared" si="4"/>
        <v>0.41856481481481478</v>
      </c>
      <c r="G124" s="1">
        <v>0.14585648148148148</v>
      </c>
      <c r="H124" s="1">
        <v>5.9953703703703703E-2</v>
      </c>
      <c r="I124" s="1">
        <v>6.7673611111111115E-2</v>
      </c>
      <c r="J124" s="1">
        <v>0.14508101851851851</v>
      </c>
      <c r="K124">
        <v>121</v>
      </c>
      <c r="L124">
        <v>16</v>
      </c>
    </row>
    <row r="125" spans="1:12" x14ac:dyDescent="0.35">
      <c r="A125" t="s">
        <v>832</v>
      </c>
      <c r="B125" t="s">
        <v>867</v>
      </c>
      <c r="C125" t="s">
        <v>521</v>
      </c>
      <c r="D125" t="s">
        <v>46</v>
      </c>
      <c r="E125">
        <v>457</v>
      </c>
      <c r="F125" s="1">
        <f t="shared" si="4"/>
        <v>0.41946759259259259</v>
      </c>
      <c r="G125" s="1">
        <v>0.14133101851851851</v>
      </c>
      <c r="H125" s="1">
        <v>5.5752314814814817E-2</v>
      </c>
      <c r="I125" s="1">
        <v>7.0266203703703692E-2</v>
      </c>
      <c r="J125" s="1">
        <v>0.15211805555555555</v>
      </c>
      <c r="K125">
        <v>122</v>
      </c>
      <c r="L125">
        <v>23</v>
      </c>
    </row>
    <row r="126" spans="1:12" x14ac:dyDescent="0.35">
      <c r="A126" t="s">
        <v>833</v>
      </c>
      <c r="B126" t="s">
        <v>868</v>
      </c>
      <c r="C126" t="s">
        <v>522</v>
      </c>
      <c r="D126" t="s">
        <v>97</v>
      </c>
      <c r="E126">
        <v>446</v>
      </c>
      <c r="F126" s="1">
        <f t="shared" si="4"/>
        <v>0.41984953703703703</v>
      </c>
      <c r="G126" s="1">
        <v>0.15035879629629631</v>
      </c>
      <c r="H126" s="1">
        <v>6.997685185185186E-2</v>
      </c>
      <c r="I126" s="1">
        <v>5.8344907407407408E-2</v>
      </c>
      <c r="J126" s="1">
        <v>0.14116898148148149</v>
      </c>
      <c r="K126">
        <v>123</v>
      </c>
      <c r="L126">
        <v>17</v>
      </c>
    </row>
    <row r="127" spans="1:12" x14ac:dyDescent="0.35">
      <c r="B127" t="s">
        <v>685</v>
      </c>
      <c r="C127" t="s">
        <v>652</v>
      </c>
      <c r="D127" t="s">
        <v>46</v>
      </c>
      <c r="E127">
        <v>242</v>
      </c>
      <c r="F127" s="1">
        <f t="shared" si="4"/>
        <v>0.42097222222222219</v>
      </c>
      <c r="G127" s="1">
        <v>0.12261574074074073</v>
      </c>
      <c r="H127" s="1">
        <v>6.9085648148148146E-2</v>
      </c>
      <c r="I127" s="1">
        <v>7.1111111111111111E-2</v>
      </c>
      <c r="J127" s="1">
        <v>0.15815972222222222</v>
      </c>
      <c r="K127">
        <v>124</v>
      </c>
      <c r="L127">
        <v>3</v>
      </c>
    </row>
    <row r="128" spans="1:12" x14ac:dyDescent="0.35">
      <c r="B128" t="s">
        <v>608</v>
      </c>
      <c r="C128" t="s">
        <v>37</v>
      </c>
      <c r="D128" t="s">
        <v>41</v>
      </c>
      <c r="E128">
        <v>3</v>
      </c>
      <c r="F128" s="1">
        <f t="shared" si="4"/>
        <v>0.42107638888888888</v>
      </c>
      <c r="G128" s="1">
        <v>0.13173611111111111</v>
      </c>
      <c r="H128" s="1">
        <v>7.2812500000000002E-2</v>
      </c>
      <c r="I128" s="1">
        <v>8.0393518518518517E-2</v>
      </c>
      <c r="J128" s="1">
        <v>0.13613425925925926</v>
      </c>
      <c r="K128">
        <v>125</v>
      </c>
      <c r="L128">
        <v>23</v>
      </c>
    </row>
    <row r="129" spans="1:12" x14ac:dyDescent="0.35">
      <c r="A129" t="s">
        <v>687</v>
      </c>
      <c r="B129" t="s">
        <v>688</v>
      </c>
      <c r="C129" t="s">
        <v>652</v>
      </c>
      <c r="D129" t="s">
        <v>92</v>
      </c>
      <c r="E129">
        <v>216</v>
      </c>
      <c r="F129" s="1">
        <f t="shared" si="4"/>
        <v>0.42131944444444447</v>
      </c>
      <c r="G129" s="1">
        <v>0.14517361111111113</v>
      </c>
      <c r="H129" s="1">
        <v>6.3807870370370376E-2</v>
      </c>
      <c r="I129" s="1">
        <v>7.8217592592592589E-2</v>
      </c>
      <c r="J129" s="1">
        <v>0.13412037037037036</v>
      </c>
      <c r="K129">
        <v>126</v>
      </c>
      <c r="L129">
        <v>4</v>
      </c>
    </row>
    <row r="130" spans="1:12" x14ac:dyDescent="0.35">
      <c r="A130" t="s">
        <v>834</v>
      </c>
      <c r="B130" t="s">
        <v>869</v>
      </c>
      <c r="C130" t="s">
        <v>523</v>
      </c>
      <c r="D130" t="s">
        <v>41</v>
      </c>
      <c r="E130">
        <v>437</v>
      </c>
      <c r="F130" s="1">
        <f t="shared" si="4"/>
        <v>0.4213425925925926</v>
      </c>
      <c r="G130" s="1">
        <v>0.13640046296296296</v>
      </c>
      <c r="H130" s="1">
        <v>6.4351851851851841E-2</v>
      </c>
      <c r="I130" s="1">
        <v>7.4050925925925923E-2</v>
      </c>
      <c r="J130" s="1">
        <v>0.14653935185185185</v>
      </c>
      <c r="K130">
        <v>127</v>
      </c>
      <c r="L130">
        <v>4</v>
      </c>
    </row>
    <row r="131" spans="1:12" x14ac:dyDescent="0.35">
      <c r="A131" t="s">
        <v>835</v>
      </c>
      <c r="B131" t="s">
        <v>870</v>
      </c>
      <c r="C131" t="s">
        <v>521</v>
      </c>
      <c r="D131" t="s">
        <v>46</v>
      </c>
      <c r="E131">
        <v>455</v>
      </c>
      <c r="F131" s="1">
        <f t="shared" si="4"/>
        <v>0.42277777777777781</v>
      </c>
      <c r="G131" s="1">
        <v>0.14952546296296296</v>
      </c>
      <c r="H131" s="1">
        <v>5.3842592592592588E-2</v>
      </c>
      <c r="I131" s="1">
        <v>7.3981481481481481E-2</v>
      </c>
      <c r="J131" s="1">
        <v>0.14542824074074076</v>
      </c>
      <c r="K131">
        <v>128</v>
      </c>
      <c r="L131">
        <v>24</v>
      </c>
    </row>
    <row r="132" spans="1:12" x14ac:dyDescent="0.35">
      <c r="A132" t="s">
        <v>718</v>
      </c>
      <c r="B132" t="s">
        <v>735</v>
      </c>
      <c r="C132" t="s">
        <v>482</v>
      </c>
      <c r="D132" t="s">
        <v>294</v>
      </c>
      <c r="E132">
        <v>610</v>
      </c>
      <c r="F132" s="1">
        <f t="shared" si="4"/>
        <v>0.42343750000000002</v>
      </c>
      <c r="G132" s="1">
        <v>0.13461805555555556</v>
      </c>
      <c r="H132" s="1">
        <v>6.159722222222222E-2</v>
      </c>
      <c r="I132" s="1">
        <v>7.1724537037037031E-2</v>
      </c>
      <c r="J132" s="1">
        <v>0.15549768518518517</v>
      </c>
      <c r="K132">
        <v>129</v>
      </c>
      <c r="L132">
        <v>13</v>
      </c>
    </row>
    <row r="133" spans="1:12" x14ac:dyDescent="0.35">
      <c r="A133" t="s">
        <v>836</v>
      </c>
      <c r="B133" t="s">
        <v>871</v>
      </c>
      <c r="C133" t="s">
        <v>522</v>
      </c>
      <c r="D133" t="s">
        <v>49</v>
      </c>
      <c r="E133">
        <v>435</v>
      </c>
      <c r="F133" s="1">
        <f t="shared" si="4"/>
        <v>0.42357638888888893</v>
      </c>
      <c r="G133" s="1">
        <v>0.13642361111111112</v>
      </c>
      <c r="H133" s="1">
        <v>7.8391203703703713E-2</v>
      </c>
      <c r="I133" s="1">
        <v>7.4664351851851843E-2</v>
      </c>
      <c r="J133" s="1">
        <v>0.13409722222222223</v>
      </c>
      <c r="K133">
        <v>130</v>
      </c>
      <c r="L133">
        <v>18</v>
      </c>
    </row>
    <row r="134" spans="1:12" x14ac:dyDescent="0.35">
      <c r="B134" t="s">
        <v>872</v>
      </c>
      <c r="C134" t="s">
        <v>521</v>
      </c>
      <c r="D134" t="s">
        <v>45</v>
      </c>
      <c r="E134">
        <v>425</v>
      </c>
      <c r="F134" s="1">
        <f t="shared" si="4"/>
        <v>0.42594907407407401</v>
      </c>
      <c r="G134" s="1">
        <v>0.14383101851851851</v>
      </c>
      <c r="H134" s="1">
        <v>6.508101851851851E-2</v>
      </c>
      <c r="I134" s="1">
        <v>7.5011574074074064E-2</v>
      </c>
      <c r="J134" s="1">
        <v>0.14202546296296295</v>
      </c>
      <c r="K134">
        <v>131</v>
      </c>
      <c r="L134">
        <v>25</v>
      </c>
    </row>
    <row r="135" spans="1:12" x14ac:dyDescent="0.35">
      <c r="A135" t="s">
        <v>837</v>
      </c>
      <c r="B135" t="s">
        <v>873</v>
      </c>
      <c r="C135" t="s">
        <v>521</v>
      </c>
      <c r="D135" t="s">
        <v>44</v>
      </c>
      <c r="E135">
        <v>464</v>
      </c>
      <c r="F135" s="1">
        <f t="shared" si="4"/>
        <v>0.42606481481481473</v>
      </c>
      <c r="G135" s="1">
        <v>0.16498842592592591</v>
      </c>
      <c r="H135" s="1">
        <v>6.1898148148148147E-2</v>
      </c>
      <c r="I135" s="1">
        <v>6.3541666666666663E-2</v>
      </c>
      <c r="J135" s="1">
        <v>0.13563657407407406</v>
      </c>
      <c r="K135">
        <v>132</v>
      </c>
      <c r="L135">
        <v>26</v>
      </c>
    </row>
    <row r="136" spans="1:12" x14ac:dyDescent="0.35">
      <c r="A136" t="s">
        <v>838</v>
      </c>
      <c r="B136" t="s">
        <v>874</v>
      </c>
      <c r="C136" t="s">
        <v>523</v>
      </c>
      <c r="D136" t="s">
        <v>44</v>
      </c>
      <c r="E136">
        <v>245</v>
      </c>
      <c r="F136" s="1">
        <f t="shared" si="4"/>
        <v>0.42634259259259255</v>
      </c>
      <c r="G136" s="1">
        <v>0.14748842592592593</v>
      </c>
      <c r="H136" s="1">
        <v>6.3692129629629626E-2</v>
      </c>
      <c r="I136" s="1">
        <v>6.4884259259259267E-2</v>
      </c>
      <c r="J136" s="1">
        <v>0.15027777777777776</v>
      </c>
      <c r="K136">
        <v>133</v>
      </c>
      <c r="L136">
        <v>5</v>
      </c>
    </row>
    <row r="137" spans="1:12" x14ac:dyDescent="0.35">
      <c r="B137" t="s">
        <v>16</v>
      </c>
      <c r="C137" t="s">
        <v>39</v>
      </c>
      <c r="D137" t="s">
        <v>46</v>
      </c>
      <c r="E137">
        <v>46</v>
      </c>
      <c r="F137" s="1">
        <f t="shared" si="4"/>
        <v>0.42728009259259259</v>
      </c>
      <c r="G137" s="1">
        <v>0.12627314814814813</v>
      </c>
      <c r="H137" s="1">
        <v>7.2488425925925928E-2</v>
      </c>
      <c r="I137" s="1">
        <v>8.9224537037037033E-2</v>
      </c>
      <c r="J137" s="1">
        <v>0.13929398148148148</v>
      </c>
      <c r="K137">
        <v>134</v>
      </c>
      <c r="L137">
        <v>5</v>
      </c>
    </row>
    <row r="138" spans="1:12" x14ac:dyDescent="0.35">
      <c r="A138" t="s">
        <v>689</v>
      </c>
      <c r="B138" t="s">
        <v>697</v>
      </c>
      <c r="C138" t="s">
        <v>465</v>
      </c>
      <c r="D138" t="s">
        <v>93</v>
      </c>
      <c r="E138">
        <v>225</v>
      </c>
      <c r="F138" s="1">
        <f t="shared" si="4"/>
        <v>0.42800925925925926</v>
      </c>
      <c r="G138" s="1">
        <v>0.13366898148148149</v>
      </c>
      <c r="H138" s="1">
        <v>6.4201388888888891E-2</v>
      </c>
      <c r="I138" s="1">
        <v>8.6620370370370361E-2</v>
      </c>
      <c r="J138" s="1">
        <v>0.14351851851851852</v>
      </c>
      <c r="K138">
        <v>135</v>
      </c>
      <c r="L138">
        <v>11</v>
      </c>
    </row>
    <row r="139" spans="1:12" x14ac:dyDescent="0.35">
      <c r="A139" t="s">
        <v>839</v>
      </c>
      <c r="B139" t="s">
        <v>875</v>
      </c>
      <c r="C139" t="s">
        <v>522</v>
      </c>
      <c r="D139" t="s">
        <v>41</v>
      </c>
      <c r="E139">
        <v>430</v>
      </c>
      <c r="F139" s="1">
        <v>0.42840277777777774</v>
      </c>
      <c r="G139" s="1">
        <v>0.13108796296296296</v>
      </c>
      <c r="H139" s="6" t="s">
        <v>853</v>
      </c>
      <c r="I139" s="1">
        <v>0.2834490740740741</v>
      </c>
      <c r="J139" s="1">
        <v>0.14495370370370372</v>
      </c>
      <c r="K139">
        <v>136</v>
      </c>
      <c r="L139">
        <v>19</v>
      </c>
    </row>
    <row r="140" spans="1:12" x14ac:dyDescent="0.35">
      <c r="A140" t="s">
        <v>840</v>
      </c>
      <c r="B140" t="s">
        <v>876</v>
      </c>
      <c r="C140" t="s">
        <v>522</v>
      </c>
      <c r="D140" t="s">
        <v>245</v>
      </c>
      <c r="E140">
        <v>444</v>
      </c>
      <c r="F140" s="1">
        <f t="shared" ref="F140:F173" si="5">SUM(G140:J140)</f>
        <v>0.43092592592592593</v>
      </c>
      <c r="G140" s="1">
        <v>0.14755787037037038</v>
      </c>
      <c r="H140" s="1">
        <v>6.0381944444444446E-2</v>
      </c>
      <c r="I140" s="1">
        <v>7.5960648148148138E-2</v>
      </c>
      <c r="J140" s="1">
        <v>0.14702546296296296</v>
      </c>
      <c r="K140">
        <v>137</v>
      </c>
      <c r="L140">
        <v>20</v>
      </c>
    </row>
    <row r="141" spans="1:12" x14ac:dyDescent="0.35">
      <c r="B141" t="s">
        <v>609</v>
      </c>
      <c r="C141" t="s">
        <v>39</v>
      </c>
      <c r="D141" t="s">
        <v>92</v>
      </c>
      <c r="E141">
        <v>49</v>
      </c>
      <c r="F141" s="1">
        <f t="shared" si="5"/>
        <v>0.43144675925925924</v>
      </c>
      <c r="G141" s="1">
        <v>0.12495370370370369</v>
      </c>
      <c r="H141" s="1">
        <v>7.2488425925925928E-2</v>
      </c>
      <c r="I141" s="1">
        <v>8.4363425925925925E-2</v>
      </c>
      <c r="J141" s="1">
        <v>0.14964120370370371</v>
      </c>
      <c r="K141">
        <v>138</v>
      </c>
      <c r="L141">
        <v>6</v>
      </c>
    </row>
    <row r="142" spans="1:12" x14ac:dyDescent="0.35">
      <c r="B142" t="s">
        <v>610</v>
      </c>
      <c r="C142" t="s">
        <v>39</v>
      </c>
      <c r="D142" t="s">
        <v>93</v>
      </c>
      <c r="E142">
        <v>20</v>
      </c>
      <c r="F142" s="1">
        <f t="shared" si="5"/>
        <v>0.43216435185185187</v>
      </c>
      <c r="G142" s="1">
        <v>0.13391203703703705</v>
      </c>
      <c r="H142" s="1">
        <v>6.3923611111111112E-2</v>
      </c>
      <c r="I142" s="1">
        <v>8.5416666666666655E-2</v>
      </c>
      <c r="J142" s="1">
        <v>0.14891203703703704</v>
      </c>
      <c r="K142">
        <v>139</v>
      </c>
      <c r="L142">
        <v>7</v>
      </c>
    </row>
    <row r="143" spans="1:12" x14ac:dyDescent="0.35">
      <c r="A143" t="s">
        <v>841</v>
      </c>
      <c r="B143" t="s">
        <v>877</v>
      </c>
      <c r="C143" t="s">
        <v>522</v>
      </c>
      <c r="D143" t="s">
        <v>97</v>
      </c>
      <c r="E143">
        <v>433</v>
      </c>
      <c r="F143" s="1">
        <f t="shared" si="5"/>
        <v>0.43335648148148154</v>
      </c>
      <c r="G143" s="1">
        <v>0.15190972222222224</v>
      </c>
      <c r="H143" s="1">
        <v>6.1932870370370374E-2</v>
      </c>
      <c r="I143" s="1">
        <v>7.4293981481481489E-2</v>
      </c>
      <c r="J143" s="1">
        <v>0.14521990740740739</v>
      </c>
      <c r="K143">
        <v>140</v>
      </c>
      <c r="L143">
        <v>21</v>
      </c>
    </row>
    <row r="144" spans="1:12" x14ac:dyDescent="0.35">
      <c r="B144" t="s">
        <v>611</v>
      </c>
      <c r="C144" t="s">
        <v>37</v>
      </c>
      <c r="D144" t="s">
        <v>40</v>
      </c>
      <c r="E144">
        <v>36</v>
      </c>
      <c r="F144" s="1">
        <f t="shared" si="5"/>
        <v>0.43486111111111109</v>
      </c>
      <c r="G144" s="1">
        <v>0.13440972222222222</v>
      </c>
      <c r="H144" s="1">
        <v>7.706018518518519E-2</v>
      </c>
      <c r="I144" s="1">
        <v>8.6053240740740736E-2</v>
      </c>
      <c r="J144" s="1">
        <v>0.13733796296296297</v>
      </c>
      <c r="K144">
        <v>141</v>
      </c>
      <c r="L144">
        <v>24</v>
      </c>
    </row>
    <row r="145" spans="1:12" x14ac:dyDescent="0.35">
      <c r="B145" t="s">
        <v>613</v>
      </c>
      <c r="C145" t="s">
        <v>37</v>
      </c>
      <c r="D145" t="s">
        <v>41</v>
      </c>
      <c r="E145">
        <v>4</v>
      </c>
      <c r="F145" s="1">
        <f t="shared" si="5"/>
        <v>0.43658564814814815</v>
      </c>
      <c r="G145" s="1">
        <v>0.1228587962962963</v>
      </c>
      <c r="H145" s="1">
        <v>6.0127314814814814E-2</v>
      </c>
      <c r="I145" s="1">
        <v>0.10922453703703704</v>
      </c>
      <c r="J145" s="1">
        <v>0.144375</v>
      </c>
      <c r="K145">
        <v>142</v>
      </c>
      <c r="L145">
        <v>25</v>
      </c>
    </row>
    <row r="146" spans="1:12" x14ac:dyDescent="0.35">
      <c r="A146" t="s">
        <v>690</v>
      </c>
      <c r="B146" t="s">
        <v>698</v>
      </c>
      <c r="C146" t="s">
        <v>464</v>
      </c>
      <c r="D146" t="s">
        <v>41</v>
      </c>
      <c r="E146">
        <v>233</v>
      </c>
      <c r="F146" s="1">
        <f t="shared" si="5"/>
        <v>0.43952546296296291</v>
      </c>
      <c r="G146" s="1">
        <v>0.15166666666666667</v>
      </c>
      <c r="H146" s="1">
        <v>5.7372685185185186E-2</v>
      </c>
      <c r="I146" s="1">
        <v>8.9432870370370357E-2</v>
      </c>
      <c r="J146" s="1">
        <v>0.14105324074074074</v>
      </c>
      <c r="K146">
        <v>143</v>
      </c>
      <c r="L146">
        <v>20</v>
      </c>
    </row>
    <row r="147" spans="1:12" x14ac:dyDescent="0.35">
      <c r="A147" t="s">
        <v>842</v>
      </c>
      <c r="B147" t="s">
        <v>878</v>
      </c>
      <c r="C147" t="s">
        <v>521</v>
      </c>
      <c r="D147" t="s">
        <v>44</v>
      </c>
      <c r="E147">
        <v>410</v>
      </c>
      <c r="F147" s="1">
        <f t="shared" si="5"/>
        <v>0.44436342592592593</v>
      </c>
      <c r="G147" s="1">
        <v>0.10665509259259259</v>
      </c>
      <c r="H147" s="1">
        <v>6.0358796296296292E-2</v>
      </c>
      <c r="I147" s="1">
        <v>7.2881944444444444E-2</v>
      </c>
      <c r="J147" s="1">
        <v>0.20446759259259259</v>
      </c>
      <c r="K147">
        <v>144</v>
      </c>
      <c r="L147">
        <v>27</v>
      </c>
    </row>
    <row r="148" spans="1:12" x14ac:dyDescent="0.35">
      <c r="B148" t="s">
        <v>614</v>
      </c>
      <c r="C148" t="s">
        <v>39</v>
      </c>
      <c r="D148" t="s">
        <v>93</v>
      </c>
      <c r="E148">
        <v>15</v>
      </c>
      <c r="F148" s="1">
        <f t="shared" si="5"/>
        <v>0.44486111111111104</v>
      </c>
      <c r="G148" s="1">
        <v>0.13390046296296296</v>
      </c>
      <c r="H148" s="1">
        <v>7.5127314814814813E-2</v>
      </c>
      <c r="I148" s="1">
        <v>8.4861111111111109E-2</v>
      </c>
      <c r="J148" s="1">
        <v>0.1509722222222222</v>
      </c>
      <c r="K148">
        <v>145</v>
      </c>
      <c r="L148">
        <v>8</v>
      </c>
    </row>
    <row r="149" spans="1:12" x14ac:dyDescent="0.35">
      <c r="B149" t="s">
        <v>82</v>
      </c>
      <c r="C149" t="s">
        <v>39</v>
      </c>
      <c r="D149" t="s">
        <v>46</v>
      </c>
      <c r="E149">
        <v>45</v>
      </c>
      <c r="F149" s="1">
        <f t="shared" si="5"/>
        <v>0.44524305555555554</v>
      </c>
      <c r="G149" s="1">
        <v>0.13168981481481482</v>
      </c>
      <c r="H149" s="1">
        <v>8.0011574074074068E-2</v>
      </c>
      <c r="I149" s="1">
        <v>7.6550925925925925E-2</v>
      </c>
      <c r="J149" s="1">
        <v>0.15699074074074074</v>
      </c>
      <c r="K149">
        <v>146</v>
      </c>
      <c r="L149">
        <v>9</v>
      </c>
    </row>
    <row r="150" spans="1:12" x14ac:dyDescent="0.35">
      <c r="A150" t="s">
        <v>843</v>
      </c>
      <c r="B150" t="s">
        <v>879</v>
      </c>
      <c r="C150" t="s">
        <v>522</v>
      </c>
      <c r="D150" t="s">
        <v>97</v>
      </c>
      <c r="E150">
        <v>438</v>
      </c>
      <c r="F150" s="1">
        <f t="shared" si="5"/>
        <v>0.44648148148148148</v>
      </c>
      <c r="G150" s="1">
        <v>0.15027777777777776</v>
      </c>
      <c r="H150" s="1">
        <v>6.1249999999999999E-2</v>
      </c>
      <c r="I150" s="1">
        <v>6.9328703703703712E-2</v>
      </c>
      <c r="J150" s="1">
        <v>0.16562499999999999</v>
      </c>
      <c r="K150">
        <v>147</v>
      </c>
      <c r="L150">
        <v>22</v>
      </c>
    </row>
    <row r="151" spans="1:12" x14ac:dyDescent="0.35">
      <c r="A151" t="s">
        <v>691</v>
      </c>
      <c r="B151" t="s">
        <v>699</v>
      </c>
      <c r="C151" t="s">
        <v>465</v>
      </c>
      <c r="D151" t="s">
        <v>41</v>
      </c>
      <c r="E151">
        <v>248</v>
      </c>
      <c r="F151" s="1">
        <f t="shared" si="5"/>
        <v>0.44979166666666659</v>
      </c>
      <c r="G151" s="1">
        <v>0.16018518518518518</v>
      </c>
      <c r="H151" s="1">
        <v>7.7615740740740735E-2</v>
      </c>
      <c r="I151" s="1">
        <v>6.9050925925925918E-2</v>
      </c>
      <c r="J151" s="1">
        <v>0.1429398148148148</v>
      </c>
      <c r="K151">
        <v>148</v>
      </c>
      <c r="L151">
        <v>12</v>
      </c>
    </row>
    <row r="152" spans="1:12" x14ac:dyDescent="0.35">
      <c r="A152" t="s">
        <v>692</v>
      </c>
      <c r="B152" t="s">
        <v>700</v>
      </c>
      <c r="C152" t="s">
        <v>466</v>
      </c>
      <c r="D152" t="s">
        <v>93</v>
      </c>
      <c r="E152">
        <v>210</v>
      </c>
      <c r="F152" s="1">
        <f t="shared" si="5"/>
        <v>0.45012731481481483</v>
      </c>
      <c r="G152" s="1">
        <v>0.15888888888888889</v>
      </c>
      <c r="H152" s="1">
        <v>6.4143518518518516E-2</v>
      </c>
      <c r="I152" s="1">
        <v>8.216435185185185E-2</v>
      </c>
      <c r="J152" s="1">
        <v>0.14493055555555556</v>
      </c>
      <c r="K152">
        <v>149</v>
      </c>
      <c r="L152">
        <v>3</v>
      </c>
    </row>
    <row r="153" spans="1:12" x14ac:dyDescent="0.35">
      <c r="B153" t="s">
        <v>6</v>
      </c>
      <c r="C153" t="s">
        <v>39</v>
      </c>
      <c r="D153" t="s">
        <v>294</v>
      </c>
      <c r="E153">
        <v>17</v>
      </c>
      <c r="F153" s="1">
        <f t="shared" si="5"/>
        <v>0.4503935185185185</v>
      </c>
      <c r="G153" s="1">
        <v>0.13365740740740742</v>
      </c>
      <c r="H153" s="1">
        <v>7.9513888888888884E-2</v>
      </c>
      <c r="I153" s="1">
        <v>8.6898148148148155E-2</v>
      </c>
      <c r="J153" s="1">
        <v>0.15032407407407408</v>
      </c>
      <c r="K153">
        <v>150</v>
      </c>
      <c r="L153">
        <v>10</v>
      </c>
    </row>
    <row r="154" spans="1:12" x14ac:dyDescent="0.35">
      <c r="A154" t="s">
        <v>693</v>
      </c>
      <c r="B154" t="s">
        <v>701</v>
      </c>
      <c r="C154" t="s">
        <v>465</v>
      </c>
      <c r="D154" t="s">
        <v>295</v>
      </c>
      <c r="E154">
        <v>208</v>
      </c>
      <c r="F154" s="1">
        <f t="shared" si="5"/>
        <v>0.45280092592592591</v>
      </c>
      <c r="G154" s="1">
        <v>0.1645601851851852</v>
      </c>
      <c r="H154" s="1">
        <v>8.0462962962962958E-2</v>
      </c>
      <c r="I154" s="1">
        <v>7.2835648148148149E-2</v>
      </c>
      <c r="J154" s="1">
        <v>0.13494212962962962</v>
      </c>
      <c r="K154">
        <v>151</v>
      </c>
      <c r="L154">
        <v>13</v>
      </c>
    </row>
    <row r="155" spans="1:12" x14ac:dyDescent="0.35">
      <c r="A155" t="s">
        <v>844</v>
      </c>
      <c r="B155" t="s">
        <v>880</v>
      </c>
      <c r="C155" t="s">
        <v>522</v>
      </c>
      <c r="D155" t="s">
        <v>391</v>
      </c>
      <c r="E155">
        <v>441</v>
      </c>
      <c r="F155" s="1">
        <f t="shared" si="5"/>
        <v>0.45300925925925928</v>
      </c>
      <c r="G155" s="1">
        <v>0.15444444444444444</v>
      </c>
      <c r="H155" s="1">
        <v>7.1597222222222215E-2</v>
      </c>
      <c r="I155" s="1">
        <v>8.2592592592592592E-2</v>
      </c>
      <c r="J155" s="1">
        <v>0.144375</v>
      </c>
      <c r="K155">
        <v>152</v>
      </c>
      <c r="L155">
        <v>23</v>
      </c>
    </row>
    <row r="156" spans="1:12" x14ac:dyDescent="0.35">
      <c r="A156" t="s">
        <v>845</v>
      </c>
      <c r="B156" t="s">
        <v>881</v>
      </c>
      <c r="C156" t="s">
        <v>521</v>
      </c>
      <c r="D156" t="s">
        <v>294</v>
      </c>
      <c r="E156">
        <v>456</v>
      </c>
      <c r="F156" s="1">
        <f t="shared" si="5"/>
        <v>0.45488425925925924</v>
      </c>
      <c r="G156" s="1">
        <v>0.13530092592592594</v>
      </c>
      <c r="H156" s="1">
        <v>7.6701388888888888E-2</v>
      </c>
      <c r="I156" s="1">
        <v>6.4606481481481473E-2</v>
      </c>
      <c r="J156" s="1">
        <v>0.17827546296296296</v>
      </c>
      <c r="K156">
        <v>153</v>
      </c>
      <c r="L156">
        <v>28</v>
      </c>
    </row>
    <row r="157" spans="1:12" x14ac:dyDescent="0.35">
      <c r="B157" t="s">
        <v>702</v>
      </c>
      <c r="C157" t="s">
        <v>466</v>
      </c>
      <c r="D157" t="s">
        <v>45</v>
      </c>
      <c r="E157">
        <v>207</v>
      </c>
      <c r="F157" s="1">
        <f t="shared" si="5"/>
        <v>0.45629629629629631</v>
      </c>
      <c r="G157" s="1">
        <v>0.14908564814814815</v>
      </c>
      <c r="H157" s="1">
        <v>8.0277777777777781E-2</v>
      </c>
      <c r="I157" s="1">
        <v>8.0347222222222223E-2</v>
      </c>
      <c r="J157" s="1">
        <v>0.14658564814814815</v>
      </c>
      <c r="K157">
        <v>154</v>
      </c>
      <c r="L157">
        <v>4</v>
      </c>
    </row>
    <row r="158" spans="1:12" x14ac:dyDescent="0.35">
      <c r="A158" t="s">
        <v>846</v>
      </c>
      <c r="B158" t="s">
        <v>882</v>
      </c>
      <c r="C158" t="s">
        <v>523</v>
      </c>
      <c r="D158" t="s">
        <v>193</v>
      </c>
      <c r="E158">
        <v>467</v>
      </c>
      <c r="F158" s="1">
        <f t="shared" si="5"/>
        <v>0.45706018518518515</v>
      </c>
      <c r="G158" s="1">
        <v>0.14822916666666666</v>
      </c>
      <c r="H158" s="1">
        <v>7.255787037037037E-2</v>
      </c>
      <c r="I158" s="1">
        <v>8.5810185185185184E-2</v>
      </c>
      <c r="J158" s="1">
        <v>0.15046296296296297</v>
      </c>
      <c r="K158">
        <v>155</v>
      </c>
      <c r="L158">
        <v>6</v>
      </c>
    </row>
    <row r="159" spans="1:12" x14ac:dyDescent="0.35">
      <c r="A159" t="s">
        <v>719</v>
      </c>
      <c r="B159" t="s">
        <v>736</v>
      </c>
      <c r="C159" t="s">
        <v>482</v>
      </c>
      <c r="D159" t="s">
        <v>294</v>
      </c>
      <c r="E159">
        <v>609</v>
      </c>
      <c r="F159" s="1">
        <f t="shared" si="5"/>
        <v>0.45755787037037032</v>
      </c>
      <c r="G159" s="1">
        <v>0.16167824074074075</v>
      </c>
      <c r="H159" s="1">
        <v>6.4479166666666657E-2</v>
      </c>
      <c r="I159" s="1">
        <v>7.4571759259259254E-2</v>
      </c>
      <c r="J159" s="1">
        <v>0.15682870370370369</v>
      </c>
      <c r="K159">
        <v>156</v>
      </c>
      <c r="L159">
        <v>14</v>
      </c>
    </row>
    <row r="160" spans="1:12" x14ac:dyDescent="0.35">
      <c r="A160" t="s">
        <v>694</v>
      </c>
      <c r="B160" t="s">
        <v>703</v>
      </c>
      <c r="C160" t="s">
        <v>466</v>
      </c>
      <c r="D160" t="s">
        <v>41</v>
      </c>
      <c r="E160">
        <v>241</v>
      </c>
      <c r="F160" s="1">
        <f t="shared" si="5"/>
        <v>0.46111111111111114</v>
      </c>
      <c r="G160" s="1">
        <v>0.17469907407407406</v>
      </c>
      <c r="H160" s="1">
        <v>6.682870370370371E-2</v>
      </c>
      <c r="I160" s="1">
        <v>7.8379629629629632E-2</v>
      </c>
      <c r="J160" s="1">
        <v>0.14120370370370369</v>
      </c>
      <c r="K160">
        <v>157</v>
      </c>
      <c r="L160">
        <v>5</v>
      </c>
    </row>
    <row r="161" spans="1:12" x14ac:dyDescent="0.35">
      <c r="A161" t="s">
        <v>695</v>
      </c>
      <c r="B161" t="s">
        <v>704</v>
      </c>
      <c r="C161" t="s">
        <v>464</v>
      </c>
      <c r="D161" t="s">
        <v>47</v>
      </c>
      <c r="E161">
        <v>227</v>
      </c>
      <c r="F161" s="1">
        <f t="shared" si="5"/>
        <v>0.46112268518518518</v>
      </c>
      <c r="G161" s="1">
        <v>0.1521875</v>
      </c>
      <c r="H161" s="1">
        <v>6.6655092592592599E-2</v>
      </c>
      <c r="I161" s="1">
        <v>8.7500000000000008E-2</v>
      </c>
      <c r="J161" s="1">
        <v>0.15478009259259259</v>
      </c>
      <c r="K161">
        <v>158</v>
      </c>
      <c r="L161">
        <v>21</v>
      </c>
    </row>
    <row r="162" spans="1:12" x14ac:dyDescent="0.35">
      <c r="A162" t="s">
        <v>847</v>
      </c>
      <c r="B162" t="s">
        <v>883</v>
      </c>
      <c r="C162" t="s">
        <v>522</v>
      </c>
      <c r="D162" t="s">
        <v>41</v>
      </c>
      <c r="E162">
        <v>421</v>
      </c>
      <c r="F162" s="1">
        <f t="shared" si="5"/>
        <v>0.46454861111111112</v>
      </c>
      <c r="G162" s="1">
        <v>0.15761574074074072</v>
      </c>
      <c r="H162" s="1">
        <v>7.1527777777777787E-2</v>
      </c>
      <c r="I162" s="1">
        <v>8.020833333333334E-2</v>
      </c>
      <c r="J162" s="1">
        <v>0.15519675925925927</v>
      </c>
      <c r="K162">
        <v>159</v>
      </c>
      <c r="L162">
        <v>24</v>
      </c>
    </row>
    <row r="163" spans="1:12" x14ac:dyDescent="0.35">
      <c r="B163" t="s">
        <v>615</v>
      </c>
      <c r="C163" t="s">
        <v>37</v>
      </c>
      <c r="D163" t="s">
        <v>92</v>
      </c>
      <c r="E163">
        <v>41</v>
      </c>
      <c r="F163" s="1">
        <f t="shared" si="5"/>
        <v>0.46731481481481485</v>
      </c>
      <c r="G163" s="1">
        <v>0.1305787037037037</v>
      </c>
      <c r="H163" s="1">
        <v>9.4791666666666663E-2</v>
      </c>
      <c r="I163" s="1">
        <v>9.6493055555555554E-2</v>
      </c>
      <c r="J163" s="1">
        <v>0.14545138888888889</v>
      </c>
      <c r="K163">
        <v>160</v>
      </c>
      <c r="L163">
        <v>26</v>
      </c>
    </row>
    <row r="164" spans="1:12" x14ac:dyDescent="0.35">
      <c r="A164" t="s">
        <v>848</v>
      </c>
      <c r="B164" t="s">
        <v>884</v>
      </c>
      <c r="C164" t="s">
        <v>522</v>
      </c>
      <c r="D164" t="s">
        <v>852</v>
      </c>
      <c r="E164">
        <v>408</v>
      </c>
      <c r="F164" s="1">
        <f t="shared" si="5"/>
        <v>0.46731481481481485</v>
      </c>
      <c r="G164" s="1">
        <v>0.15297453703703703</v>
      </c>
      <c r="H164" s="1">
        <v>6.9837962962962963E-2</v>
      </c>
      <c r="I164" s="1">
        <v>8.0428240740740745E-2</v>
      </c>
      <c r="J164" s="1">
        <v>0.16407407407407407</v>
      </c>
      <c r="K164">
        <v>161</v>
      </c>
      <c r="L164">
        <v>25</v>
      </c>
    </row>
    <row r="165" spans="1:12" x14ac:dyDescent="0.35">
      <c r="B165" t="s">
        <v>616</v>
      </c>
      <c r="C165" t="s">
        <v>39</v>
      </c>
      <c r="D165" t="s">
        <v>40</v>
      </c>
      <c r="E165">
        <v>38</v>
      </c>
      <c r="F165" s="1">
        <f t="shared" si="5"/>
        <v>0.47417824074074066</v>
      </c>
      <c r="G165" s="1">
        <v>0.16075231481481481</v>
      </c>
      <c r="H165" s="1">
        <v>6.4375000000000002E-2</v>
      </c>
      <c r="I165" s="1">
        <v>9.662037037037037E-2</v>
      </c>
      <c r="J165" s="1">
        <v>0.15243055555555554</v>
      </c>
      <c r="K165">
        <v>162</v>
      </c>
      <c r="L165">
        <v>11</v>
      </c>
    </row>
    <row r="166" spans="1:12" x14ac:dyDescent="0.35">
      <c r="B166" t="s">
        <v>617</v>
      </c>
      <c r="C166" t="s">
        <v>388</v>
      </c>
      <c r="D166" t="s">
        <v>621</v>
      </c>
      <c r="E166">
        <v>10</v>
      </c>
      <c r="F166" s="1">
        <f t="shared" si="5"/>
        <v>0.47763888888888884</v>
      </c>
      <c r="G166" s="1">
        <v>0.1501736111111111</v>
      </c>
      <c r="H166" s="1">
        <v>7.962962962962962E-2</v>
      </c>
      <c r="I166" s="1">
        <v>9.3206018518518521E-2</v>
      </c>
      <c r="J166" s="1">
        <v>0.15462962962962964</v>
      </c>
      <c r="K166">
        <v>163</v>
      </c>
      <c r="L166">
        <v>3</v>
      </c>
    </row>
    <row r="167" spans="1:12" x14ac:dyDescent="0.35">
      <c r="A167" t="s">
        <v>696</v>
      </c>
      <c r="B167" t="s">
        <v>705</v>
      </c>
      <c r="C167" t="s">
        <v>464</v>
      </c>
      <c r="D167" t="s">
        <v>93</v>
      </c>
      <c r="E167">
        <v>203</v>
      </c>
      <c r="F167" s="1">
        <f t="shared" si="5"/>
        <v>0.47763888888888889</v>
      </c>
      <c r="G167" s="1">
        <v>0.16517361111111112</v>
      </c>
      <c r="H167" s="1">
        <v>8.5914351851851853E-2</v>
      </c>
      <c r="I167" s="1">
        <v>7.064814814814814E-2</v>
      </c>
      <c r="J167" s="1">
        <v>0.15590277777777778</v>
      </c>
      <c r="K167">
        <v>164</v>
      </c>
      <c r="L167">
        <v>22</v>
      </c>
    </row>
    <row r="168" spans="1:12" x14ac:dyDescent="0.35">
      <c r="A168" t="s">
        <v>720</v>
      </c>
      <c r="B168" t="s">
        <v>737</v>
      </c>
      <c r="C168" t="s">
        <v>482</v>
      </c>
      <c r="D168" t="s">
        <v>40</v>
      </c>
      <c r="E168">
        <v>604</v>
      </c>
      <c r="F168" s="1">
        <f t="shared" si="5"/>
        <v>0.47967592592592589</v>
      </c>
      <c r="G168" s="1">
        <v>0.17876157407407409</v>
      </c>
      <c r="H168" s="1">
        <v>7.2546296296296289E-2</v>
      </c>
      <c r="I168" s="1">
        <v>7.6597222222222219E-2</v>
      </c>
      <c r="J168" s="1">
        <v>0.15177083333333333</v>
      </c>
      <c r="K168">
        <v>165</v>
      </c>
      <c r="L168">
        <v>15</v>
      </c>
    </row>
    <row r="169" spans="1:12" x14ac:dyDescent="0.35">
      <c r="A169" t="s">
        <v>811</v>
      </c>
      <c r="B169" t="s">
        <v>818</v>
      </c>
      <c r="C169" t="s">
        <v>521</v>
      </c>
      <c r="D169" t="s">
        <v>41</v>
      </c>
      <c r="E169">
        <v>420</v>
      </c>
      <c r="F169" s="1">
        <f t="shared" si="5"/>
        <v>0.48564814814814816</v>
      </c>
      <c r="H169" s="1">
        <v>0.24638888888888888</v>
      </c>
      <c r="I169" s="1">
        <v>7.586805555555555E-2</v>
      </c>
      <c r="J169" s="1">
        <v>0.16339120370370372</v>
      </c>
      <c r="K169">
        <v>166</v>
      </c>
      <c r="L169">
        <v>29</v>
      </c>
    </row>
    <row r="170" spans="1:12" x14ac:dyDescent="0.35">
      <c r="A170" t="s">
        <v>849</v>
      </c>
      <c r="B170" t="s">
        <v>885</v>
      </c>
      <c r="C170" t="s">
        <v>523</v>
      </c>
      <c r="D170" t="s">
        <v>40</v>
      </c>
      <c r="E170">
        <v>401</v>
      </c>
      <c r="F170" s="1">
        <f t="shared" si="5"/>
        <v>0.49064814814814817</v>
      </c>
      <c r="G170" s="1">
        <v>0.17958333333333332</v>
      </c>
      <c r="H170" s="1">
        <v>8.2326388888888893E-2</v>
      </c>
      <c r="I170" s="1">
        <v>8.335648148148149E-2</v>
      </c>
      <c r="J170" s="1">
        <v>0.14538194444444444</v>
      </c>
      <c r="K170">
        <v>167</v>
      </c>
      <c r="L170">
        <v>7</v>
      </c>
    </row>
    <row r="171" spans="1:12" x14ac:dyDescent="0.35">
      <c r="B171" t="s">
        <v>618</v>
      </c>
      <c r="C171" t="s">
        <v>39</v>
      </c>
      <c r="D171" t="s">
        <v>40</v>
      </c>
      <c r="E171">
        <v>9</v>
      </c>
      <c r="F171" s="1">
        <f t="shared" si="5"/>
        <v>0.49136574074074069</v>
      </c>
      <c r="G171" s="1">
        <v>0.15480324074074073</v>
      </c>
      <c r="H171" s="1">
        <v>8.0925925925925915E-2</v>
      </c>
      <c r="I171" s="1">
        <v>9.6111111111111105E-2</v>
      </c>
      <c r="J171" s="1">
        <v>0.15952546296296297</v>
      </c>
      <c r="K171">
        <v>168</v>
      </c>
      <c r="L171">
        <v>12</v>
      </c>
    </row>
    <row r="172" spans="1:12" x14ac:dyDescent="0.35">
      <c r="A172" t="s">
        <v>721</v>
      </c>
      <c r="B172" t="s">
        <v>738</v>
      </c>
      <c r="C172" t="s">
        <v>482</v>
      </c>
      <c r="D172" t="s">
        <v>46</v>
      </c>
      <c r="E172">
        <v>600</v>
      </c>
      <c r="F172" s="1">
        <f t="shared" si="5"/>
        <v>0.4989351851851852</v>
      </c>
      <c r="G172" s="1">
        <v>0.18155092592592592</v>
      </c>
      <c r="H172" s="1">
        <v>6.2928240740740743E-2</v>
      </c>
      <c r="I172" s="1">
        <v>8.1203703703703708E-2</v>
      </c>
      <c r="J172" s="1">
        <v>0.17325231481481482</v>
      </c>
      <c r="K172">
        <v>169</v>
      </c>
      <c r="L172">
        <v>16</v>
      </c>
    </row>
    <row r="173" spans="1:12" x14ac:dyDescent="0.35">
      <c r="A173" t="s">
        <v>850</v>
      </c>
      <c r="B173" t="s">
        <v>886</v>
      </c>
      <c r="C173" t="s">
        <v>521</v>
      </c>
      <c r="D173" t="s">
        <v>41</v>
      </c>
      <c r="E173">
        <v>418</v>
      </c>
      <c r="F173" s="1">
        <f t="shared" si="5"/>
        <v>0.50353009259259252</v>
      </c>
      <c r="G173" s="1">
        <v>0.19050925925925924</v>
      </c>
      <c r="H173" s="1">
        <v>5.5381944444444442E-2</v>
      </c>
      <c r="I173" s="1">
        <v>8.2581018518518512E-2</v>
      </c>
      <c r="J173" s="1">
        <v>0.17505787037037038</v>
      </c>
      <c r="K173">
        <v>170</v>
      </c>
      <c r="L173">
        <v>30</v>
      </c>
    </row>
    <row r="174" spans="1:12" x14ac:dyDescent="0.35">
      <c r="B174" t="s">
        <v>385</v>
      </c>
      <c r="C174" t="s">
        <v>37</v>
      </c>
      <c r="D174" t="s">
        <v>97</v>
      </c>
      <c r="E174">
        <v>22</v>
      </c>
      <c r="F174" s="1" t="s">
        <v>55</v>
      </c>
      <c r="G174" s="1">
        <v>0.11307870370370371</v>
      </c>
      <c r="H174" s="1">
        <v>5.9189814814814813E-2</v>
      </c>
      <c r="I174" s="1">
        <v>8.1701388888888893E-2</v>
      </c>
      <c r="J174" s="1"/>
    </row>
    <row r="175" spans="1:12" x14ac:dyDescent="0.35">
      <c r="B175" t="s">
        <v>619</v>
      </c>
      <c r="C175" t="s">
        <v>37</v>
      </c>
      <c r="D175" t="s">
        <v>622</v>
      </c>
      <c r="E175">
        <v>26</v>
      </c>
      <c r="F175" s="1" t="s">
        <v>55</v>
      </c>
      <c r="G175" s="1">
        <v>0.14171296296296296</v>
      </c>
      <c r="H175" s="1">
        <v>8.3935185185185182E-2</v>
      </c>
      <c r="I175" s="1">
        <v>8.9155092592592591E-2</v>
      </c>
      <c r="J175" s="1"/>
    </row>
    <row r="176" spans="1:12" x14ac:dyDescent="0.35">
      <c r="B176" t="s">
        <v>176</v>
      </c>
      <c r="C176" t="s">
        <v>37</v>
      </c>
      <c r="D176" t="s">
        <v>47</v>
      </c>
      <c r="E176">
        <v>33</v>
      </c>
      <c r="F176" s="1" t="s">
        <v>55</v>
      </c>
      <c r="G176" s="1">
        <v>0.14553240740740739</v>
      </c>
      <c r="H176" s="1">
        <v>8.6307870370370368E-2</v>
      </c>
      <c r="I176" s="1"/>
      <c r="J176" s="1"/>
    </row>
    <row r="177" spans="1:12" x14ac:dyDescent="0.35">
      <c r="B177" t="s">
        <v>620</v>
      </c>
      <c r="C177" t="s">
        <v>37</v>
      </c>
      <c r="E177">
        <v>51</v>
      </c>
      <c r="F177" s="1" t="s">
        <v>55</v>
      </c>
      <c r="G177" s="1">
        <v>0.15402777777777779</v>
      </c>
      <c r="H177" s="1"/>
      <c r="I177" s="1"/>
      <c r="J177" s="1"/>
    </row>
    <row r="178" spans="1:12" x14ac:dyDescent="0.35">
      <c r="A178" t="s">
        <v>722</v>
      </c>
      <c r="B178" t="s">
        <v>739</v>
      </c>
      <c r="C178" t="s">
        <v>482</v>
      </c>
      <c r="D178" t="s">
        <v>42</v>
      </c>
      <c r="E178">
        <v>616</v>
      </c>
      <c r="F178" s="1" t="s">
        <v>55</v>
      </c>
      <c r="G178" s="1">
        <v>0.12228009259259259</v>
      </c>
      <c r="H178" s="1">
        <v>5.8703703703703702E-2</v>
      </c>
      <c r="I178" s="1">
        <v>6.7939814814814814E-2</v>
      </c>
      <c r="J178" s="1"/>
    </row>
    <row r="179" spans="1:12" x14ac:dyDescent="0.35">
      <c r="A179" t="s">
        <v>805</v>
      </c>
      <c r="B179" t="s">
        <v>812</v>
      </c>
      <c r="C179" t="s">
        <v>522</v>
      </c>
      <c r="D179" t="s">
        <v>42</v>
      </c>
      <c r="E179">
        <v>411</v>
      </c>
      <c r="F179" s="1" t="s">
        <v>55</v>
      </c>
      <c r="G179" s="1">
        <v>0.10043981481481483</v>
      </c>
      <c r="H179" s="1">
        <v>5.8750000000000004E-2</v>
      </c>
      <c r="I179" s="1">
        <v>7.6192129629629637E-2</v>
      </c>
      <c r="J179" s="1"/>
    </row>
    <row r="180" spans="1:12" x14ac:dyDescent="0.35">
      <c r="A180" t="s">
        <v>806</v>
      </c>
      <c r="B180" t="s">
        <v>813</v>
      </c>
      <c r="C180" t="s">
        <v>521</v>
      </c>
      <c r="D180" t="s">
        <v>92</v>
      </c>
      <c r="E180">
        <v>415</v>
      </c>
      <c r="F180" s="1" t="s">
        <v>55</v>
      </c>
      <c r="G180" s="1">
        <v>0.12003472222222222</v>
      </c>
      <c r="H180" s="1">
        <v>4.6932870370370368E-2</v>
      </c>
      <c r="I180" s="1">
        <v>8.2106481481481489E-2</v>
      </c>
      <c r="J180" s="1"/>
    </row>
    <row r="181" spans="1:12" x14ac:dyDescent="0.35">
      <c r="A181" t="s">
        <v>851</v>
      </c>
      <c r="B181" t="s">
        <v>887</v>
      </c>
      <c r="C181" t="s">
        <v>522</v>
      </c>
      <c r="D181" t="s">
        <v>41</v>
      </c>
      <c r="E181">
        <v>403</v>
      </c>
      <c r="F181" t="s">
        <v>55</v>
      </c>
      <c r="G181" s="1">
        <v>0.14922453703703703</v>
      </c>
      <c r="H181" s="1">
        <v>6.5428240740740731E-2</v>
      </c>
      <c r="I181" s="1">
        <v>7.4965277777777783E-2</v>
      </c>
      <c r="J181" s="1"/>
    </row>
    <row r="182" spans="1:12" x14ac:dyDescent="0.35">
      <c r="A182" t="s">
        <v>810</v>
      </c>
      <c r="B182" t="s">
        <v>817</v>
      </c>
      <c r="C182" t="s">
        <v>521</v>
      </c>
      <c r="D182" t="s">
        <v>93</v>
      </c>
      <c r="E182">
        <v>426</v>
      </c>
      <c r="F182" s="1" t="s">
        <v>819</v>
      </c>
      <c r="H182" s="1">
        <v>0.16097222222222221</v>
      </c>
      <c r="I182" s="1">
        <v>6.5335648148148143E-2</v>
      </c>
      <c r="J182" s="1">
        <v>0.11280092592592593</v>
      </c>
      <c r="L182" s="1"/>
    </row>
    <row r="183" spans="1:12" x14ac:dyDescent="0.35">
      <c r="A183" t="s">
        <v>807</v>
      </c>
      <c r="B183" t="s">
        <v>814</v>
      </c>
      <c r="C183" t="s">
        <v>522</v>
      </c>
      <c r="D183" t="s">
        <v>46</v>
      </c>
      <c r="E183">
        <v>247</v>
      </c>
      <c r="F183" s="1" t="s">
        <v>819</v>
      </c>
      <c r="G183" s="1"/>
      <c r="H183" s="1">
        <v>7.1354166666666663E-2</v>
      </c>
      <c r="I183" s="1">
        <v>8.1053240740740731E-2</v>
      </c>
      <c r="J183" s="1">
        <v>0.15887731481481482</v>
      </c>
    </row>
    <row r="184" spans="1:12" x14ac:dyDescent="0.35">
      <c r="A184" t="s">
        <v>809</v>
      </c>
      <c r="B184" t="s">
        <v>816</v>
      </c>
      <c r="C184" t="s">
        <v>522</v>
      </c>
      <c r="D184" t="s">
        <v>92</v>
      </c>
      <c r="E184">
        <v>434</v>
      </c>
      <c r="F184" s="1" t="s">
        <v>819</v>
      </c>
      <c r="H184" s="1">
        <v>7.0277777777777786E-2</v>
      </c>
      <c r="I184" s="1">
        <v>6.3159722222222228E-2</v>
      </c>
      <c r="J184" s="1">
        <v>0.11383101851851851</v>
      </c>
    </row>
    <row r="185" spans="1:12" x14ac:dyDescent="0.35">
      <c r="B185" t="s">
        <v>888</v>
      </c>
    </row>
    <row r="186" spans="1:12" x14ac:dyDescent="0.35">
      <c r="L186" s="1"/>
    </row>
  </sheetData>
  <sortState xmlns:xlrd2="http://schemas.microsoft.com/office/spreadsheetml/2017/richdata2" ref="A4:L184">
    <sortCondition ref="F4:F184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44534-4969-4AD8-BFFF-CE81AC8DA051}">
  <dimension ref="A1:O184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28.08984375" customWidth="1"/>
    <col min="2" max="2" width="69.453125" bestFit="1" customWidth="1"/>
    <col min="3" max="3" width="7.81640625" bestFit="1" customWidth="1"/>
    <col min="4" max="4" width="14.7265625" bestFit="1" customWidth="1"/>
    <col min="5" max="5" width="7.26953125" bestFit="1" customWidth="1"/>
  </cols>
  <sheetData>
    <row r="1" spans="1:15" ht="22" thickTop="1" thickBot="1" x14ac:dyDescent="0.55000000000000004">
      <c r="A1" s="3" t="s">
        <v>1188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481</v>
      </c>
      <c r="O3" s="5" t="s">
        <v>195</v>
      </c>
    </row>
    <row r="4" spans="1:15" x14ac:dyDescent="0.35">
      <c r="A4" t="s">
        <v>500</v>
      </c>
      <c r="B4" t="s">
        <v>910</v>
      </c>
      <c r="C4" t="s">
        <v>521</v>
      </c>
      <c r="D4" t="s">
        <v>45</v>
      </c>
      <c r="E4">
        <v>437</v>
      </c>
      <c r="F4" s="1">
        <f>SUM(G4:J4)</f>
        <v>0.29515046296296299</v>
      </c>
      <c r="G4" s="1">
        <v>9.7743055555555555E-2</v>
      </c>
      <c r="H4" s="1">
        <v>4.3344907407407408E-2</v>
      </c>
      <c r="I4" s="1">
        <v>5.2627314814814814E-2</v>
      </c>
      <c r="J4" s="1">
        <v>0.10143518518518518</v>
      </c>
      <c r="K4" s="8">
        <v>1</v>
      </c>
      <c r="L4" s="8">
        <v>1</v>
      </c>
      <c r="N4">
        <v>47</v>
      </c>
      <c r="O4" t="s">
        <v>196</v>
      </c>
    </row>
    <row r="5" spans="1:15" x14ac:dyDescent="0.35">
      <c r="A5" t="s">
        <v>101</v>
      </c>
      <c r="B5" t="s">
        <v>911</v>
      </c>
      <c r="C5" t="s">
        <v>521</v>
      </c>
      <c r="D5" t="s">
        <v>40</v>
      </c>
      <c r="E5">
        <v>445</v>
      </c>
      <c r="F5" s="1">
        <f t="shared" ref="F5:F68" si="0">SUM(G5:J5)</f>
        <v>0.29811342592592593</v>
      </c>
      <c r="G5" s="1">
        <v>9.7499999999999989E-2</v>
      </c>
      <c r="H5" s="1">
        <v>4.2789351851851849E-2</v>
      </c>
      <c r="I5" s="1">
        <v>5.3310185185185183E-2</v>
      </c>
      <c r="J5" s="1">
        <v>0.10451388888888889</v>
      </c>
      <c r="K5" s="8">
        <v>2</v>
      </c>
      <c r="L5" s="8">
        <v>2</v>
      </c>
      <c r="N5">
        <v>45</v>
      </c>
      <c r="O5" t="s">
        <v>197</v>
      </c>
    </row>
    <row r="6" spans="1:15" x14ac:dyDescent="0.35">
      <c r="A6" t="s">
        <v>889</v>
      </c>
      <c r="B6" t="s">
        <v>655</v>
      </c>
      <c r="C6" t="s">
        <v>464</v>
      </c>
      <c r="D6" t="s">
        <v>92</v>
      </c>
      <c r="E6">
        <v>200</v>
      </c>
      <c r="F6" s="1">
        <f t="shared" si="0"/>
        <v>0.30635416666666665</v>
      </c>
      <c r="G6" s="1">
        <v>9.7268518518518518E-2</v>
      </c>
      <c r="H6" s="1">
        <v>4.9814814814814812E-2</v>
      </c>
      <c r="I6" s="1">
        <v>5.302083333333333E-2</v>
      </c>
      <c r="J6" s="1">
        <v>0.10625</v>
      </c>
      <c r="K6" s="8">
        <v>3</v>
      </c>
      <c r="L6" s="8">
        <v>1</v>
      </c>
      <c r="N6">
        <v>86</v>
      </c>
      <c r="O6" t="s">
        <v>198</v>
      </c>
    </row>
    <row r="7" spans="1:15" x14ac:dyDescent="0.35">
      <c r="A7" t="s">
        <v>890</v>
      </c>
      <c r="B7" t="s">
        <v>912</v>
      </c>
      <c r="C7" t="s">
        <v>464</v>
      </c>
      <c r="D7" t="s">
        <v>44</v>
      </c>
      <c r="E7">
        <v>218</v>
      </c>
      <c r="F7" s="1">
        <f t="shared" si="0"/>
        <v>0.31304398148148149</v>
      </c>
      <c r="G7" s="1">
        <v>9.7326388888888893E-2</v>
      </c>
      <c r="H7" s="1">
        <v>4.5671296296296293E-2</v>
      </c>
      <c r="I7" s="1">
        <v>5.6250000000000001E-2</v>
      </c>
      <c r="J7" s="1">
        <v>0.1137962962962963</v>
      </c>
      <c r="K7" s="8">
        <v>4</v>
      </c>
      <c r="L7" s="8">
        <v>2</v>
      </c>
    </row>
    <row r="8" spans="1:15" x14ac:dyDescent="0.35">
      <c r="A8" t="s">
        <v>891</v>
      </c>
      <c r="B8" t="s">
        <v>918</v>
      </c>
      <c r="C8" t="s">
        <v>522</v>
      </c>
      <c r="D8" t="s">
        <v>42</v>
      </c>
      <c r="E8">
        <v>467</v>
      </c>
      <c r="F8" s="1">
        <f t="shared" si="0"/>
        <v>0.3168171296296296</v>
      </c>
      <c r="G8" s="1">
        <v>0.10295138888888888</v>
      </c>
      <c r="H8" s="1">
        <v>5.5868055555555553E-2</v>
      </c>
      <c r="I8" s="1">
        <v>5.5543981481481486E-2</v>
      </c>
      <c r="J8" s="1">
        <v>0.1024537037037037</v>
      </c>
      <c r="K8" s="8">
        <v>5</v>
      </c>
      <c r="L8" s="8">
        <v>1</v>
      </c>
    </row>
    <row r="9" spans="1:15" x14ac:dyDescent="0.35">
      <c r="A9" t="s">
        <v>892</v>
      </c>
      <c r="B9" t="s">
        <v>919</v>
      </c>
      <c r="C9" t="s">
        <v>522</v>
      </c>
      <c r="D9" t="s">
        <v>40</v>
      </c>
      <c r="E9">
        <v>459</v>
      </c>
      <c r="F9" s="1">
        <f t="shared" si="0"/>
        <v>0.31937499999999996</v>
      </c>
      <c r="G9" s="1">
        <v>9.9479166666666674E-2</v>
      </c>
      <c r="H9" s="1">
        <v>4.9131944444444443E-2</v>
      </c>
      <c r="I9" s="1">
        <v>5.8136574074074077E-2</v>
      </c>
      <c r="J9" s="1">
        <v>0.11262731481481481</v>
      </c>
      <c r="K9" s="8">
        <v>6</v>
      </c>
      <c r="L9" s="8">
        <v>2</v>
      </c>
    </row>
    <row r="10" spans="1:15" x14ac:dyDescent="0.35">
      <c r="A10" t="s">
        <v>635</v>
      </c>
      <c r="B10" t="s">
        <v>920</v>
      </c>
      <c r="C10" t="s">
        <v>522</v>
      </c>
      <c r="D10" t="s">
        <v>654</v>
      </c>
      <c r="E10">
        <v>455</v>
      </c>
      <c r="F10" s="1">
        <f t="shared" si="0"/>
        <v>0.32166666666666671</v>
      </c>
      <c r="G10" s="1">
        <v>0.10236111111111111</v>
      </c>
      <c r="H10" s="1">
        <v>5.6643518518518517E-2</v>
      </c>
      <c r="I10" s="1">
        <v>5.6527777777777781E-2</v>
      </c>
      <c r="J10" s="1">
        <v>0.10613425925925928</v>
      </c>
      <c r="K10" s="8">
        <v>7</v>
      </c>
      <c r="L10" s="8">
        <v>3</v>
      </c>
    </row>
    <row r="11" spans="1:15" x14ac:dyDescent="0.35">
      <c r="A11" t="s">
        <v>893</v>
      </c>
      <c r="B11" t="s">
        <v>921</v>
      </c>
      <c r="C11" t="s">
        <v>522</v>
      </c>
      <c r="D11" t="s">
        <v>42</v>
      </c>
      <c r="E11">
        <v>420</v>
      </c>
      <c r="F11" s="1">
        <f t="shared" si="0"/>
        <v>0.32395833333333335</v>
      </c>
      <c r="G11" s="1">
        <v>0.10434027777777777</v>
      </c>
      <c r="H11" s="1">
        <v>5.2060185185185182E-2</v>
      </c>
      <c r="I11" s="1">
        <v>6.4340277777777774E-2</v>
      </c>
      <c r="J11" s="1">
        <v>0.1032175925925926</v>
      </c>
      <c r="K11" s="8">
        <v>8</v>
      </c>
      <c r="L11" s="8">
        <v>4</v>
      </c>
    </row>
    <row r="12" spans="1:15" x14ac:dyDescent="0.35">
      <c r="A12" t="s">
        <v>894</v>
      </c>
      <c r="B12" t="s">
        <v>922</v>
      </c>
      <c r="C12" t="s">
        <v>521</v>
      </c>
      <c r="D12" t="s">
        <v>41</v>
      </c>
      <c r="E12">
        <v>411</v>
      </c>
      <c r="F12" s="1">
        <f t="shared" si="0"/>
        <v>0.32785879629629627</v>
      </c>
      <c r="G12" s="1">
        <v>0.10476851851851852</v>
      </c>
      <c r="H12" s="1">
        <v>4.8344907407407406E-2</v>
      </c>
      <c r="I12" s="1">
        <v>6.4548611111111112E-2</v>
      </c>
      <c r="J12" s="1">
        <v>0.11019675925925926</v>
      </c>
      <c r="K12" s="8">
        <v>9</v>
      </c>
      <c r="L12" s="8">
        <v>3</v>
      </c>
    </row>
    <row r="13" spans="1:15" x14ac:dyDescent="0.35">
      <c r="A13" t="s">
        <v>895</v>
      </c>
      <c r="B13" t="s">
        <v>923</v>
      </c>
      <c r="C13" t="s">
        <v>464</v>
      </c>
      <c r="D13" t="s">
        <v>92</v>
      </c>
      <c r="E13">
        <v>240</v>
      </c>
      <c r="F13" s="1">
        <f t="shared" si="0"/>
        <v>0.328125</v>
      </c>
      <c r="G13" s="1">
        <v>0.10416666666666667</v>
      </c>
      <c r="H13" s="1">
        <v>5.063657407407407E-2</v>
      </c>
      <c r="I13" s="1">
        <v>5.858796296296296E-2</v>
      </c>
      <c r="J13" s="1">
        <v>0.11473379629629631</v>
      </c>
      <c r="K13" s="8">
        <v>10</v>
      </c>
      <c r="L13" s="8">
        <v>3</v>
      </c>
    </row>
    <row r="14" spans="1:15" x14ac:dyDescent="0.35">
      <c r="B14" t="s">
        <v>365</v>
      </c>
      <c r="C14" t="s">
        <v>37</v>
      </c>
      <c r="D14" t="s">
        <v>41</v>
      </c>
      <c r="E14">
        <v>1</v>
      </c>
      <c r="F14" s="1">
        <f t="shared" si="0"/>
        <v>0.33309027777777778</v>
      </c>
      <c r="G14" s="1">
        <v>0.10020833333333334</v>
      </c>
      <c r="H14" s="1">
        <v>5.6736111111111105E-2</v>
      </c>
      <c r="I14" s="1">
        <v>6.356481481481481E-2</v>
      </c>
      <c r="J14" s="1">
        <v>0.11258101851851852</v>
      </c>
      <c r="K14" s="8">
        <v>11</v>
      </c>
      <c r="L14" s="8">
        <v>1</v>
      </c>
    </row>
    <row r="15" spans="1:15" x14ac:dyDescent="0.35">
      <c r="B15" t="s">
        <v>385</v>
      </c>
      <c r="C15" t="s">
        <v>37</v>
      </c>
      <c r="D15" t="s">
        <v>97</v>
      </c>
      <c r="E15">
        <v>2</v>
      </c>
      <c r="F15" s="1">
        <f t="shared" si="0"/>
        <v>0.33486111111111111</v>
      </c>
      <c r="G15" s="1">
        <v>0.10358796296296297</v>
      </c>
      <c r="H15" s="1">
        <v>5.4293981481481485E-2</v>
      </c>
      <c r="I15" s="1">
        <v>6.4594907407407406E-2</v>
      </c>
      <c r="J15" s="1">
        <v>0.11238425925925927</v>
      </c>
      <c r="K15" s="8">
        <v>12</v>
      </c>
      <c r="L15" s="8">
        <v>2</v>
      </c>
    </row>
    <row r="16" spans="1:15" x14ac:dyDescent="0.35">
      <c r="B16" t="s">
        <v>1187</v>
      </c>
      <c r="C16" t="s">
        <v>37</v>
      </c>
      <c r="D16" t="s">
        <v>296</v>
      </c>
      <c r="E16">
        <v>48</v>
      </c>
      <c r="F16" s="1">
        <f t="shared" si="0"/>
        <v>0.3354166666666667</v>
      </c>
      <c r="G16" s="1">
        <v>0.10475694444444444</v>
      </c>
      <c r="H16" s="1">
        <v>5.9212962962962967E-2</v>
      </c>
      <c r="I16" s="1">
        <v>6.3368055555555566E-2</v>
      </c>
      <c r="J16" s="1">
        <v>0.1080787037037037</v>
      </c>
      <c r="K16" s="8">
        <v>13</v>
      </c>
      <c r="L16" s="8">
        <v>3</v>
      </c>
    </row>
    <row r="17" spans="1:12" x14ac:dyDescent="0.35">
      <c r="A17" t="s">
        <v>896</v>
      </c>
      <c r="B17" t="s">
        <v>924</v>
      </c>
      <c r="C17" t="s">
        <v>521</v>
      </c>
      <c r="D17" t="s">
        <v>44</v>
      </c>
      <c r="E17">
        <v>422</v>
      </c>
      <c r="F17" s="1">
        <f t="shared" si="0"/>
        <v>0.33719907407407407</v>
      </c>
      <c r="G17" s="1">
        <v>9.7476851851851842E-2</v>
      </c>
      <c r="H17" s="1">
        <v>5.1655092592592593E-2</v>
      </c>
      <c r="I17" s="1">
        <v>6.3796296296296295E-2</v>
      </c>
      <c r="J17" s="1">
        <v>0.12427083333333333</v>
      </c>
      <c r="K17" s="8">
        <v>14</v>
      </c>
      <c r="L17" s="8">
        <v>4</v>
      </c>
    </row>
    <row r="18" spans="1:12" x14ac:dyDescent="0.35">
      <c r="A18" t="s">
        <v>897</v>
      </c>
      <c r="B18" t="s">
        <v>925</v>
      </c>
      <c r="C18" t="s">
        <v>769</v>
      </c>
      <c r="D18" t="s">
        <v>45</v>
      </c>
      <c r="E18">
        <v>401</v>
      </c>
      <c r="F18" s="1">
        <f t="shared" si="0"/>
        <v>0.34107638888888892</v>
      </c>
      <c r="G18" s="1">
        <v>0.10787037037037038</v>
      </c>
      <c r="H18" s="1">
        <v>5.3877314814814815E-2</v>
      </c>
      <c r="I18" s="1">
        <v>6.4039351851851847E-2</v>
      </c>
      <c r="J18" s="1">
        <v>0.11528935185185185</v>
      </c>
      <c r="K18" s="8">
        <v>15</v>
      </c>
      <c r="L18" s="8">
        <v>1</v>
      </c>
    </row>
    <row r="19" spans="1:12" x14ac:dyDescent="0.35">
      <c r="A19" t="s">
        <v>898</v>
      </c>
      <c r="B19" t="s">
        <v>926</v>
      </c>
      <c r="C19" t="s">
        <v>464</v>
      </c>
      <c r="D19" t="s">
        <v>46</v>
      </c>
      <c r="E19">
        <v>224</v>
      </c>
      <c r="F19" s="1">
        <f t="shared" si="0"/>
        <v>0.34162037037037041</v>
      </c>
      <c r="G19" s="1">
        <v>9.8067129629629643E-2</v>
      </c>
      <c r="H19" s="1">
        <v>5.3483796296296293E-2</v>
      </c>
      <c r="I19" s="1">
        <v>5.9513888888888887E-2</v>
      </c>
      <c r="J19" s="1">
        <v>0.13055555555555556</v>
      </c>
      <c r="K19" s="8">
        <v>16</v>
      </c>
      <c r="L19" s="8">
        <v>4</v>
      </c>
    </row>
    <row r="20" spans="1:12" x14ac:dyDescent="0.35">
      <c r="A20" t="s">
        <v>899</v>
      </c>
      <c r="B20" t="s">
        <v>927</v>
      </c>
      <c r="C20" t="s">
        <v>769</v>
      </c>
      <c r="D20" t="s">
        <v>42</v>
      </c>
      <c r="E20">
        <v>433</v>
      </c>
      <c r="F20" s="1">
        <f t="shared" si="0"/>
        <v>0.34304398148148152</v>
      </c>
      <c r="G20" s="1">
        <v>0.10526620370370371</v>
      </c>
      <c r="H20" s="1">
        <v>4.6967592592592589E-2</v>
      </c>
      <c r="I20" s="1">
        <v>6.2152777777777779E-2</v>
      </c>
      <c r="J20" s="1">
        <v>0.12865740740740741</v>
      </c>
      <c r="K20" s="8">
        <v>17</v>
      </c>
      <c r="L20" s="8">
        <v>2</v>
      </c>
    </row>
    <row r="21" spans="1:12" x14ac:dyDescent="0.35">
      <c r="A21" t="s">
        <v>900</v>
      </c>
      <c r="B21" t="s">
        <v>928</v>
      </c>
      <c r="C21" t="s">
        <v>521</v>
      </c>
      <c r="D21" t="s">
        <v>913</v>
      </c>
      <c r="E21">
        <v>474</v>
      </c>
      <c r="F21" s="1">
        <f t="shared" si="0"/>
        <v>0.34379629629629627</v>
      </c>
      <c r="G21" s="1">
        <v>0.10292824074074074</v>
      </c>
      <c r="H21" s="1">
        <v>5.1296296296296291E-2</v>
      </c>
      <c r="I21" s="1">
        <v>6.3136574074074081E-2</v>
      </c>
      <c r="J21" s="1">
        <v>0.12643518518518518</v>
      </c>
      <c r="K21" s="8">
        <v>18</v>
      </c>
      <c r="L21" s="8">
        <v>5</v>
      </c>
    </row>
    <row r="22" spans="1:12" x14ac:dyDescent="0.35">
      <c r="B22" t="s">
        <v>591</v>
      </c>
      <c r="C22" t="s">
        <v>37</v>
      </c>
      <c r="D22" t="s">
        <v>41</v>
      </c>
      <c r="E22">
        <v>42</v>
      </c>
      <c r="F22" s="1">
        <f t="shared" si="0"/>
        <v>0.34488425925925925</v>
      </c>
      <c r="G22" s="1">
        <v>0.10942129629629631</v>
      </c>
      <c r="H22" s="1">
        <v>5.3449074074074072E-2</v>
      </c>
      <c r="I22" s="1">
        <v>6.4675925925925928E-2</v>
      </c>
      <c r="J22" s="1">
        <v>0.11733796296296296</v>
      </c>
      <c r="K22" s="8">
        <v>19</v>
      </c>
      <c r="L22" s="8">
        <v>4</v>
      </c>
    </row>
    <row r="23" spans="1:12" x14ac:dyDescent="0.35">
      <c r="A23" t="s">
        <v>901</v>
      </c>
      <c r="B23" t="s">
        <v>929</v>
      </c>
      <c r="C23" t="s">
        <v>464</v>
      </c>
      <c r="D23" t="s">
        <v>97</v>
      </c>
      <c r="E23">
        <v>214</v>
      </c>
      <c r="F23" s="1">
        <f t="shared" si="0"/>
        <v>0.34508101851851852</v>
      </c>
      <c r="G23" s="1">
        <v>0.1141550925925926</v>
      </c>
      <c r="H23" s="1">
        <v>4.6203703703703698E-2</v>
      </c>
      <c r="I23" s="1">
        <v>6.5474537037037039E-2</v>
      </c>
      <c r="J23" s="1">
        <v>0.11924768518518519</v>
      </c>
      <c r="K23" s="8">
        <v>20</v>
      </c>
      <c r="L23" s="8">
        <v>5</v>
      </c>
    </row>
    <row r="24" spans="1:12" x14ac:dyDescent="0.35">
      <c r="A24" t="s">
        <v>706</v>
      </c>
      <c r="B24" t="s">
        <v>930</v>
      </c>
      <c r="C24" t="s">
        <v>482</v>
      </c>
      <c r="D24" t="s">
        <v>42</v>
      </c>
      <c r="E24">
        <v>600</v>
      </c>
      <c r="F24" s="1">
        <f t="shared" si="0"/>
        <v>0.34508101851851852</v>
      </c>
      <c r="G24" s="1">
        <v>0.11046296296296297</v>
      </c>
      <c r="H24" s="1">
        <v>5.136574074074074E-2</v>
      </c>
      <c r="I24" s="1">
        <v>6.5682870370370364E-2</v>
      </c>
      <c r="J24" s="1">
        <v>0.11756944444444445</v>
      </c>
      <c r="K24" s="8">
        <v>21</v>
      </c>
      <c r="L24" s="8">
        <v>1</v>
      </c>
    </row>
    <row r="25" spans="1:12" x14ac:dyDescent="0.35">
      <c r="B25" t="s">
        <v>931</v>
      </c>
      <c r="C25" t="s">
        <v>37</v>
      </c>
      <c r="D25" t="s">
        <v>914</v>
      </c>
      <c r="E25">
        <v>40</v>
      </c>
      <c r="F25" s="1">
        <f t="shared" si="0"/>
        <v>0.3472337962962963</v>
      </c>
      <c r="G25" s="1">
        <v>0.11125</v>
      </c>
      <c r="H25" s="1">
        <v>5.5798611111111111E-2</v>
      </c>
      <c r="I25" s="1">
        <v>7.0358796296296308E-2</v>
      </c>
      <c r="J25" s="1">
        <v>0.10982638888888889</v>
      </c>
      <c r="K25" s="8">
        <v>22</v>
      </c>
      <c r="L25" s="8">
        <v>5</v>
      </c>
    </row>
    <row r="26" spans="1:12" x14ac:dyDescent="0.35">
      <c r="A26" t="s">
        <v>902</v>
      </c>
      <c r="B26" t="s">
        <v>932</v>
      </c>
      <c r="C26" t="s">
        <v>464</v>
      </c>
      <c r="D26" t="s">
        <v>46</v>
      </c>
      <c r="E26">
        <v>219</v>
      </c>
      <c r="F26" s="1">
        <f t="shared" si="0"/>
        <v>0.34914351851851855</v>
      </c>
      <c r="G26" s="1">
        <v>0.1029050925925926</v>
      </c>
      <c r="H26" s="1">
        <v>5.1898148148148145E-2</v>
      </c>
      <c r="I26" s="1">
        <v>6.7592592592592593E-2</v>
      </c>
      <c r="J26" s="1">
        <v>0.12674768518518517</v>
      </c>
      <c r="K26" s="8">
        <v>23</v>
      </c>
      <c r="L26" s="8">
        <v>6</v>
      </c>
    </row>
    <row r="27" spans="1:12" x14ac:dyDescent="0.35">
      <c r="A27" t="s">
        <v>903</v>
      </c>
      <c r="B27" t="s">
        <v>933</v>
      </c>
      <c r="C27" t="s">
        <v>464</v>
      </c>
      <c r="D27" t="s">
        <v>42</v>
      </c>
      <c r="E27">
        <v>242</v>
      </c>
      <c r="F27" s="1">
        <f t="shared" si="0"/>
        <v>0.35219907407407408</v>
      </c>
      <c r="G27" s="1">
        <v>0.11458333333333333</v>
      </c>
      <c r="H27" s="1">
        <v>5.3865740740740742E-2</v>
      </c>
      <c r="I27" s="1">
        <v>7.0694444444444449E-2</v>
      </c>
      <c r="J27" s="1">
        <v>0.11305555555555556</v>
      </c>
      <c r="K27" s="8">
        <v>24</v>
      </c>
      <c r="L27" s="8">
        <v>7</v>
      </c>
    </row>
    <row r="28" spans="1:12" x14ac:dyDescent="0.35">
      <c r="A28" t="s">
        <v>904</v>
      </c>
      <c r="B28" t="s">
        <v>661</v>
      </c>
      <c r="C28" t="s">
        <v>465</v>
      </c>
      <c r="D28" t="s">
        <v>41</v>
      </c>
      <c r="E28">
        <v>216</v>
      </c>
      <c r="F28" s="1">
        <f t="shared" si="0"/>
        <v>0.35334490740740743</v>
      </c>
      <c r="G28" s="1">
        <v>0.10725694444444445</v>
      </c>
      <c r="H28" s="1">
        <v>5.9317129629629629E-2</v>
      </c>
      <c r="I28" s="1">
        <v>7.3321759259259267E-2</v>
      </c>
      <c r="J28" s="1">
        <v>0.11344907407407408</v>
      </c>
      <c r="K28" s="8">
        <v>25</v>
      </c>
      <c r="L28" s="8">
        <v>1</v>
      </c>
    </row>
    <row r="29" spans="1:12" x14ac:dyDescent="0.35">
      <c r="A29" t="s">
        <v>905</v>
      </c>
      <c r="B29" t="s">
        <v>934</v>
      </c>
      <c r="C29" t="s">
        <v>521</v>
      </c>
      <c r="D29" t="s">
        <v>40</v>
      </c>
      <c r="E29">
        <v>444</v>
      </c>
      <c r="F29" s="1">
        <f t="shared" si="0"/>
        <v>0.35642361111111109</v>
      </c>
      <c r="G29" s="1">
        <v>0.11114583333333333</v>
      </c>
      <c r="H29" s="1">
        <v>5.7280092592592591E-2</v>
      </c>
      <c r="I29" s="1">
        <v>6.6087962962962959E-2</v>
      </c>
      <c r="J29" s="1">
        <v>0.12190972222222222</v>
      </c>
      <c r="K29" s="8">
        <v>26</v>
      </c>
      <c r="L29" s="8">
        <v>6</v>
      </c>
    </row>
    <row r="30" spans="1:12" x14ac:dyDescent="0.35">
      <c r="A30" t="s">
        <v>906</v>
      </c>
      <c r="B30" t="s">
        <v>935</v>
      </c>
      <c r="C30" t="s">
        <v>522</v>
      </c>
      <c r="D30" t="s">
        <v>46</v>
      </c>
      <c r="E30">
        <v>400</v>
      </c>
      <c r="F30" s="1">
        <f t="shared" si="0"/>
        <v>0.35658564814814819</v>
      </c>
      <c r="G30" s="1">
        <v>0.11041666666666666</v>
      </c>
      <c r="H30" s="1">
        <v>6.6076388888888893E-2</v>
      </c>
      <c r="I30" s="1">
        <v>6.4282407407407413E-2</v>
      </c>
      <c r="J30" s="1">
        <v>0.1158101851851852</v>
      </c>
      <c r="K30" s="8">
        <v>27</v>
      </c>
      <c r="L30" s="8">
        <v>5</v>
      </c>
    </row>
    <row r="31" spans="1:12" x14ac:dyDescent="0.35">
      <c r="A31" t="s">
        <v>907</v>
      </c>
      <c r="B31" t="s">
        <v>936</v>
      </c>
      <c r="C31" t="s">
        <v>482</v>
      </c>
      <c r="D31" t="s">
        <v>40</v>
      </c>
      <c r="E31">
        <v>605</v>
      </c>
      <c r="F31" s="1">
        <f t="shared" si="0"/>
        <v>0.35708333333333331</v>
      </c>
      <c r="G31" s="1">
        <v>0.11386574074074074</v>
      </c>
      <c r="H31" s="1">
        <v>5.3067129629629638E-2</v>
      </c>
      <c r="I31" s="1">
        <v>6.6134259259259254E-2</v>
      </c>
      <c r="J31" s="1">
        <v>0.1240162037037037</v>
      </c>
      <c r="K31" s="8">
        <v>28</v>
      </c>
      <c r="L31" s="8">
        <v>2</v>
      </c>
    </row>
    <row r="32" spans="1:12" x14ac:dyDescent="0.35">
      <c r="B32" t="s">
        <v>593</v>
      </c>
      <c r="C32" t="s">
        <v>37</v>
      </c>
      <c r="D32" t="s">
        <v>915</v>
      </c>
      <c r="E32">
        <v>7</v>
      </c>
      <c r="F32" s="1">
        <f t="shared" si="0"/>
        <v>0.35746527777777776</v>
      </c>
      <c r="G32" s="1">
        <v>0.10520833333333333</v>
      </c>
      <c r="H32" s="1">
        <v>5.8680555555555548E-2</v>
      </c>
      <c r="I32" s="1">
        <v>7.2627314814814811E-2</v>
      </c>
      <c r="J32" s="1">
        <v>0.12094907407407407</v>
      </c>
      <c r="K32" s="8">
        <v>29</v>
      </c>
      <c r="L32" s="8">
        <v>6</v>
      </c>
    </row>
    <row r="33" spans="1:12" x14ac:dyDescent="0.35">
      <c r="B33" t="s">
        <v>369</v>
      </c>
      <c r="C33" t="s">
        <v>39</v>
      </c>
      <c r="D33" t="s">
        <v>40</v>
      </c>
      <c r="E33">
        <v>6</v>
      </c>
      <c r="F33" s="1">
        <f t="shared" si="0"/>
        <v>0.35826388888888888</v>
      </c>
      <c r="G33" s="1">
        <v>0.10866898148148148</v>
      </c>
      <c r="H33" s="1">
        <v>5.9861111111111108E-2</v>
      </c>
      <c r="I33" s="1">
        <v>7.0567129629629632E-2</v>
      </c>
      <c r="J33" s="1">
        <v>0.11916666666666666</v>
      </c>
      <c r="K33" s="8">
        <v>30</v>
      </c>
      <c r="L33" s="8">
        <v>1</v>
      </c>
    </row>
    <row r="34" spans="1:12" x14ac:dyDescent="0.35">
      <c r="A34" t="s">
        <v>908</v>
      </c>
      <c r="B34" t="s">
        <v>937</v>
      </c>
      <c r="C34" t="s">
        <v>464</v>
      </c>
      <c r="D34" t="s">
        <v>916</v>
      </c>
      <c r="E34">
        <v>243</v>
      </c>
      <c r="F34" s="1">
        <f t="shared" si="0"/>
        <v>0.35947916666666668</v>
      </c>
      <c r="G34" s="1">
        <v>0.1189236111111111</v>
      </c>
      <c r="H34" s="1">
        <v>5.679398148148148E-2</v>
      </c>
      <c r="I34" s="1">
        <v>6.508101851851851E-2</v>
      </c>
      <c r="J34" s="1">
        <v>0.11868055555555555</v>
      </c>
      <c r="K34" s="8">
        <v>31</v>
      </c>
      <c r="L34" s="8">
        <v>8</v>
      </c>
    </row>
    <row r="35" spans="1:12" x14ac:dyDescent="0.35">
      <c r="A35" t="s">
        <v>350</v>
      </c>
      <c r="B35" t="s">
        <v>938</v>
      </c>
      <c r="C35" t="s">
        <v>522</v>
      </c>
      <c r="D35" t="s">
        <v>917</v>
      </c>
      <c r="E35">
        <v>404</v>
      </c>
      <c r="F35" s="1">
        <f t="shared" si="0"/>
        <v>0.35954861111111108</v>
      </c>
      <c r="G35" s="1">
        <v>0.13672453703703705</v>
      </c>
      <c r="H35" s="1">
        <v>4.6192129629629632E-2</v>
      </c>
      <c r="I35" s="1">
        <v>6.356481481481481E-2</v>
      </c>
      <c r="J35" s="1">
        <v>0.11306712962962963</v>
      </c>
      <c r="K35" s="8">
        <v>32</v>
      </c>
      <c r="L35" s="8">
        <v>6</v>
      </c>
    </row>
    <row r="36" spans="1:12" x14ac:dyDescent="0.35">
      <c r="B36" t="s">
        <v>227</v>
      </c>
      <c r="C36" t="s">
        <v>37</v>
      </c>
      <c r="D36" t="s">
        <v>45</v>
      </c>
      <c r="E36">
        <v>38</v>
      </c>
      <c r="F36" s="1">
        <f t="shared" si="0"/>
        <v>0.36035879629629625</v>
      </c>
      <c r="G36" s="1">
        <v>0.10414351851851851</v>
      </c>
      <c r="H36" s="1">
        <v>7.6793981481481477E-2</v>
      </c>
      <c r="I36" s="1">
        <v>6.5590277777777775E-2</v>
      </c>
      <c r="J36" s="1">
        <v>0.11383101851851851</v>
      </c>
      <c r="K36" s="8">
        <v>33</v>
      </c>
      <c r="L36" s="8">
        <v>7</v>
      </c>
    </row>
    <row r="37" spans="1:12" x14ac:dyDescent="0.35">
      <c r="B37" t="s">
        <v>939</v>
      </c>
      <c r="C37" t="s">
        <v>39</v>
      </c>
      <c r="D37" t="s">
        <v>343</v>
      </c>
      <c r="E37">
        <v>28</v>
      </c>
      <c r="F37" s="1">
        <f t="shared" si="0"/>
        <v>0.36204861111111108</v>
      </c>
      <c r="G37" s="1">
        <v>0.11903935185185184</v>
      </c>
      <c r="H37" s="1">
        <v>5.2013888888888887E-2</v>
      </c>
      <c r="I37" s="1">
        <v>6.8159722222222219E-2</v>
      </c>
      <c r="J37" s="1">
        <v>0.12283564814814814</v>
      </c>
      <c r="K37" s="8">
        <v>34</v>
      </c>
      <c r="L37" s="8">
        <v>2</v>
      </c>
    </row>
    <row r="38" spans="1:12" x14ac:dyDescent="0.35">
      <c r="B38" t="s">
        <v>940</v>
      </c>
      <c r="C38" t="s">
        <v>388</v>
      </c>
      <c r="D38" t="s">
        <v>612</v>
      </c>
      <c r="E38">
        <v>35</v>
      </c>
      <c r="F38" s="1">
        <f t="shared" si="0"/>
        <v>0.36217592592592596</v>
      </c>
      <c r="G38" s="1">
        <v>0.11440972222222223</v>
      </c>
      <c r="H38" s="1">
        <v>5.8854166666666673E-2</v>
      </c>
      <c r="I38" s="1">
        <v>6.7604166666666674E-2</v>
      </c>
      <c r="J38" s="1">
        <v>0.12130787037037037</v>
      </c>
      <c r="K38" s="8">
        <v>35</v>
      </c>
      <c r="L38" s="8">
        <v>1</v>
      </c>
    </row>
    <row r="39" spans="1:12" x14ac:dyDescent="0.35">
      <c r="A39" t="s">
        <v>909</v>
      </c>
      <c r="B39" t="s">
        <v>941</v>
      </c>
      <c r="C39" t="s">
        <v>521</v>
      </c>
      <c r="D39" t="s">
        <v>41</v>
      </c>
      <c r="E39">
        <v>458</v>
      </c>
      <c r="F39" s="1">
        <f t="shared" si="0"/>
        <v>0.36346064814814816</v>
      </c>
      <c r="G39" s="1">
        <v>0.11315972222222222</v>
      </c>
      <c r="H39" s="1">
        <v>5.5138888888888883E-2</v>
      </c>
      <c r="I39" s="1">
        <v>6.6168981481481481E-2</v>
      </c>
      <c r="J39" s="1">
        <v>0.12899305555555554</v>
      </c>
      <c r="K39" s="8">
        <v>36</v>
      </c>
      <c r="L39" s="8">
        <v>7</v>
      </c>
    </row>
    <row r="40" spans="1:12" x14ac:dyDescent="0.35">
      <c r="A40" t="s">
        <v>942</v>
      </c>
      <c r="B40" t="s">
        <v>981</v>
      </c>
      <c r="C40" t="s">
        <v>464</v>
      </c>
      <c r="D40" t="s">
        <v>42</v>
      </c>
      <c r="E40">
        <v>229</v>
      </c>
      <c r="F40" s="1">
        <f t="shared" si="0"/>
        <v>0.3636342592592593</v>
      </c>
      <c r="G40" s="1">
        <v>0.10619212962962964</v>
      </c>
      <c r="H40" s="1">
        <v>5.8807870370370365E-2</v>
      </c>
      <c r="I40" s="1">
        <v>6.2523148148148147E-2</v>
      </c>
      <c r="J40" s="1">
        <v>0.1361111111111111</v>
      </c>
      <c r="K40" s="8">
        <v>37</v>
      </c>
      <c r="L40" s="8">
        <v>9</v>
      </c>
    </row>
    <row r="41" spans="1:12" x14ac:dyDescent="0.35">
      <c r="B41" t="s">
        <v>982</v>
      </c>
      <c r="C41" t="s">
        <v>37</v>
      </c>
      <c r="D41" t="s">
        <v>973</v>
      </c>
      <c r="E41">
        <v>37</v>
      </c>
      <c r="F41" s="1">
        <f t="shared" si="0"/>
        <v>0.36606481481481479</v>
      </c>
      <c r="G41" s="1">
        <v>0.11300925925925925</v>
      </c>
      <c r="H41" s="1">
        <v>5.8541666666666665E-2</v>
      </c>
      <c r="I41" s="1">
        <v>7.3356481481481481E-2</v>
      </c>
      <c r="J41" s="1">
        <v>0.12115740740740739</v>
      </c>
      <c r="K41" s="8">
        <v>38</v>
      </c>
      <c r="L41" s="8">
        <v>8</v>
      </c>
    </row>
    <row r="42" spans="1:12" x14ac:dyDescent="0.35">
      <c r="A42" t="s">
        <v>943</v>
      </c>
      <c r="B42" t="s">
        <v>983</v>
      </c>
      <c r="C42" t="s">
        <v>464</v>
      </c>
      <c r="D42" t="s">
        <v>44</v>
      </c>
      <c r="E42">
        <v>206</v>
      </c>
      <c r="F42" s="1">
        <f t="shared" si="0"/>
        <v>0.36811342592592594</v>
      </c>
      <c r="G42" s="1">
        <v>0.1187037037037037</v>
      </c>
      <c r="H42" s="1">
        <v>5.3912037037037036E-2</v>
      </c>
      <c r="I42" s="1">
        <v>7.5243055555555563E-2</v>
      </c>
      <c r="J42" s="1">
        <v>0.12025462962962963</v>
      </c>
      <c r="K42" s="8">
        <v>39</v>
      </c>
      <c r="L42" s="8">
        <v>10</v>
      </c>
    </row>
    <row r="43" spans="1:12" x14ac:dyDescent="0.35">
      <c r="A43" t="s">
        <v>944</v>
      </c>
      <c r="B43" t="s">
        <v>984</v>
      </c>
      <c r="C43" t="s">
        <v>521</v>
      </c>
      <c r="D43" t="s">
        <v>93</v>
      </c>
      <c r="E43">
        <v>443</v>
      </c>
      <c r="F43" s="1">
        <f t="shared" si="0"/>
        <v>0.36811342592592589</v>
      </c>
      <c r="G43" s="1">
        <v>0.11930555555555555</v>
      </c>
      <c r="H43" s="1">
        <v>5.7847222222222223E-2</v>
      </c>
      <c r="I43" s="1">
        <v>6.3634259259259265E-2</v>
      </c>
      <c r="J43" s="1">
        <v>0.12732638888888889</v>
      </c>
      <c r="K43" s="8">
        <v>40</v>
      </c>
      <c r="L43" s="8">
        <v>8</v>
      </c>
    </row>
    <row r="44" spans="1:12" x14ac:dyDescent="0.35">
      <c r="A44" t="s">
        <v>945</v>
      </c>
      <c r="B44" t="s">
        <v>985</v>
      </c>
      <c r="C44" t="s">
        <v>769</v>
      </c>
      <c r="D44" t="s">
        <v>41</v>
      </c>
      <c r="E44">
        <v>402</v>
      </c>
      <c r="F44" s="1">
        <f t="shared" si="0"/>
        <v>0.36881944444444448</v>
      </c>
      <c r="G44" s="1">
        <v>0.11256944444444444</v>
      </c>
      <c r="H44" s="1">
        <v>5.6192129629629634E-2</v>
      </c>
      <c r="I44" s="1">
        <v>6.5138888888888885E-2</v>
      </c>
      <c r="J44" s="1">
        <v>0.13491898148148149</v>
      </c>
      <c r="K44" s="8">
        <v>41</v>
      </c>
      <c r="L44" s="8">
        <v>3</v>
      </c>
    </row>
    <row r="45" spans="1:12" x14ac:dyDescent="0.35">
      <c r="A45" t="s">
        <v>946</v>
      </c>
      <c r="B45" t="s">
        <v>986</v>
      </c>
      <c r="C45" t="s">
        <v>465</v>
      </c>
      <c r="D45" t="s">
        <v>97</v>
      </c>
      <c r="E45">
        <v>232</v>
      </c>
      <c r="F45" s="1">
        <f t="shared" si="0"/>
        <v>0.36902777777777779</v>
      </c>
      <c r="G45" s="1">
        <v>0.10776620370370371</v>
      </c>
      <c r="H45" s="1">
        <v>6.0358796296296292E-2</v>
      </c>
      <c r="I45" s="1">
        <v>7.2719907407407414E-2</v>
      </c>
      <c r="J45" s="1">
        <v>0.12818287037037038</v>
      </c>
      <c r="K45" s="8">
        <v>42</v>
      </c>
      <c r="L45" s="8">
        <v>2</v>
      </c>
    </row>
    <row r="46" spans="1:12" x14ac:dyDescent="0.35">
      <c r="A46" t="s">
        <v>93</v>
      </c>
      <c r="B46" t="s">
        <v>987</v>
      </c>
      <c r="C46" t="s">
        <v>521</v>
      </c>
      <c r="D46" t="s">
        <v>93</v>
      </c>
      <c r="E46">
        <v>473</v>
      </c>
      <c r="F46" s="1">
        <f t="shared" si="0"/>
        <v>0.3693981481481482</v>
      </c>
      <c r="G46" s="1">
        <v>0.12939814814814815</v>
      </c>
      <c r="H46" s="1">
        <v>5.5069444444444449E-2</v>
      </c>
      <c r="I46" s="1">
        <v>6.627314814814815E-2</v>
      </c>
      <c r="J46" s="1">
        <v>0.11865740740740742</v>
      </c>
      <c r="K46" s="8">
        <v>43</v>
      </c>
      <c r="L46" s="8">
        <v>9</v>
      </c>
    </row>
    <row r="47" spans="1:12" x14ac:dyDescent="0.35">
      <c r="A47" t="s">
        <v>947</v>
      </c>
      <c r="B47" t="s">
        <v>988</v>
      </c>
      <c r="C47" t="s">
        <v>521</v>
      </c>
      <c r="D47" t="s">
        <v>40</v>
      </c>
      <c r="E47">
        <v>435</v>
      </c>
      <c r="F47" s="1">
        <f t="shared" si="0"/>
        <v>0.36995370370370367</v>
      </c>
      <c r="G47" s="1">
        <v>0.12186342592592592</v>
      </c>
      <c r="H47" s="1">
        <v>5.7291666666666664E-2</v>
      </c>
      <c r="I47" s="1">
        <v>6.1053240740740734E-2</v>
      </c>
      <c r="J47" s="1">
        <v>0.12974537037037037</v>
      </c>
      <c r="K47" s="8">
        <v>44</v>
      </c>
      <c r="L47" s="8">
        <v>10</v>
      </c>
    </row>
    <row r="48" spans="1:12" x14ac:dyDescent="0.35">
      <c r="A48" t="s">
        <v>948</v>
      </c>
      <c r="B48" t="s">
        <v>990</v>
      </c>
      <c r="C48" t="s">
        <v>482</v>
      </c>
      <c r="D48" t="s">
        <v>190</v>
      </c>
      <c r="E48">
        <v>608</v>
      </c>
      <c r="F48" s="1">
        <f t="shared" si="0"/>
        <v>0.37025462962962963</v>
      </c>
      <c r="G48" s="1">
        <v>0.11418981481481481</v>
      </c>
      <c r="H48" s="1">
        <v>4.9745370370370377E-2</v>
      </c>
      <c r="I48" s="1">
        <v>6.6053240740740746E-2</v>
      </c>
      <c r="J48" s="1">
        <v>0.14026620370370371</v>
      </c>
      <c r="K48" s="8">
        <v>45</v>
      </c>
      <c r="L48" s="8">
        <v>3</v>
      </c>
    </row>
    <row r="49" spans="1:12" x14ac:dyDescent="0.35">
      <c r="B49" t="s">
        <v>989</v>
      </c>
      <c r="C49" t="s">
        <v>37</v>
      </c>
      <c r="D49" t="s">
        <v>974</v>
      </c>
      <c r="E49">
        <v>47</v>
      </c>
      <c r="F49" s="1">
        <f t="shared" si="0"/>
        <v>0.37181712962962965</v>
      </c>
      <c r="G49" s="1">
        <v>0.11010416666666667</v>
      </c>
      <c r="H49" s="1">
        <v>6.1053240740740734E-2</v>
      </c>
      <c r="I49" s="1">
        <v>6.9733796296296294E-2</v>
      </c>
      <c r="J49" s="1">
        <v>0.13092592592592592</v>
      </c>
      <c r="K49" s="8">
        <v>46</v>
      </c>
      <c r="L49" s="8">
        <v>9</v>
      </c>
    </row>
    <row r="50" spans="1:12" x14ac:dyDescent="0.35">
      <c r="A50" t="s">
        <v>949</v>
      </c>
      <c r="B50" t="s">
        <v>664</v>
      </c>
      <c r="C50" t="s">
        <v>652</v>
      </c>
      <c r="D50" t="s">
        <v>40</v>
      </c>
      <c r="E50">
        <v>227</v>
      </c>
      <c r="F50" s="1">
        <f t="shared" si="0"/>
        <v>0.37230324074074073</v>
      </c>
      <c r="G50" s="1">
        <v>0.12707175925925926</v>
      </c>
      <c r="H50" s="1">
        <v>5.2615740740740741E-2</v>
      </c>
      <c r="I50" s="1">
        <v>7.3599537037037033E-2</v>
      </c>
      <c r="J50" s="1">
        <v>0.11901620370370369</v>
      </c>
      <c r="K50" s="8">
        <v>47</v>
      </c>
      <c r="L50" s="8">
        <v>1</v>
      </c>
    </row>
    <row r="51" spans="1:12" x14ac:dyDescent="0.35">
      <c r="A51" t="s">
        <v>950</v>
      </c>
      <c r="B51" t="s">
        <v>991</v>
      </c>
      <c r="C51" t="s">
        <v>769</v>
      </c>
      <c r="D51" t="s">
        <v>93</v>
      </c>
      <c r="E51">
        <v>440</v>
      </c>
      <c r="F51" s="1">
        <f t="shared" si="0"/>
        <v>0.37287037037037035</v>
      </c>
      <c r="G51" s="1">
        <v>0.12751157407407407</v>
      </c>
      <c r="H51" s="1">
        <v>4.8877314814814811E-2</v>
      </c>
      <c r="I51" s="1">
        <v>6.2800925925925927E-2</v>
      </c>
      <c r="J51" s="1">
        <v>0.13368055555555555</v>
      </c>
      <c r="K51" s="8">
        <v>48</v>
      </c>
      <c r="L51" s="8">
        <v>4</v>
      </c>
    </row>
    <row r="52" spans="1:12" x14ac:dyDescent="0.35">
      <c r="A52" t="s">
        <v>951</v>
      </c>
      <c r="B52" t="s">
        <v>994</v>
      </c>
      <c r="C52" t="s">
        <v>465</v>
      </c>
      <c r="D52" t="s">
        <v>974</v>
      </c>
      <c r="E52">
        <v>209</v>
      </c>
      <c r="F52" s="1">
        <f t="shared" si="0"/>
        <v>0.3734837962962963</v>
      </c>
      <c r="G52" s="1">
        <v>0.11148148148148147</v>
      </c>
      <c r="H52" s="1">
        <v>7.0023148148148154E-2</v>
      </c>
      <c r="I52" s="1">
        <v>7.5787037037037042E-2</v>
      </c>
      <c r="J52" s="1">
        <v>0.11619212962962962</v>
      </c>
      <c r="K52" s="8">
        <v>49</v>
      </c>
      <c r="L52" s="8">
        <v>3</v>
      </c>
    </row>
    <row r="53" spans="1:12" x14ac:dyDescent="0.35">
      <c r="A53" t="s">
        <v>707</v>
      </c>
      <c r="B53" t="s">
        <v>992</v>
      </c>
      <c r="C53" t="s">
        <v>482</v>
      </c>
      <c r="D53" t="s">
        <v>42</v>
      </c>
      <c r="E53">
        <v>601</v>
      </c>
      <c r="F53" s="1">
        <f t="shared" si="0"/>
        <v>0.37357638888888889</v>
      </c>
      <c r="G53" s="1">
        <v>0.11586805555555556</v>
      </c>
      <c r="H53" s="1">
        <v>5.8796296296296298E-2</v>
      </c>
      <c r="I53" s="1">
        <v>6.4571759259259259E-2</v>
      </c>
      <c r="J53" s="1">
        <v>0.13434027777777777</v>
      </c>
      <c r="K53" s="8">
        <v>50</v>
      </c>
      <c r="L53" s="8">
        <v>4</v>
      </c>
    </row>
    <row r="54" spans="1:12" x14ac:dyDescent="0.35">
      <c r="A54" t="s">
        <v>952</v>
      </c>
      <c r="B54" t="s">
        <v>993</v>
      </c>
      <c r="C54" t="s">
        <v>521</v>
      </c>
      <c r="D54" t="s">
        <v>92</v>
      </c>
      <c r="E54">
        <v>447</v>
      </c>
      <c r="F54" s="1">
        <f t="shared" si="0"/>
        <v>0.37405092592592593</v>
      </c>
      <c r="G54" s="1">
        <v>0.12833333333333333</v>
      </c>
      <c r="H54" s="1">
        <v>5.7118055555555554E-2</v>
      </c>
      <c r="I54" s="1">
        <v>6.3020833333333331E-2</v>
      </c>
      <c r="J54" s="1">
        <v>0.12557870370370369</v>
      </c>
      <c r="K54" s="8">
        <v>51</v>
      </c>
      <c r="L54" s="8">
        <v>11</v>
      </c>
    </row>
    <row r="55" spans="1:12" x14ac:dyDescent="0.35">
      <c r="A55" t="s">
        <v>953</v>
      </c>
      <c r="B55" t="s">
        <v>995</v>
      </c>
      <c r="C55" t="s">
        <v>769</v>
      </c>
      <c r="D55" t="s">
        <v>49</v>
      </c>
      <c r="E55">
        <v>434</v>
      </c>
      <c r="F55" s="1">
        <f t="shared" si="0"/>
        <v>0.37461805555555561</v>
      </c>
      <c r="G55" s="1">
        <v>0.11392361111111111</v>
      </c>
      <c r="H55" s="1">
        <v>6.2743055555555552E-2</v>
      </c>
      <c r="I55" s="1">
        <v>6.7997685185185189E-2</v>
      </c>
      <c r="J55" s="1">
        <v>0.12995370370370371</v>
      </c>
      <c r="K55" s="8">
        <v>52</v>
      </c>
      <c r="L55" s="8">
        <v>5</v>
      </c>
    </row>
    <row r="56" spans="1:12" x14ac:dyDescent="0.35">
      <c r="A56" t="s">
        <v>954</v>
      </c>
      <c r="B56" t="s">
        <v>996</v>
      </c>
      <c r="C56" t="s">
        <v>464</v>
      </c>
      <c r="D56" t="s">
        <v>467</v>
      </c>
      <c r="E56">
        <v>239</v>
      </c>
      <c r="F56" s="1">
        <f t="shared" si="0"/>
        <v>0.37465277777777778</v>
      </c>
      <c r="G56" s="1">
        <v>0.12212962962962963</v>
      </c>
      <c r="H56" s="1">
        <v>5.3460648148148153E-2</v>
      </c>
      <c r="I56" s="1">
        <v>7.4594907407407415E-2</v>
      </c>
      <c r="J56" s="1">
        <v>0.12446759259259259</v>
      </c>
      <c r="K56" s="8">
        <v>53</v>
      </c>
      <c r="L56" s="8">
        <v>11</v>
      </c>
    </row>
    <row r="57" spans="1:12" x14ac:dyDescent="0.35">
      <c r="A57" t="s">
        <v>955</v>
      </c>
      <c r="B57" t="s">
        <v>997</v>
      </c>
      <c r="C57" t="s">
        <v>521</v>
      </c>
      <c r="D57" t="s">
        <v>193</v>
      </c>
      <c r="E57">
        <v>464</v>
      </c>
      <c r="F57" s="1">
        <f t="shared" si="0"/>
        <v>0.37465277777777778</v>
      </c>
      <c r="G57" s="1">
        <v>0.11832175925925925</v>
      </c>
      <c r="H57" s="1">
        <v>4.9513888888888892E-2</v>
      </c>
      <c r="I57" s="1">
        <v>5.9641203703703703E-2</v>
      </c>
      <c r="J57" s="1">
        <v>0.14717592592592593</v>
      </c>
      <c r="K57" s="8">
        <v>54</v>
      </c>
      <c r="L57" s="8">
        <v>12</v>
      </c>
    </row>
    <row r="58" spans="1:12" x14ac:dyDescent="0.35">
      <c r="B58" t="s">
        <v>161</v>
      </c>
      <c r="C58" t="s">
        <v>39</v>
      </c>
      <c r="D58" t="s">
        <v>975</v>
      </c>
      <c r="E58">
        <v>45</v>
      </c>
      <c r="F58" s="1">
        <f t="shared" si="0"/>
        <v>0.37539351851851854</v>
      </c>
      <c r="G58" s="1">
        <v>0.10975694444444445</v>
      </c>
      <c r="H58" s="1">
        <v>7.2708333333333333E-2</v>
      </c>
      <c r="I58" s="1">
        <v>7.4282407407407408E-2</v>
      </c>
      <c r="J58" s="1">
        <v>0.11864583333333334</v>
      </c>
      <c r="K58" s="8">
        <v>55</v>
      </c>
      <c r="L58" s="8">
        <v>3</v>
      </c>
    </row>
    <row r="59" spans="1:12" x14ac:dyDescent="0.35">
      <c r="A59" t="s">
        <v>956</v>
      </c>
      <c r="B59" t="s">
        <v>998</v>
      </c>
      <c r="C59" t="s">
        <v>482</v>
      </c>
      <c r="D59" t="s">
        <v>92</v>
      </c>
      <c r="E59">
        <v>613</v>
      </c>
      <c r="F59" s="1">
        <f t="shared" si="0"/>
        <v>0.37606481481481485</v>
      </c>
      <c r="G59" s="1">
        <v>0.10471064814814816</v>
      </c>
      <c r="H59" s="1">
        <v>7.1111111111111111E-2</v>
      </c>
      <c r="I59" s="1">
        <v>6.4548611111111112E-2</v>
      </c>
      <c r="J59" s="1">
        <v>0.13569444444444445</v>
      </c>
      <c r="K59" s="8">
        <v>56</v>
      </c>
      <c r="L59" s="8">
        <v>5</v>
      </c>
    </row>
    <row r="60" spans="1:12" x14ac:dyDescent="0.35">
      <c r="A60" t="s">
        <v>957</v>
      </c>
      <c r="B60" t="s">
        <v>999</v>
      </c>
      <c r="C60" t="s">
        <v>522</v>
      </c>
      <c r="D60" t="s">
        <v>41</v>
      </c>
      <c r="E60">
        <v>418</v>
      </c>
      <c r="F60" s="1">
        <f t="shared" si="0"/>
        <v>0.3778009259259259</v>
      </c>
      <c r="G60" s="1">
        <v>0.12337962962962963</v>
      </c>
      <c r="H60" s="1">
        <v>5.3807870370370374E-2</v>
      </c>
      <c r="I60" s="1">
        <v>7.7013888888888882E-2</v>
      </c>
      <c r="J60" s="1">
        <v>0.12359953703703704</v>
      </c>
      <c r="K60" s="8">
        <v>57</v>
      </c>
      <c r="L60" s="8">
        <v>7</v>
      </c>
    </row>
    <row r="61" spans="1:12" x14ac:dyDescent="0.35">
      <c r="A61" t="s">
        <v>958</v>
      </c>
      <c r="B61" t="s">
        <v>1000</v>
      </c>
      <c r="C61" t="s">
        <v>523</v>
      </c>
      <c r="D61" t="s">
        <v>41</v>
      </c>
      <c r="E61">
        <v>408</v>
      </c>
      <c r="F61" s="1">
        <f t="shared" si="0"/>
        <v>0.3784953703703704</v>
      </c>
      <c r="G61" s="1">
        <v>0.13</v>
      </c>
      <c r="H61" s="1">
        <v>5.3634259259259263E-2</v>
      </c>
      <c r="I61" s="1">
        <v>6.8842592592592594E-2</v>
      </c>
      <c r="J61" s="1">
        <v>0.1260185185185185</v>
      </c>
      <c r="K61" s="8">
        <v>58</v>
      </c>
      <c r="L61" s="8">
        <v>1</v>
      </c>
    </row>
    <row r="62" spans="1:12" x14ac:dyDescent="0.35">
      <c r="A62" t="s">
        <v>959</v>
      </c>
      <c r="B62" t="s">
        <v>1001</v>
      </c>
      <c r="C62" t="s">
        <v>482</v>
      </c>
      <c r="D62" t="s">
        <v>97</v>
      </c>
      <c r="E62">
        <v>615</v>
      </c>
      <c r="F62" s="1">
        <f t="shared" si="0"/>
        <v>0.38001157407407404</v>
      </c>
      <c r="G62" s="1">
        <v>0.12092592592592592</v>
      </c>
      <c r="H62" s="1">
        <v>5.873842592592593E-2</v>
      </c>
      <c r="I62" s="1">
        <v>6.850694444444444E-2</v>
      </c>
      <c r="J62" s="1">
        <v>0.13184027777777776</v>
      </c>
      <c r="K62" s="8">
        <v>59</v>
      </c>
      <c r="L62" s="8">
        <v>6</v>
      </c>
    </row>
    <row r="63" spans="1:12" x14ac:dyDescent="0.35">
      <c r="A63" t="s">
        <v>960</v>
      </c>
      <c r="B63" t="s">
        <v>1002</v>
      </c>
      <c r="C63" t="s">
        <v>482</v>
      </c>
      <c r="D63" t="s">
        <v>42</v>
      </c>
      <c r="E63">
        <v>609</v>
      </c>
      <c r="F63" s="1">
        <f t="shared" si="0"/>
        <v>0.38131944444444443</v>
      </c>
      <c r="G63" s="1">
        <v>0.11547453703703703</v>
      </c>
      <c r="H63" s="1">
        <v>5.3356481481481477E-2</v>
      </c>
      <c r="I63" s="1">
        <v>5.8622685185185187E-2</v>
      </c>
      <c r="J63" s="1">
        <v>0.15386574074074075</v>
      </c>
      <c r="K63" s="8">
        <v>60</v>
      </c>
      <c r="L63" s="8">
        <v>7</v>
      </c>
    </row>
    <row r="64" spans="1:12" x14ac:dyDescent="0.35">
      <c r="A64" t="s">
        <v>961</v>
      </c>
      <c r="B64" t="s">
        <v>1003</v>
      </c>
      <c r="C64" t="s">
        <v>769</v>
      </c>
      <c r="D64" t="s">
        <v>46</v>
      </c>
      <c r="E64">
        <v>421</v>
      </c>
      <c r="F64" s="1">
        <f t="shared" si="0"/>
        <v>0.38133101851851853</v>
      </c>
      <c r="G64" s="1">
        <v>0.12940972222222222</v>
      </c>
      <c r="H64" s="1">
        <v>5.4918981481481478E-2</v>
      </c>
      <c r="I64" s="1">
        <v>6.9942129629629632E-2</v>
      </c>
      <c r="J64" s="1">
        <v>0.12706018518518519</v>
      </c>
      <c r="K64" s="8">
        <v>61</v>
      </c>
      <c r="L64" s="8">
        <v>6</v>
      </c>
    </row>
    <row r="65" spans="1:12" x14ac:dyDescent="0.35">
      <c r="A65" t="s">
        <v>962</v>
      </c>
      <c r="B65" t="s">
        <v>1004</v>
      </c>
      <c r="C65" t="s">
        <v>464</v>
      </c>
      <c r="D65" t="s">
        <v>41</v>
      </c>
      <c r="E65">
        <v>204</v>
      </c>
      <c r="F65" s="1">
        <f t="shared" si="0"/>
        <v>0.38155092592592588</v>
      </c>
      <c r="G65" s="1">
        <v>0.11998842592592592</v>
      </c>
      <c r="H65" s="1">
        <v>5.9375000000000004E-2</v>
      </c>
      <c r="I65" s="1">
        <v>7.2523148148148142E-2</v>
      </c>
      <c r="J65" s="1">
        <v>0.12966435185185185</v>
      </c>
      <c r="K65" s="8">
        <v>62</v>
      </c>
      <c r="L65" s="8">
        <v>12</v>
      </c>
    </row>
    <row r="66" spans="1:12" x14ac:dyDescent="0.35">
      <c r="B66" t="s">
        <v>396</v>
      </c>
      <c r="C66" t="s">
        <v>37</v>
      </c>
      <c r="D66" t="s">
        <v>97</v>
      </c>
      <c r="E66">
        <v>29</v>
      </c>
      <c r="F66" s="1">
        <f t="shared" si="0"/>
        <v>0.38166666666666665</v>
      </c>
      <c r="G66" s="1">
        <v>0.11425925925925927</v>
      </c>
      <c r="H66" s="1">
        <v>5.7233796296296297E-2</v>
      </c>
      <c r="I66" s="1">
        <v>6.9328703703703712E-2</v>
      </c>
      <c r="J66" s="1">
        <v>0.1408449074074074</v>
      </c>
      <c r="K66" s="8">
        <v>63</v>
      </c>
      <c r="L66" s="8">
        <v>10</v>
      </c>
    </row>
    <row r="67" spans="1:12" x14ac:dyDescent="0.35">
      <c r="A67" t="s">
        <v>963</v>
      </c>
      <c r="B67" t="s">
        <v>1005</v>
      </c>
      <c r="C67" t="s">
        <v>464</v>
      </c>
      <c r="D67" t="s">
        <v>47</v>
      </c>
      <c r="E67">
        <v>203</v>
      </c>
      <c r="F67" s="1">
        <f t="shared" si="0"/>
        <v>0.38335648148148149</v>
      </c>
      <c r="G67" s="1">
        <v>0.11800925925925926</v>
      </c>
      <c r="H67" s="1">
        <v>5.8553240740740746E-2</v>
      </c>
      <c r="I67" s="1">
        <v>7.5578703703703703E-2</v>
      </c>
      <c r="J67" s="1">
        <v>0.13121527777777778</v>
      </c>
      <c r="K67" s="8">
        <v>64</v>
      </c>
      <c r="L67" s="8">
        <v>13</v>
      </c>
    </row>
    <row r="68" spans="1:12" x14ac:dyDescent="0.35">
      <c r="A68" t="s">
        <v>964</v>
      </c>
      <c r="B68" t="s">
        <v>1006</v>
      </c>
      <c r="C68" t="s">
        <v>465</v>
      </c>
      <c r="D68" t="s">
        <v>771</v>
      </c>
      <c r="E68">
        <v>221</v>
      </c>
      <c r="F68" s="1">
        <f t="shared" si="0"/>
        <v>0.38350694444444444</v>
      </c>
      <c r="G68" s="1">
        <v>0.11927083333333333</v>
      </c>
      <c r="H68" s="1">
        <v>6.6087962962962959E-2</v>
      </c>
      <c r="I68" s="1">
        <v>6.7060185185185181E-2</v>
      </c>
      <c r="J68" s="1">
        <v>0.13108796296296296</v>
      </c>
      <c r="K68" s="8">
        <v>65</v>
      </c>
      <c r="L68" s="8">
        <v>4</v>
      </c>
    </row>
    <row r="69" spans="1:12" x14ac:dyDescent="0.35">
      <c r="B69" t="s">
        <v>1007</v>
      </c>
      <c r="C69" t="s">
        <v>39</v>
      </c>
      <c r="D69" t="s">
        <v>976</v>
      </c>
      <c r="E69">
        <v>36</v>
      </c>
      <c r="F69" s="1">
        <f t="shared" ref="F69:F83" si="1">SUM(G69:J69)</f>
        <v>0.38519675925925928</v>
      </c>
      <c r="G69" s="1">
        <v>0.12041666666666667</v>
      </c>
      <c r="H69" s="1">
        <v>6.7650462962962968E-2</v>
      </c>
      <c r="I69" s="1">
        <v>7.4849537037037034E-2</v>
      </c>
      <c r="J69" s="1">
        <v>0.12228009259259259</v>
      </c>
      <c r="K69" s="8">
        <v>66</v>
      </c>
      <c r="L69" s="8">
        <v>4</v>
      </c>
    </row>
    <row r="70" spans="1:12" x14ac:dyDescent="0.35">
      <c r="A70" t="s">
        <v>965</v>
      </c>
      <c r="B70" t="s">
        <v>1008</v>
      </c>
      <c r="C70" t="s">
        <v>464</v>
      </c>
      <c r="D70" t="s">
        <v>977</v>
      </c>
      <c r="E70">
        <v>237</v>
      </c>
      <c r="F70" s="1">
        <f t="shared" si="1"/>
        <v>0.38581018518518517</v>
      </c>
      <c r="G70" s="1">
        <v>0.11585648148148148</v>
      </c>
      <c r="H70" s="1">
        <v>5.9120370370370372E-2</v>
      </c>
      <c r="I70" s="1">
        <v>7.0995370370370361E-2</v>
      </c>
      <c r="J70" s="1">
        <v>0.13983796296296297</v>
      </c>
      <c r="K70" s="8">
        <v>67</v>
      </c>
      <c r="L70" s="8">
        <v>14</v>
      </c>
    </row>
    <row r="71" spans="1:12" x14ac:dyDescent="0.35">
      <c r="B71" t="s">
        <v>1009</v>
      </c>
      <c r="C71" t="s">
        <v>37</v>
      </c>
      <c r="D71" t="s">
        <v>45</v>
      </c>
      <c r="E71">
        <v>21</v>
      </c>
      <c r="F71" s="1">
        <f t="shared" si="1"/>
        <v>0.38627314814814817</v>
      </c>
      <c r="G71" s="1">
        <v>0.12026620370370371</v>
      </c>
      <c r="H71" s="1">
        <v>6.87962962962963E-2</v>
      </c>
      <c r="I71" s="1">
        <v>7.228009259259259E-2</v>
      </c>
      <c r="J71" s="1">
        <v>0.12493055555555554</v>
      </c>
      <c r="K71" s="8">
        <v>68</v>
      </c>
      <c r="L71" s="8">
        <v>11</v>
      </c>
    </row>
    <row r="72" spans="1:12" x14ac:dyDescent="0.35">
      <c r="A72" t="s">
        <v>966</v>
      </c>
      <c r="B72" t="s">
        <v>1010</v>
      </c>
      <c r="C72" t="s">
        <v>769</v>
      </c>
      <c r="D72" t="s">
        <v>41</v>
      </c>
      <c r="E72">
        <v>441</v>
      </c>
      <c r="F72" s="1">
        <f t="shared" si="1"/>
        <v>0.38489583333333333</v>
      </c>
      <c r="G72" s="1">
        <v>0.12377314814814815</v>
      </c>
      <c r="H72" s="1">
        <v>5.8437499999999996E-2</v>
      </c>
      <c r="I72" s="1">
        <v>6.655092592592593E-2</v>
      </c>
      <c r="J72" s="1">
        <v>0.13613425925925926</v>
      </c>
      <c r="K72" s="8">
        <v>69</v>
      </c>
      <c r="L72" s="8">
        <v>7</v>
      </c>
    </row>
    <row r="73" spans="1:12" x14ac:dyDescent="0.35">
      <c r="A73" t="s">
        <v>967</v>
      </c>
      <c r="B73" t="s">
        <v>1011</v>
      </c>
      <c r="C73" t="s">
        <v>464</v>
      </c>
      <c r="D73" t="s">
        <v>771</v>
      </c>
      <c r="E73">
        <v>205</v>
      </c>
      <c r="F73" s="1">
        <f t="shared" si="1"/>
        <v>0.38718750000000002</v>
      </c>
      <c r="G73" s="1">
        <v>0.11483796296296296</v>
      </c>
      <c r="H73" s="1">
        <v>6.2905092592592596E-2</v>
      </c>
      <c r="I73" s="1">
        <v>7.2210648148148149E-2</v>
      </c>
      <c r="J73" s="1">
        <v>0.13723379629629631</v>
      </c>
      <c r="K73" s="8">
        <v>70</v>
      </c>
      <c r="L73" s="8">
        <v>15</v>
      </c>
    </row>
    <row r="74" spans="1:12" x14ac:dyDescent="0.35">
      <c r="A74" t="s">
        <v>968</v>
      </c>
      <c r="B74" t="s">
        <v>1012</v>
      </c>
      <c r="C74" t="s">
        <v>521</v>
      </c>
      <c r="D74" t="s">
        <v>92</v>
      </c>
      <c r="E74">
        <v>450</v>
      </c>
      <c r="F74" s="1">
        <f t="shared" si="1"/>
        <v>0.38750000000000001</v>
      </c>
      <c r="G74" s="1">
        <v>0.13946759259259259</v>
      </c>
      <c r="H74" s="1">
        <v>5.6250000000000001E-2</v>
      </c>
      <c r="I74" s="1">
        <v>6.6493055555555555E-2</v>
      </c>
      <c r="J74" s="1">
        <v>0.12528935185185186</v>
      </c>
      <c r="K74" s="8">
        <v>71</v>
      </c>
      <c r="L74" s="8">
        <v>13</v>
      </c>
    </row>
    <row r="75" spans="1:12" x14ac:dyDescent="0.35">
      <c r="A75" t="s">
        <v>969</v>
      </c>
      <c r="B75" t="s">
        <v>1013</v>
      </c>
      <c r="C75" t="s">
        <v>521</v>
      </c>
      <c r="D75" t="s">
        <v>42</v>
      </c>
      <c r="E75">
        <v>431</v>
      </c>
      <c r="F75" s="1">
        <f t="shared" si="1"/>
        <v>0.38758101851851856</v>
      </c>
      <c r="G75" s="1">
        <v>0.12987268518518519</v>
      </c>
      <c r="H75" s="1">
        <v>5.8877314814814813E-2</v>
      </c>
      <c r="I75" s="1">
        <v>6.8101851851851858E-2</v>
      </c>
      <c r="J75" s="1">
        <v>0.13072916666666667</v>
      </c>
      <c r="K75" s="8">
        <v>72</v>
      </c>
      <c r="L75" s="8">
        <v>14</v>
      </c>
    </row>
    <row r="76" spans="1:12" x14ac:dyDescent="0.35">
      <c r="B76" t="s">
        <v>1014</v>
      </c>
      <c r="C76" t="s">
        <v>37</v>
      </c>
      <c r="D76" t="s">
        <v>978</v>
      </c>
      <c r="E76">
        <v>39</v>
      </c>
      <c r="F76" s="1">
        <f t="shared" si="1"/>
        <v>0.38765046296296296</v>
      </c>
      <c r="G76" s="1">
        <v>0.12342592592592593</v>
      </c>
      <c r="H76" s="1">
        <v>6.6157407407407401E-2</v>
      </c>
      <c r="I76" s="1">
        <v>6.8449074074074079E-2</v>
      </c>
      <c r="J76" s="1">
        <v>0.12961805555555556</v>
      </c>
      <c r="K76" s="8">
        <v>73</v>
      </c>
      <c r="L76" s="8">
        <v>12</v>
      </c>
    </row>
    <row r="77" spans="1:12" x14ac:dyDescent="0.35">
      <c r="A77" t="s">
        <v>970</v>
      </c>
      <c r="B77" t="s">
        <v>1015</v>
      </c>
      <c r="C77" t="s">
        <v>521</v>
      </c>
      <c r="D77" t="s">
        <v>40</v>
      </c>
      <c r="E77">
        <v>403</v>
      </c>
      <c r="F77" s="1">
        <f t="shared" si="1"/>
        <v>0.38793981481481477</v>
      </c>
      <c r="G77" s="1">
        <v>0.12461805555555555</v>
      </c>
      <c r="H77" s="1">
        <v>5.3796296296296293E-2</v>
      </c>
      <c r="I77" s="1">
        <v>7.1388888888888891E-2</v>
      </c>
      <c r="J77" s="1">
        <v>0.13813657407407406</v>
      </c>
      <c r="K77" s="8">
        <v>74</v>
      </c>
      <c r="L77" s="8">
        <v>15</v>
      </c>
    </row>
    <row r="78" spans="1:12" x14ac:dyDescent="0.35">
      <c r="B78" t="s">
        <v>599</v>
      </c>
      <c r="C78" t="s">
        <v>37</v>
      </c>
      <c r="D78" t="s">
        <v>44</v>
      </c>
      <c r="E78">
        <v>25</v>
      </c>
      <c r="F78" s="1">
        <f t="shared" si="1"/>
        <v>0.38862268518518522</v>
      </c>
      <c r="G78" s="1">
        <v>0.11503472222222222</v>
      </c>
      <c r="H78" s="1">
        <v>7.1180555555555566E-2</v>
      </c>
      <c r="I78" s="1">
        <v>7.9513888888888884E-2</v>
      </c>
      <c r="J78" s="1">
        <v>0.12289351851851853</v>
      </c>
      <c r="K78" s="8">
        <v>75</v>
      </c>
      <c r="L78" s="8">
        <v>13</v>
      </c>
    </row>
    <row r="79" spans="1:12" x14ac:dyDescent="0.35">
      <c r="A79" t="s">
        <v>641</v>
      </c>
      <c r="B79" t="s">
        <v>1016</v>
      </c>
      <c r="C79" t="s">
        <v>652</v>
      </c>
      <c r="D79" t="s">
        <v>41</v>
      </c>
      <c r="E79">
        <v>210</v>
      </c>
      <c r="F79" s="1">
        <f t="shared" si="1"/>
        <v>0.38974537037037038</v>
      </c>
      <c r="G79" s="1">
        <v>0.12216435185185186</v>
      </c>
      <c r="H79" s="1">
        <v>6.0312499999999998E-2</v>
      </c>
      <c r="I79" s="1">
        <v>6.699074074074074E-2</v>
      </c>
      <c r="J79" s="1">
        <v>0.14027777777777778</v>
      </c>
      <c r="K79" s="8">
        <v>76</v>
      </c>
      <c r="L79" s="8">
        <v>2</v>
      </c>
    </row>
    <row r="80" spans="1:12" x14ac:dyDescent="0.35">
      <c r="A80" t="s">
        <v>971</v>
      </c>
      <c r="B80" t="s">
        <v>1017</v>
      </c>
      <c r="C80" t="s">
        <v>521</v>
      </c>
      <c r="D80" t="s">
        <v>193</v>
      </c>
      <c r="E80">
        <v>427</v>
      </c>
      <c r="F80" s="1">
        <f t="shared" si="1"/>
        <v>0.39030092592592591</v>
      </c>
      <c r="G80" s="1">
        <v>0.12047453703703703</v>
      </c>
      <c r="H80" s="1">
        <v>5.7314814814814818E-2</v>
      </c>
      <c r="I80" s="1">
        <v>6.8715277777777778E-2</v>
      </c>
      <c r="J80" s="1">
        <v>0.14379629629629628</v>
      </c>
      <c r="K80" s="8">
        <v>77</v>
      </c>
      <c r="L80" s="8">
        <v>16</v>
      </c>
    </row>
    <row r="81" spans="1:12" x14ac:dyDescent="0.35">
      <c r="B81" t="s">
        <v>1018</v>
      </c>
      <c r="C81" t="s">
        <v>37</v>
      </c>
      <c r="D81" t="s">
        <v>979</v>
      </c>
      <c r="E81">
        <v>3</v>
      </c>
      <c r="F81" s="1">
        <f t="shared" si="1"/>
        <v>0.39141203703703709</v>
      </c>
      <c r="G81" s="1">
        <v>0.1154513888888889</v>
      </c>
      <c r="H81" s="1">
        <v>6.8020833333333336E-2</v>
      </c>
      <c r="I81" s="1">
        <v>7.7916666666666676E-2</v>
      </c>
      <c r="J81" s="1">
        <v>0.13002314814814817</v>
      </c>
      <c r="K81" s="8">
        <v>78</v>
      </c>
      <c r="L81" s="8">
        <v>14</v>
      </c>
    </row>
    <row r="82" spans="1:12" x14ac:dyDescent="0.35">
      <c r="B82" t="s">
        <v>1019</v>
      </c>
      <c r="C82" t="s">
        <v>37</v>
      </c>
      <c r="D82" t="s">
        <v>980</v>
      </c>
      <c r="E82">
        <v>27</v>
      </c>
      <c r="F82" s="1">
        <f t="shared" si="1"/>
        <v>0.39263888888888887</v>
      </c>
      <c r="G82" s="1">
        <v>0.12898148148148147</v>
      </c>
      <c r="H82" s="1">
        <v>6.6122685185185187E-2</v>
      </c>
      <c r="I82" s="1">
        <v>7.6493055555555564E-2</v>
      </c>
      <c r="J82" s="1">
        <v>0.12104166666666666</v>
      </c>
      <c r="K82" s="8">
        <v>79</v>
      </c>
      <c r="L82" s="8">
        <v>15</v>
      </c>
    </row>
    <row r="83" spans="1:12" x14ac:dyDescent="0.35">
      <c r="A83" t="s">
        <v>972</v>
      </c>
      <c r="B83" t="s">
        <v>1020</v>
      </c>
      <c r="C83" t="s">
        <v>521</v>
      </c>
      <c r="D83" t="s">
        <v>97</v>
      </c>
      <c r="E83">
        <v>406</v>
      </c>
      <c r="F83" s="1">
        <f t="shared" si="1"/>
        <v>0.39271990740740748</v>
      </c>
      <c r="G83" s="1">
        <v>0.12597222222222224</v>
      </c>
      <c r="H83" s="1">
        <v>5.8344907407407408E-2</v>
      </c>
      <c r="I83" s="1">
        <v>6.9502314814814822E-2</v>
      </c>
      <c r="J83" s="1">
        <v>0.13890046296296296</v>
      </c>
      <c r="K83" s="8">
        <v>80</v>
      </c>
      <c r="L83" s="8">
        <v>17</v>
      </c>
    </row>
    <row r="84" spans="1:12" x14ac:dyDescent="0.35">
      <c r="A84" t="s">
        <v>1021</v>
      </c>
      <c r="B84" t="s">
        <v>1061</v>
      </c>
      <c r="C84" t="s">
        <v>521</v>
      </c>
      <c r="D84" t="s">
        <v>467</v>
      </c>
      <c r="E84">
        <v>451</v>
      </c>
      <c r="F84" s="1">
        <f t="shared" ref="F84:F127" si="2">SUM(G84:J84)</f>
        <v>0.39379629629629631</v>
      </c>
      <c r="G84" s="1">
        <v>0.12982638888888889</v>
      </c>
      <c r="H84" s="1">
        <v>5.8055555555555555E-2</v>
      </c>
      <c r="I84" s="1">
        <v>7.1331018518518516E-2</v>
      </c>
      <c r="J84" s="1">
        <v>0.13458333333333333</v>
      </c>
      <c r="K84" s="8">
        <v>81</v>
      </c>
      <c r="L84" s="8">
        <v>18</v>
      </c>
    </row>
    <row r="85" spans="1:12" x14ac:dyDescent="0.35">
      <c r="A85" t="s">
        <v>1022</v>
      </c>
      <c r="B85" t="s">
        <v>1062</v>
      </c>
      <c r="C85" t="s">
        <v>464</v>
      </c>
      <c r="D85" t="s">
        <v>1053</v>
      </c>
      <c r="E85">
        <v>207</v>
      </c>
      <c r="F85" s="1">
        <f t="shared" si="2"/>
        <v>0.3941203703703704</v>
      </c>
      <c r="G85" s="1">
        <v>0.12692129629629631</v>
      </c>
      <c r="H85" s="1">
        <v>7.7743055555555551E-2</v>
      </c>
      <c r="I85" s="1">
        <v>6.4201388888888891E-2</v>
      </c>
      <c r="J85" s="1">
        <v>0.12525462962962963</v>
      </c>
      <c r="K85" s="8">
        <v>82</v>
      </c>
      <c r="L85" s="8">
        <v>16</v>
      </c>
    </row>
    <row r="86" spans="1:12" x14ac:dyDescent="0.35">
      <c r="A86" t="s">
        <v>1023</v>
      </c>
      <c r="B86" t="s">
        <v>1063</v>
      </c>
      <c r="C86" t="s">
        <v>769</v>
      </c>
      <c r="D86" t="s">
        <v>40</v>
      </c>
      <c r="E86">
        <v>428</v>
      </c>
      <c r="F86" s="1">
        <f t="shared" si="2"/>
        <v>0.39418981481481485</v>
      </c>
      <c r="G86" s="1">
        <v>0.11724537037037037</v>
      </c>
      <c r="H86" s="1">
        <v>6.3090277777777773E-2</v>
      </c>
      <c r="I86" s="1">
        <v>6.9884259259259257E-2</v>
      </c>
      <c r="J86" s="1">
        <v>0.14396990740740742</v>
      </c>
      <c r="K86" s="8">
        <v>83</v>
      </c>
      <c r="L86" s="8">
        <v>8</v>
      </c>
    </row>
    <row r="87" spans="1:12" x14ac:dyDescent="0.35">
      <c r="B87" t="s">
        <v>1058</v>
      </c>
      <c r="C87" t="s">
        <v>37</v>
      </c>
      <c r="D87" t="s">
        <v>362</v>
      </c>
      <c r="E87">
        <v>22</v>
      </c>
      <c r="F87" s="1">
        <f t="shared" si="2"/>
        <v>0.39420138888888889</v>
      </c>
      <c r="G87" s="1">
        <v>0.11710648148148149</v>
      </c>
      <c r="H87" s="1">
        <v>5.859953703703704E-2</v>
      </c>
      <c r="I87" s="1">
        <v>7.8784722222222228E-2</v>
      </c>
      <c r="J87" s="1">
        <v>0.13971064814814815</v>
      </c>
      <c r="K87" s="8">
        <v>84</v>
      </c>
      <c r="L87" s="8">
        <v>16</v>
      </c>
    </row>
    <row r="88" spans="1:12" x14ac:dyDescent="0.35">
      <c r="A88" t="s">
        <v>1024</v>
      </c>
      <c r="B88" t="s">
        <v>1064</v>
      </c>
      <c r="C88" t="s">
        <v>522</v>
      </c>
      <c r="D88" t="s">
        <v>41</v>
      </c>
      <c r="E88">
        <v>471</v>
      </c>
      <c r="F88" s="1">
        <f t="shared" si="2"/>
        <v>0.39474537037037039</v>
      </c>
      <c r="G88" s="1">
        <v>0.1272800925925926</v>
      </c>
      <c r="H88" s="7">
        <v>6.1979166666666669E-2</v>
      </c>
      <c r="I88" s="1">
        <v>7.3217592592592584E-2</v>
      </c>
      <c r="J88" s="6">
        <v>0.13226851851851854</v>
      </c>
      <c r="K88" s="8">
        <v>85</v>
      </c>
      <c r="L88" s="8">
        <v>8</v>
      </c>
    </row>
    <row r="89" spans="1:12" x14ac:dyDescent="0.35">
      <c r="A89" t="s">
        <v>1025</v>
      </c>
      <c r="B89" t="s">
        <v>1065</v>
      </c>
      <c r="C89" t="s">
        <v>522</v>
      </c>
      <c r="D89" t="s">
        <v>1054</v>
      </c>
      <c r="E89">
        <v>409</v>
      </c>
      <c r="F89" s="1">
        <f t="shared" si="2"/>
        <v>0.39383101851851854</v>
      </c>
      <c r="G89" s="1">
        <v>0.12783564814814816</v>
      </c>
      <c r="H89" s="1">
        <v>6.0358796296296292E-2</v>
      </c>
      <c r="I89" s="1">
        <v>6.9016203703703705E-2</v>
      </c>
      <c r="J89" s="1">
        <v>0.13662037037037036</v>
      </c>
      <c r="K89" s="8">
        <v>86</v>
      </c>
      <c r="L89" s="8">
        <v>9</v>
      </c>
    </row>
    <row r="90" spans="1:12" x14ac:dyDescent="0.35">
      <c r="A90" t="s">
        <v>1026</v>
      </c>
      <c r="B90" t="s">
        <v>1066</v>
      </c>
      <c r="C90" t="s">
        <v>521</v>
      </c>
      <c r="D90" t="s">
        <v>40</v>
      </c>
      <c r="E90">
        <v>419</v>
      </c>
      <c r="F90" s="1">
        <f t="shared" si="2"/>
        <v>0.39697916666666672</v>
      </c>
      <c r="G90" s="1">
        <v>0.13030092592592593</v>
      </c>
      <c r="H90" s="1">
        <v>5.3414351851851859E-2</v>
      </c>
      <c r="I90" s="1">
        <v>7.662037037037038E-2</v>
      </c>
      <c r="J90" s="1">
        <v>0.13664351851851853</v>
      </c>
      <c r="K90" s="8">
        <v>87</v>
      </c>
      <c r="L90" s="8">
        <v>19</v>
      </c>
    </row>
    <row r="91" spans="1:12" x14ac:dyDescent="0.35">
      <c r="A91" t="s">
        <v>1027</v>
      </c>
      <c r="B91" t="s">
        <v>1067</v>
      </c>
      <c r="C91" t="s">
        <v>521</v>
      </c>
      <c r="D91" t="s">
        <v>97</v>
      </c>
      <c r="E91">
        <v>423</v>
      </c>
      <c r="F91" s="1">
        <f t="shared" si="2"/>
        <v>0.39847222222222223</v>
      </c>
      <c r="G91" s="1">
        <v>0.14799768518518519</v>
      </c>
      <c r="H91" s="1">
        <v>5.2013888888888887E-2</v>
      </c>
      <c r="I91" s="1">
        <v>7.5578703703703703E-2</v>
      </c>
      <c r="J91" s="1">
        <v>0.12288194444444445</v>
      </c>
      <c r="K91" s="8">
        <v>88</v>
      </c>
      <c r="L91" s="8">
        <v>20</v>
      </c>
    </row>
    <row r="92" spans="1:12" x14ac:dyDescent="0.35">
      <c r="B92" t="s">
        <v>1059</v>
      </c>
      <c r="C92" t="s">
        <v>37</v>
      </c>
      <c r="D92" t="s">
        <v>467</v>
      </c>
      <c r="E92">
        <v>49</v>
      </c>
      <c r="F92" s="1">
        <f t="shared" si="2"/>
        <v>0.39853009259259264</v>
      </c>
      <c r="G92" s="1">
        <v>0.12552083333333333</v>
      </c>
      <c r="H92" s="1">
        <v>7.1608796296296295E-2</v>
      </c>
      <c r="I92" s="1">
        <v>7.8379629629629632E-2</v>
      </c>
      <c r="J92" s="1">
        <v>0.12302083333333334</v>
      </c>
      <c r="K92" s="8">
        <v>89</v>
      </c>
      <c r="L92" s="8">
        <v>17</v>
      </c>
    </row>
    <row r="93" spans="1:12" x14ac:dyDescent="0.35">
      <c r="B93" t="s">
        <v>1060</v>
      </c>
      <c r="C93" t="s">
        <v>39</v>
      </c>
      <c r="D93" t="s">
        <v>391</v>
      </c>
      <c r="E93">
        <v>23</v>
      </c>
      <c r="F93" s="1">
        <f t="shared" si="2"/>
        <v>0.39870370370370373</v>
      </c>
      <c r="G93" s="1">
        <v>0.12435185185185187</v>
      </c>
      <c r="H93" s="1">
        <v>5.9189814814814813E-2</v>
      </c>
      <c r="I93" s="1">
        <v>7.6469907407407403E-2</v>
      </c>
      <c r="J93" s="1">
        <v>0.13869212962962962</v>
      </c>
      <c r="K93" s="8">
        <v>90</v>
      </c>
      <c r="L93" s="8">
        <v>5</v>
      </c>
    </row>
    <row r="94" spans="1:12" x14ac:dyDescent="0.35">
      <c r="A94" t="s">
        <v>1028</v>
      </c>
      <c r="B94" t="s">
        <v>1068</v>
      </c>
      <c r="C94" t="s">
        <v>652</v>
      </c>
      <c r="D94" t="s">
        <v>1055</v>
      </c>
      <c r="E94">
        <v>213</v>
      </c>
      <c r="F94" s="1">
        <f t="shared" si="2"/>
        <v>0.39980324074074081</v>
      </c>
      <c r="G94" s="1">
        <v>0.12788194444444445</v>
      </c>
      <c r="H94" s="1">
        <v>5.4432870370370368E-2</v>
      </c>
      <c r="I94" s="1">
        <v>7.9340277777777787E-2</v>
      </c>
      <c r="J94" s="1">
        <v>0.13814814814814816</v>
      </c>
      <c r="K94" s="8">
        <v>91</v>
      </c>
      <c r="L94" s="8">
        <v>3</v>
      </c>
    </row>
    <row r="95" spans="1:12" x14ac:dyDescent="0.35">
      <c r="A95" t="s">
        <v>1029</v>
      </c>
      <c r="B95" t="s">
        <v>1069</v>
      </c>
      <c r="C95" t="s">
        <v>769</v>
      </c>
      <c r="D95" t="s">
        <v>45</v>
      </c>
      <c r="E95">
        <v>410</v>
      </c>
      <c r="F95" s="1">
        <f t="shared" si="2"/>
        <v>0.40068287037037043</v>
      </c>
      <c r="G95" s="1">
        <v>0.14928240740740742</v>
      </c>
      <c r="H95" s="1">
        <v>6.2083333333333331E-2</v>
      </c>
      <c r="I95" s="1">
        <v>7.3888888888888893E-2</v>
      </c>
      <c r="J95" s="1">
        <v>0.11542824074074075</v>
      </c>
      <c r="K95" s="8">
        <v>92</v>
      </c>
      <c r="L95" s="8">
        <v>9</v>
      </c>
    </row>
    <row r="96" spans="1:12" x14ac:dyDescent="0.35">
      <c r="A96" t="s">
        <v>1030</v>
      </c>
      <c r="B96" t="s">
        <v>1070</v>
      </c>
      <c r="C96" t="s">
        <v>464</v>
      </c>
      <c r="D96" t="s">
        <v>980</v>
      </c>
      <c r="E96">
        <v>211</v>
      </c>
      <c r="F96" s="1">
        <f t="shared" si="2"/>
        <v>0.40122685185185186</v>
      </c>
      <c r="G96" s="1">
        <v>0.1208449074074074</v>
      </c>
      <c r="H96" s="1">
        <v>6.9826388888888882E-2</v>
      </c>
      <c r="I96" s="1">
        <v>7.4039351851851856E-2</v>
      </c>
      <c r="J96" s="1">
        <v>0.13651620370370371</v>
      </c>
      <c r="K96" s="8">
        <v>93</v>
      </c>
      <c r="L96" s="8">
        <v>17</v>
      </c>
    </row>
    <row r="97" spans="1:12" x14ac:dyDescent="0.35">
      <c r="A97" t="s">
        <v>1031</v>
      </c>
      <c r="B97" t="s">
        <v>1071</v>
      </c>
      <c r="C97" t="s">
        <v>522</v>
      </c>
      <c r="D97" t="s">
        <v>245</v>
      </c>
      <c r="E97">
        <v>462</v>
      </c>
      <c r="F97" s="1">
        <f t="shared" si="2"/>
        <v>0.40128472222222222</v>
      </c>
      <c r="G97" s="1">
        <v>0.1234837962962963</v>
      </c>
      <c r="H97" s="1">
        <v>5.8391203703703702E-2</v>
      </c>
      <c r="I97" s="1">
        <v>7.4988425925925931E-2</v>
      </c>
      <c r="J97" s="1">
        <v>0.1444212962962963</v>
      </c>
      <c r="K97" s="8">
        <v>94</v>
      </c>
      <c r="L97" s="8">
        <v>10</v>
      </c>
    </row>
    <row r="98" spans="1:12" x14ac:dyDescent="0.35">
      <c r="B98" t="s">
        <v>378</v>
      </c>
      <c r="C98" t="s">
        <v>388</v>
      </c>
      <c r="D98" t="s">
        <v>45</v>
      </c>
      <c r="E98">
        <v>34</v>
      </c>
      <c r="F98" s="1">
        <f t="shared" si="2"/>
        <v>0.40160879629629631</v>
      </c>
      <c r="G98" s="1">
        <v>0.12354166666666666</v>
      </c>
      <c r="H98" s="1">
        <v>7.2083333333333333E-2</v>
      </c>
      <c r="I98" s="1">
        <v>7.5937500000000005E-2</v>
      </c>
      <c r="J98" s="1">
        <v>0.1300462962962963</v>
      </c>
      <c r="K98" s="8">
        <v>95</v>
      </c>
      <c r="L98" s="8">
        <v>2</v>
      </c>
    </row>
    <row r="99" spans="1:12" x14ac:dyDescent="0.35">
      <c r="A99" t="s">
        <v>1032</v>
      </c>
      <c r="B99" t="s">
        <v>1072</v>
      </c>
      <c r="C99" t="s">
        <v>521</v>
      </c>
      <c r="D99" t="s">
        <v>41</v>
      </c>
      <c r="E99">
        <v>470</v>
      </c>
      <c r="F99" s="1">
        <f t="shared" si="2"/>
        <v>0.4022337962962963</v>
      </c>
      <c r="G99" s="1">
        <v>0.11972222222222222</v>
      </c>
      <c r="H99" s="1">
        <v>6.4027777777777781E-2</v>
      </c>
      <c r="I99" s="1">
        <v>7.435185185185185E-2</v>
      </c>
      <c r="J99" s="1">
        <v>0.14413194444444444</v>
      </c>
      <c r="K99" s="8">
        <v>96</v>
      </c>
      <c r="L99" s="8">
        <v>21</v>
      </c>
    </row>
    <row r="100" spans="1:12" x14ac:dyDescent="0.35">
      <c r="A100" t="s">
        <v>1033</v>
      </c>
      <c r="B100" t="s">
        <v>1073</v>
      </c>
      <c r="C100" t="s">
        <v>522</v>
      </c>
      <c r="D100" t="s">
        <v>92</v>
      </c>
      <c r="E100">
        <v>453</v>
      </c>
      <c r="F100" s="1">
        <f t="shared" si="2"/>
        <v>0.40274305555555556</v>
      </c>
      <c r="G100" s="1">
        <v>0.1489351851851852</v>
      </c>
      <c r="H100" s="1">
        <v>5.3136574074074072E-2</v>
      </c>
      <c r="I100" s="1">
        <v>5.7824074074074076E-2</v>
      </c>
      <c r="J100" s="1">
        <v>0.14284722222222221</v>
      </c>
      <c r="K100" s="8">
        <v>97</v>
      </c>
      <c r="L100" s="8">
        <v>11</v>
      </c>
    </row>
    <row r="101" spans="1:12" x14ac:dyDescent="0.35">
      <c r="A101" t="s">
        <v>766</v>
      </c>
      <c r="B101" t="s">
        <v>1074</v>
      </c>
      <c r="C101" t="s">
        <v>769</v>
      </c>
      <c r="D101" t="s">
        <v>40</v>
      </c>
      <c r="E101">
        <v>439</v>
      </c>
      <c r="F101" s="1">
        <f t="shared" si="2"/>
        <v>0.4028356481481481</v>
      </c>
      <c r="G101" s="1">
        <v>0.13293981481481482</v>
      </c>
      <c r="H101" s="1">
        <v>6.9074074074074079E-2</v>
      </c>
      <c r="I101" s="1">
        <v>6.9513888888888889E-2</v>
      </c>
      <c r="J101" s="1">
        <v>0.13130787037037037</v>
      </c>
      <c r="K101" s="8">
        <v>98</v>
      </c>
      <c r="L101" s="8">
        <v>10</v>
      </c>
    </row>
    <row r="102" spans="1:12" x14ac:dyDescent="0.35">
      <c r="A102" t="s">
        <v>1034</v>
      </c>
      <c r="B102" t="s">
        <v>1075</v>
      </c>
      <c r="C102" t="s">
        <v>521</v>
      </c>
      <c r="D102" t="s">
        <v>42</v>
      </c>
      <c r="E102">
        <v>448</v>
      </c>
      <c r="F102" s="1">
        <f t="shared" si="2"/>
        <v>0.40290509259259266</v>
      </c>
      <c r="G102" s="1">
        <v>0.14575231481481482</v>
      </c>
      <c r="H102" s="1">
        <v>6.1354166666666675E-2</v>
      </c>
      <c r="I102" s="1">
        <v>6.5405092592592584E-2</v>
      </c>
      <c r="J102" s="1">
        <v>0.13039351851851852</v>
      </c>
      <c r="K102" s="8">
        <v>99</v>
      </c>
      <c r="L102" s="8">
        <v>22</v>
      </c>
    </row>
    <row r="103" spans="1:12" x14ac:dyDescent="0.35">
      <c r="A103" t="s">
        <v>645</v>
      </c>
      <c r="B103" t="s">
        <v>680</v>
      </c>
      <c r="C103" t="s">
        <v>652</v>
      </c>
      <c r="D103" t="s">
        <v>41</v>
      </c>
      <c r="E103">
        <v>212</v>
      </c>
      <c r="F103" s="1">
        <f t="shared" si="2"/>
        <v>0.40310185185185188</v>
      </c>
      <c r="G103" s="1">
        <v>0.13327546296296297</v>
      </c>
      <c r="H103" s="1">
        <v>6.0324074074074079E-2</v>
      </c>
      <c r="I103" s="1">
        <v>8.2534722222222232E-2</v>
      </c>
      <c r="J103" s="1">
        <v>0.12696759259259258</v>
      </c>
      <c r="K103" s="8">
        <v>100</v>
      </c>
      <c r="L103" s="8">
        <v>4</v>
      </c>
    </row>
    <row r="104" spans="1:12" x14ac:dyDescent="0.35">
      <c r="A104" t="s">
        <v>1035</v>
      </c>
      <c r="B104" t="s">
        <v>1076</v>
      </c>
      <c r="C104" t="s">
        <v>466</v>
      </c>
      <c r="D104" t="s">
        <v>41</v>
      </c>
      <c r="E104">
        <v>228</v>
      </c>
      <c r="F104" s="1">
        <f t="shared" si="2"/>
        <v>0.40380787037037036</v>
      </c>
      <c r="G104" s="1">
        <v>0.13539351851851852</v>
      </c>
      <c r="H104" s="1">
        <v>6.0428240740740741E-2</v>
      </c>
      <c r="I104" s="1">
        <v>8.0300925925925928E-2</v>
      </c>
      <c r="J104" s="1">
        <v>0.12768518518518518</v>
      </c>
      <c r="K104" s="8">
        <v>101</v>
      </c>
      <c r="L104" s="8">
        <v>1</v>
      </c>
    </row>
    <row r="105" spans="1:12" x14ac:dyDescent="0.35">
      <c r="A105" t="s">
        <v>1036</v>
      </c>
      <c r="B105" t="s">
        <v>1077</v>
      </c>
      <c r="C105" t="s">
        <v>522</v>
      </c>
      <c r="D105" t="s">
        <v>524</v>
      </c>
      <c r="E105">
        <v>454</v>
      </c>
      <c r="F105" s="1">
        <f t="shared" si="2"/>
        <v>0.40409722222222222</v>
      </c>
      <c r="G105" s="1">
        <v>0.12106481481481481</v>
      </c>
      <c r="H105" s="1">
        <v>7.8993055555555566E-2</v>
      </c>
      <c r="I105" s="1">
        <v>5.950231481481482E-2</v>
      </c>
      <c r="J105" s="1">
        <v>0.14453703703703705</v>
      </c>
      <c r="K105" s="8">
        <v>102</v>
      </c>
      <c r="L105" s="8">
        <v>12</v>
      </c>
    </row>
    <row r="106" spans="1:12" x14ac:dyDescent="0.35">
      <c r="A106" t="s">
        <v>1037</v>
      </c>
      <c r="B106" t="s">
        <v>1078</v>
      </c>
      <c r="C106" t="s">
        <v>465</v>
      </c>
      <c r="D106" t="s">
        <v>1056</v>
      </c>
      <c r="E106">
        <v>233</v>
      </c>
      <c r="F106" s="1">
        <f t="shared" si="2"/>
        <v>0.4045023148148148</v>
      </c>
      <c r="G106" s="1">
        <v>0.11880787037037037</v>
      </c>
      <c r="H106" s="1">
        <v>7.3379629629629628E-2</v>
      </c>
      <c r="I106" s="1">
        <v>7.0787037037037037E-2</v>
      </c>
      <c r="J106" s="1">
        <v>0.14152777777777778</v>
      </c>
      <c r="K106" s="8">
        <v>103</v>
      </c>
      <c r="L106" s="8">
        <v>5</v>
      </c>
    </row>
    <row r="107" spans="1:12" x14ac:dyDescent="0.35">
      <c r="B107" t="s">
        <v>603</v>
      </c>
      <c r="C107" t="s">
        <v>37</v>
      </c>
      <c r="D107" t="s">
        <v>46</v>
      </c>
      <c r="E107">
        <v>19</v>
      </c>
      <c r="F107" s="1">
        <f t="shared" si="2"/>
        <v>0.40497685185185184</v>
      </c>
      <c r="G107" s="1">
        <v>0.12944444444444445</v>
      </c>
      <c r="H107" s="1">
        <v>6.33912037037037E-2</v>
      </c>
      <c r="I107" s="1">
        <v>7.4189814814814806E-2</v>
      </c>
      <c r="J107" s="1">
        <v>0.13795138888888889</v>
      </c>
      <c r="K107" s="8">
        <v>104</v>
      </c>
      <c r="L107" s="8">
        <v>18</v>
      </c>
    </row>
    <row r="108" spans="1:12" x14ac:dyDescent="0.35">
      <c r="A108" t="s">
        <v>1038</v>
      </c>
      <c r="B108" t="s">
        <v>1079</v>
      </c>
      <c r="C108" t="s">
        <v>464</v>
      </c>
      <c r="D108" t="s">
        <v>41</v>
      </c>
      <c r="E108">
        <v>201</v>
      </c>
      <c r="F108" s="1">
        <f t="shared" si="2"/>
        <v>0.40500000000000003</v>
      </c>
      <c r="G108" s="1">
        <v>0.13134259259259259</v>
      </c>
      <c r="H108" s="1">
        <v>6.4224537037037038E-2</v>
      </c>
      <c r="I108" s="1">
        <v>7.7349537037037036E-2</v>
      </c>
      <c r="J108" s="1">
        <v>0.13208333333333333</v>
      </c>
      <c r="K108" s="8">
        <v>105</v>
      </c>
      <c r="L108" s="8">
        <v>18</v>
      </c>
    </row>
    <row r="109" spans="1:12" x14ac:dyDescent="0.35">
      <c r="A109" t="s">
        <v>1039</v>
      </c>
      <c r="B109" t="s">
        <v>1080</v>
      </c>
      <c r="C109" t="s">
        <v>522</v>
      </c>
      <c r="D109" t="s">
        <v>44</v>
      </c>
      <c r="E109">
        <v>457</v>
      </c>
      <c r="F109" s="1">
        <f t="shared" si="2"/>
        <v>0.40540509259259261</v>
      </c>
      <c r="G109" s="1">
        <v>0.14428240740740741</v>
      </c>
      <c r="H109" s="1">
        <v>5.7337962962962959E-2</v>
      </c>
      <c r="I109" s="1">
        <v>7.1886574074074075E-2</v>
      </c>
      <c r="J109" s="1">
        <v>0.13189814814814815</v>
      </c>
      <c r="K109" s="8">
        <v>106</v>
      </c>
      <c r="L109" s="8">
        <v>13</v>
      </c>
    </row>
    <row r="110" spans="1:12" x14ac:dyDescent="0.35">
      <c r="A110" t="s">
        <v>748</v>
      </c>
      <c r="B110" t="s">
        <v>1081</v>
      </c>
      <c r="C110" t="s">
        <v>521</v>
      </c>
      <c r="D110" t="s">
        <v>772</v>
      </c>
      <c r="E110">
        <v>424</v>
      </c>
      <c r="F110" s="1">
        <f t="shared" si="2"/>
        <v>0.40608796296296301</v>
      </c>
      <c r="G110" s="1">
        <v>0.14116898148148149</v>
      </c>
      <c r="H110" s="1">
        <v>6.0289351851851851E-2</v>
      </c>
      <c r="I110" s="1">
        <v>7.4166666666666659E-2</v>
      </c>
      <c r="J110" s="1">
        <v>0.13046296296296298</v>
      </c>
      <c r="K110" s="8">
        <v>107</v>
      </c>
      <c r="L110" s="8">
        <v>23</v>
      </c>
    </row>
    <row r="111" spans="1:12" x14ac:dyDescent="0.35">
      <c r="B111" t="s">
        <v>605</v>
      </c>
      <c r="C111" t="s">
        <v>37</v>
      </c>
      <c r="D111" t="s">
        <v>51</v>
      </c>
      <c r="E111">
        <v>15</v>
      </c>
      <c r="F111" s="1">
        <f t="shared" si="2"/>
        <v>0.40625</v>
      </c>
      <c r="G111" s="1">
        <v>0.12373842592592592</v>
      </c>
      <c r="H111" s="1">
        <v>6.5798611111111113E-2</v>
      </c>
      <c r="I111" s="1">
        <v>8.038194444444445E-2</v>
      </c>
      <c r="J111" s="1">
        <v>0.1363310185185185</v>
      </c>
      <c r="K111" s="8">
        <v>108</v>
      </c>
      <c r="L111" s="8">
        <v>19</v>
      </c>
    </row>
    <row r="112" spans="1:12" x14ac:dyDescent="0.35">
      <c r="A112" t="s">
        <v>1040</v>
      </c>
      <c r="B112" t="s">
        <v>1082</v>
      </c>
      <c r="C112" t="s">
        <v>769</v>
      </c>
      <c r="D112" t="s">
        <v>42</v>
      </c>
      <c r="E112">
        <v>426</v>
      </c>
      <c r="F112" s="1">
        <f t="shared" si="2"/>
        <v>0.40822916666666664</v>
      </c>
      <c r="G112" s="1">
        <v>0.13780092592592594</v>
      </c>
      <c r="H112" s="1">
        <v>6.267361111111111E-2</v>
      </c>
      <c r="I112" s="1">
        <v>7.3055555555555554E-2</v>
      </c>
      <c r="J112" s="1">
        <v>0.13469907407407408</v>
      </c>
      <c r="K112" s="8">
        <v>109</v>
      </c>
      <c r="L112" s="8">
        <v>11</v>
      </c>
    </row>
    <row r="113" spans="1:12" x14ac:dyDescent="0.35">
      <c r="A113" t="s">
        <v>260</v>
      </c>
      <c r="B113" t="s">
        <v>1083</v>
      </c>
      <c r="C113" t="s">
        <v>522</v>
      </c>
      <c r="D113" t="s">
        <v>41</v>
      </c>
      <c r="E113">
        <v>425</v>
      </c>
      <c r="F113" s="1">
        <f t="shared" si="2"/>
        <v>0.41006944444444449</v>
      </c>
      <c r="G113" s="1">
        <v>0.12922453703703704</v>
      </c>
      <c r="H113" s="1">
        <v>7.104166666666667E-2</v>
      </c>
      <c r="I113" s="1">
        <v>7.6655092592592594E-2</v>
      </c>
      <c r="J113" s="1">
        <v>0.13314814814814815</v>
      </c>
      <c r="K113" s="8">
        <v>110</v>
      </c>
      <c r="L113" s="8">
        <v>14</v>
      </c>
    </row>
    <row r="114" spans="1:12" x14ac:dyDescent="0.35">
      <c r="A114" t="s">
        <v>1041</v>
      </c>
      <c r="B114" t="s">
        <v>1084</v>
      </c>
      <c r="C114" t="s">
        <v>523</v>
      </c>
      <c r="D114" t="s">
        <v>42</v>
      </c>
      <c r="E114">
        <v>407</v>
      </c>
      <c r="F114" s="1">
        <f t="shared" si="2"/>
        <v>0.41039351851851857</v>
      </c>
      <c r="G114" s="1">
        <v>0.13966435185185186</v>
      </c>
      <c r="H114" s="1">
        <v>6.0266203703703704E-2</v>
      </c>
      <c r="I114" s="1">
        <v>6.9467592592592595E-2</v>
      </c>
      <c r="J114" s="1">
        <v>0.14099537037037038</v>
      </c>
      <c r="K114" s="8">
        <v>111</v>
      </c>
      <c r="L114" s="8">
        <v>2</v>
      </c>
    </row>
    <row r="115" spans="1:12" x14ac:dyDescent="0.35">
      <c r="B115" t="s">
        <v>600</v>
      </c>
      <c r="C115" t="s">
        <v>39</v>
      </c>
      <c r="D115" t="s">
        <v>45</v>
      </c>
      <c r="E115">
        <v>31</v>
      </c>
      <c r="F115" s="1">
        <f t="shared" si="2"/>
        <v>0.41319444444444442</v>
      </c>
      <c r="G115" s="1">
        <v>0.12053240740740741</v>
      </c>
      <c r="H115" s="1">
        <v>7.5092592592592586E-2</v>
      </c>
      <c r="I115" s="1">
        <v>7.3819444444444438E-2</v>
      </c>
      <c r="J115" s="1">
        <v>0.14375000000000002</v>
      </c>
      <c r="K115" s="8">
        <v>112</v>
      </c>
      <c r="L115" s="8">
        <v>6</v>
      </c>
    </row>
    <row r="116" spans="1:12" x14ac:dyDescent="0.35">
      <c r="A116" t="s">
        <v>1042</v>
      </c>
      <c r="B116" t="s">
        <v>1085</v>
      </c>
      <c r="C116" t="s">
        <v>466</v>
      </c>
      <c r="D116" t="s">
        <v>45</v>
      </c>
      <c r="E116">
        <v>230</v>
      </c>
      <c r="F116" s="1">
        <f t="shared" si="2"/>
        <v>0.41319444444444448</v>
      </c>
      <c r="G116" s="1">
        <v>0.13447916666666668</v>
      </c>
      <c r="H116" s="1">
        <v>6.9039351851851852E-2</v>
      </c>
      <c r="I116" s="1">
        <v>7.8599537037037037E-2</v>
      </c>
      <c r="J116" s="1">
        <v>0.1310763888888889</v>
      </c>
      <c r="K116" s="8">
        <v>113</v>
      </c>
      <c r="L116" s="8">
        <v>2</v>
      </c>
    </row>
    <row r="117" spans="1:12" x14ac:dyDescent="0.35">
      <c r="B117" t="s">
        <v>611</v>
      </c>
      <c r="C117" t="s">
        <v>37</v>
      </c>
      <c r="D117" t="s">
        <v>40</v>
      </c>
      <c r="E117">
        <v>41</v>
      </c>
      <c r="F117" s="1">
        <f t="shared" si="2"/>
        <v>0.41373842592592591</v>
      </c>
      <c r="G117" s="1">
        <v>0.12849537037037037</v>
      </c>
      <c r="H117" s="1">
        <v>6.7407407407407416E-2</v>
      </c>
      <c r="I117" s="1">
        <v>7.9664351851851847E-2</v>
      </c>
      <c r="J117" s="1">
        <v>0.13817129629629629</v>
      </c>
      <c r="K117" s="8">
        <v>114</v>
      </c>
      <c r="L117" s="8">
        <v>20</v>
      </c>
    </row>
    <row r="118" spans="1:12" x14ac:dyDescent="0.35">
      <c r="A118" t="s">
        <v>1043</v>
      </c>
      <c r="B118" t="s">
        <v>1086</v>
      </c>
      <c r="C118" t="s">
        <v>521</v>
      </c>
      <c r="D118" t="s">
        <v>41</v>
      </c>
      <c r="E118">
        <v>468</v>
      </c>
      <c r="F118" s="1">
        <f t="shared" si="2"/>
        <v>0.41549768518518515</v>
      </c>
      <c r="G118" s="1">
        <v>0.15246527777777777</v>
      </c>
      <c r="H118" s="1">
        <v>6.2071759259259257E-2</v>
      </c>
      <c r="I118" s="1">
        <v>6.8495370370370359E-2</v>
      </c>
      <c r="J118" s="1">
        <v>0.13246527777777778</v>
      </c>
      <c r="K118" s="8">
        <v>115</v>
      </c>
      <c r="L118" s="8">
        <v>24</v>
      </c>
    </row>
    <row r="119" spans="1:12" x14ac:dyDescent="0.35">
      <c r="A119" t="s">
        <v>1044</v>
      </c>
      <c r="B119" t="s">
        <v>1087</v>
      </c>
      <c r="C119" t="s">
        <v>521</v>
      </c>
      <c r="D119" t="s">
        <v>49</v>
      </c>
      <c r="E119">
        <v>46</v>
      </c>
      <c r="F119" s="1">
        <f t="shared" si="2"/>
        <v>0.41613425925925929</v>
      </c>
      <c r="G119" s="1">
        <v>0.15244212962962964</v>
      </c>
      <c r="H119" s="1">
        <v>5.9733796296296299E-2</v>
      </c>
      <c r="I119" s="1">
        <v>7.5682870370370373E-2</v>
      </c>
      <c r="J119" s="1">
        <v>0.12827546296296297</v>
      </c>
      <c r="K119" s="8">
        <v>116</v>
      </c>
      <c r="L119" s="8">
        <v>25</v>
      </c>
    </row>
    <row r="120" spans="1:12" x14ac:dyDescent="0.35">
      <c r="A120" t="s">
        <v>296</v>
      </c>
      <c r="B120" t="s">
        <v>1088</v>
      </c>
      <c r="C120" t="s">
        <v>769</v>
      </c>
      <c r="D120" t="s">
        <v>296</v>
      </c>
      <c r="E120">
        <v>466</v>
      </c>
      <c r="F120" s="1">
        <f t="shared" si="2"/>
        <v>0.41621527777777778</v>
      </c>
      <c r="G120" s="1">
        <v>0.15130787037037038</v>
      </c>
      <c r="H120" s="1">
        <v>6.4062500000000008E-2</v>
      </c>
      <c r="I120" s="1">
        <v>6.21875E-2</v>
      </c>
      <c r="J120" s="1">
        <v>0.13865740740740742</v>
      </c>
      <c r="K120" s="8">
        <v>117</v>
      </c>
      <c r="L120" s="8">
        <v>12</v>
      </c>
    </row>
    <row r="121" spans="1:12" x14ac:dyDescent="0.35">
      <c r="A121" t="s">
        <v>1045</v>
      </c>
      <c r="B121" t="s">
        <v>1089</v>
      </c>
      <c r="C121" t="s">
        <v>482</v>
      </c>
      <c r="D121" t="s">
        <v>40</v>
      </c>
      <c r="E121">
        <v>607</v>
      </c>
      <c r="F121" s="1">
        <f t="shared" si="2"/>
        <v>0.41673611111111108</v>
      </c>
      <c r="G121" s="1">
        <v>0.15276620370370372</v>
      </c>
      <c r="H121" s="1">
        <v>5.8888888888888886E-2</v>
      </c>
      <c r="I121" s="1">
        <v>6.6527777777777783E-2</v>
      </c>
      <c r="J121" s="1">
        <v>0.13855324074074074</v>
      </c>
      <c r="K121" s="8">
        <v>118</v>
      </c>
      <c r="L121" s="8">
        <v>8</v>
      </c>
    </row>
    <row r="122" spans="1:12" x14ac:dyDescent="0.35">
      <c r="A122" t="s">
        <v>1046</v>
      </c>
      <c r="B122" t="s">
        <v>1090</v>
      </c>
      <c r="C122" t="s">
        <v>465</v>
      </c>
      <c r="D122" t="s">
        <v>296</v>
      </c>
      <c r="E122">
        <v>238</v>
      </c>
      <c r="F122" s="1">
        <f t="shared" si="2"/>
        <v>0.41717592592592589</v>
      </c>
      <c r="G122" s="1">
        <v>0.13854166666666667</v>
      </c>
      <c r="H122" s="1">
        <v>6.2581018518518508E-2</v>
      </c>
      <c r="I122" s="1">
        <v>7.8020833333333331E-2</v>
      </c>
      <c r="J122" s="1">
        <v>0.13803240740740741</v>
      </c>
      <c r="K122" s="8">
        <v>119</v>
      </c>
      <c r="L122" s="8">
        <v>6</v>
      </c>
    </row>
    <row r="123" spans="1:12" x14ac:dyDescent="0.35">
      <c r="A123" t="s">
        <v>1047</v>
      </c>
      <c r="B123" t="s">
        <v>1091</v>
      </c>
      <c r="C123" t="s">
        <v>769</v>
      </c>
      <c r="D123" t="s">
        <v>93</v>
      </c>
      <c r="E123">
        <v>405</v>
      </c>
      <c r="F123" s="1">
        <f t="shared" si="2"/>
        <v>0.41738425925925926</v>
      </c>
      <c r="G123" s="1">
        <v>0.15292824074074074</v>
      </c>
      <c r="H123" s="1">
        <v>5.6458333333333333E-2</v>
      </c>
      <c r="I123" s="1">
        <v>6.5150462962962966E-2</v>
      </c>
      <c r="J123" s="1">
        <v>0.14284722222222221</v>
      </c>
      <c r="K123" s="8">
        <v>120</v>
      </c>
      <c r="L123" s="8">
        <v>13</v>
      </c>
    </row>
    <row r="124" spans="1:12" x14ac:dyDescent="0.35">
      <c r="A124" t="s">
        <v>1048</v>
      </c>
      <c r="B124" t="s">
        <v>1092</v>
      </c>
      <c r="C124" t="s">
        <v>522</v>
      </c>
      <c r="D124" t="s">
        <v>389</v>
      </c>
      <c r="E124">
        <v>456</v>
      </c>
      <c r="F124" s="1">
        <f t="shared" si="2"/>
        <v>0.41773148148148143</v>
      </c>
      <c r="G124" s="1">
        <v>0.13017361111111111</v>
      </c>
      <c r="H124" s="1">
        <v>6.9398148148148139E-2</v>
      </c>
      <c r="I124" s="1">
        <v>8.5752314814814823E-2</v>
      </c>
      <c r="J124" s="1">
        <v>0.13240740740740739</v>
      </c>
      <c r="K124" s="8">
        <v>121</v>
      </c>
      <c r="L124" s="8">
        <v>15</v>
      </c>
    </row>
    <row r="125" spans="1:12" x14ac:dyDescent="0.35">
      <c r="A125" t="s">
        <v>1049</v>
      </c>
      <c r="B125" t="s">
        <v>1052</v>
      </c>
      <c r="C125" t="s">
        <v>482</v>
      </c>
      <c r="D125" t="s">
        <v>97</v>
      </c>
      <c r="E125">
        <v>614</v>
      </c>
      <c r="F125" s="1">
        <f t="shared" si="2"/>
        <v>0.41847222222222225</v>
      </c>
      <c r="G125" s="1">
        <v>0.12093749999999999</v>
      </c>
      <c r="H125" s="1">
        <v>6.9733796296296294E-2</v>
      </c>
      <c r="I125" s="1">
        <v>7.2210648148148149E-2</v>
      </c>
      <c r="J125" s="1">
        <v>0.15559027777777779</v>
      </c>
      <c r="K125" s="8">
        <v>122</v>
      </c>
      <c r="L125" s="8">
        <v>9</v>
      </c>
    </row>
    <row r="126" spans="1:12" x14ac:dyDescent="0.35">
      <c r="B126" t="s">
        <v>1051</v>
      </c>
      <c r="C126" t="s">
        <v>37</v>
      </c>
      <c r="D126" t="s">
        <v>1057</v>
      </c>
      <c r="E126">
        <v>18</v>
      </c>
      <c r="F126" s="1">
        <f t="shared" si="2"/>
        <v>0.42067129629629629</v>
      </c>
      <c r="G126" s="1">
        <v>0.13731481481481481</v>
      </c>
      <c r="H126" s="1">
        <v>6.1180555555555551E-2</v>
      </c>
      <c r="I126" s="1">
        <v>8.0717592592592591E-2</v>
      </c>
      <c r="J126" s="1">
        <v>0.14145833333333332</v>
      </c>
      <c r="K126" s="8">
        <v>123</v>
      </c>
      <c r="L126" s="8">
        <v>21</v>
      </c>
    </row>
    <row r="127" spans="1:12" x14ac:dyDescent="0.35">
      <c r="B127" t="s">
        <v>1050</v>
      </c>
      <c r="C127" t="s">
        <v>37</v>
      </c>
      <c r="D127" t="s">
        <v>852</v>
      </c>
      <c r="E127">
        <v>14</v>
      </c>
      <c r="F127" s="1">
        <f t="shared" si="2"/>
        <v>0.42234953703703704</v>
      </c>
      <c r="G127" s="1">
        <v>0.12942129629629631</v>
      </c>
      <c r="H127" s="1">
        <v>7.3310185185185187E-2</v>
      </c>
      <c r="I127" s="1">
        <v>8.3715277777777777E-2</v>
      </c>
      <c r="J127" s="1">
        <v>0.13590277777777779</v>
      </c>
      <c r="K127" s="8">
        <v>124</v>
      </c>
      <c r="L127" s="8">
        <v>22</v>
      </c>
    </row>
    <row r="128" spans="1:12" x14ac:dyDescent="0.35">
      <c r="A128" t="s">
        <v>1093</v>
      </c>
      <c r="B128" t="s">
        <v>1114</v>
      </c>
      <c r="C128" t="s">
        <v>482</v>
      </c>
      <c r="D128" t="s">
        <v>40</v>
      </c>
      <c r="E128">
        <v>605</v>
      </c>
      <c r="F128" s="1">
        <f t="shared" ref="F128:F170" si="3">SUM(G128:J128)</f>
        <v>0.42290509259259257</v>
      </c>
      <c r="G128" s="1">
        <v>0.15005787037037036</v>
      </c>
      <c r="H128" s="2">
        <v>6.2106481481481485E-2</v>
      </c>
      <c r="I128" s="1">
        <v>8.0648148148148149E-2</v>
      </c>
      <c r="J128" s="1">
        <v>0.13009259259259259</v>
      </c>
      <c r="K128">
        <v>125</v>
      </c>
      <c r="L128" s="8">
        <v>10</v>
      </c>
    </row>
    <row r="129" spans="1:12" x14ac:dyDescent="0.35">
      <c r="A129" t="s">
        <v>1115</v>
      </c>
      <c r="B129" t="s">
        <v>1116</v>
      </c>
      <c r="C129" t="s">
        <v>465</v>
      </c>
      <c r="D129" t="s">
        <v>1183</v>
      </c>
      <c r="E129">
        <v>217</v>
      </c>
      <c r="F129" s="1">
        <f t="shared" si="3"/>
        <v>0.42377314814814815</v>
      </c>
      <c r="G129" s="1">
        <v>0.13252314814814814</v>
      </c>
      <c r="H129" s="2">
        <v>7.7349537037037036E-2</v>
      </c>
      <c r="I129" s="1">
        <v>7.2256944444444443E-2</v>
      </c>
      <c r="J129" s="1">
        <v>0.1416435185185185</v>
      </c>
      <c r="K129">
        <v>126</v>
      </c>
      <c r="L129" s="8">
        <v>7</v>
      </c>
    </row>
    <row r="130" spans="1:12" x14ac:dyDescent="0.35">
      <c r="A130" t="s">
        <v>1117</v>
      </c>
      <c r="B130" t="s">
        <v>1118</v>
      </c>
      <c r="C130" t="s">
        <v>464</v>
      </c>
      <c r="D130" t="s">
        <v>97</v>
      </c>
      <c r="E130">
        <v>215</v>
      </c>
      <c r="F130" s="1">
        <f t="shared" si="3"/>
        <v>0.42409722222222224</v>
      </c>
      <c r="G130" s="1">
        <v>0.12111111111111111</v>
      </c>
      <c r="H130" s="2">
        <v>5.9050925925925923E-2</v>
      </c>
      <c r="I130" s="1">
        <v>7.7013888888888882E-2</v>
      </c>
      <c r="J130" s="1">
        <v>0.16692129629629629</v>
      </c>
      <c r="K130">
        <v>127</v>
      </c>
      <c r="L130" s="8">
        <v>19</v>
      </c>
    </row>
    <row r="131" spans="1:12" x14ac:dyDescent="0.35">
      <c r="B131" t="s">
        <v>1119</v>
      </c>
      <c r="C131" t="s">
        <v>769</v>
      </c>
      <c r="D131" t="s">
        <v>294</v>
      </c>
      <c r="E131">
        <v>245</v>
      </c>
      <c r="F131" s="1">
        <f t="shared" si="3"/>
        <v>0.42428240740740741</v>
      </c>
      <c r="G131" s="1">
        <v>0.1386226851851852</v>
      </c>
      <c r="H131" s="2">
        <v>5.6527777777777781E-2</v>
      </c>
      <c r="I131" s="1">
        <v>9.1874999999999998E-2</v>
      </c>
      <c r="J131" s="1">
        <v>0.13725694444444445</v>
      </c>
      <c r="K131">
        <v>128</v>
      </c>
      <c r="L131" s="8">
        <v>14</v>
      </c>
    </row>
    <row r="132" spans="1:12" x14ac:dyDescent="0.35">
      <c r="A132" t="s">
        <v>1120</v>
      </c>
      <c r="B132" t="s">
        <v>1182</v>
      </c>
      <c r="C132" t="s">
        <v>521</v>
      </c>
      <c r="D132" t="s">
        <v>41</v>
      </c>
      <c r="E132">
        <v>412</v>
      </c>
      <c r="F132" s="1">
        <f t="shared" si="3"/>
        <v>0.42820601851851847</v>
      </c>
      <c r="G132" s="1">
        <v>0.15559027777777779</v>
      </c>
      <c r="H132" s="2">
        <v>6.6886574074074071E-2</v>
      </c>
      <c r="I132" s="1">
        <v>6.8576388888888895E-2</v>
      </c>
      <c r="J132" s="1">
        <v>0.13715277777777776</v>
      </c>
      <c r="K132">
        <v>129</v>
      </c>
      <c r="L132" s="8">
        <v>26</v>
      </c>
    </row>
    <row r="133" spans="1:12" x14ac:dyDescent="0.35">
      <c r="B133" t="s">
        <v>1121</v>
      </c>
      <c r="C133" t="s">
        <v>39</v>
      </c>
      <c r="D133" t="s">
        <v>46</v>
      </c>
      <c r="E133">
        <v>26</v>
      </c>
      <c r="F133" s="1">
        <f t="shared" si="3"/>
        <v>0.42934027777777772</v>
      </c>
      <c r="G133" s="1">
        <v>0.13100694444444444</v>
      </c>
      <c r="H133" s="2">
        <v>6.4386574074074068E-2</v>
      </c>
      <c r="I133" s="1">
        <v>8.009259259259259E-2</v>
      </c>
      <c r="J133" s="1">
        <v>0.15385416666666665</v>
      </c>
      <c r="K133">
        <v>130</v>
      </c>
      <c r="L133" s="8">
        <v>7</v>
      </c>
    </row>
    <row r="134" spans="1:12" x14ac:dyDescent="0.35">
      <c r="A134" t="s">
        <v>1122</v>
      </c>
      <c r="B134" t="s">
        <v>1123</v>
      </c>
      <c r="C134" t="s">
        <v>522</v>
      </c>
      <c r="D134" t="s">
        <v>44</v>
      </c>
      <c r="E134">
        <v>452</v>
      </c>
      <c r="F134" s="1">
        <f t="shared" si="3"/>
        <v>0.43133101851851852</v>
      </c>
      <c r="G134" s="1">
        <v>0.14931712962962962</v>
      </c>
      <c r="H134" s="2">
        <v>7.8726851851851853E-2</v>
      </c>
      <c r="I134" s="1">
        <v>7.2696759259259267E-2</v>
      </c>
      <c r="J134" s="1">
        <v>0.13059027777777779</v>
      </c>
      <c r="K134">
        <v>131</v>
      </c>
      <c r="L134" s="8">
        <v>16</v>
      </c>
    </row>
    <row r="135" spans="1:12" x14ac:dyDescent="0.35">
      <c r="A135" t="s">
        <v>1124</v>
      </c>
      <c r="B135" t="s">
        <v>1125</v>
      </c>
      <c r="C135" t="s">
        <v>466</v>
      </c>
      <c r="D135" t="s">
        <v>45</v>
      </c>
      <c r="E135">
        <v>220</v>
      </c>
      <c r="F135" s="1">
        <f t="shared" si="3"/>
        <v>0.43187500000000001</v>
      </c>
      <c r="G135" s="1">
        <v>0.13969907407407409</v>
      </c>
      <c r="H135" s="1">
        <v>6.7824074074074078E-2</v>
      </c>
      <c r="I135" s="1">
        <v>7.7372685185185183E-2</v>
      </c>
      <c r="J135" s="1">
        <v>0.14697916666666666</v>
      </c>
      <c r="K135">
        <v>132</v>
      </c>
      <c r="L135" s="8">
        <v>3</v>
      </c>
    </row>
    <row r="136" spans="1:12" x14ac:dyDescent="0.35">
      <c r="B136" t="s">
        <v>1126</v>
      </c>
      <c r="C136" t="s">
        <v>37</v>
      </c>
      <c r="D136" t="s">
        <v>41</v>
      </c>
      <c r="E136">
        <v>33</v>
      </c>
      <c r="F136" s="1">
        <f t="shared" si="3"/>
        <v>0.43252314814814818</v>
      </c>
      <c r="G136" s="1">
        <v>0.12866898148148148</v>
      </c>
      <c r="H136" s="1">
        <v>7.3831018518518518E-2</v>
      </c>
      <c r="I136" s="1">
        <v>7.8287037037037044E-2</v>
      </c>
      <c r="J136" s="1">
        <v>0.1517361111111111</v>
      </c>
      <c r="K136">
        <v>133</v>
      </c>
      <c r="L136" s="8">
        <v>23</v>
      </c>
    </row>
    <row r="137" spans="1:12" x14ac:dyDescent="0.35">
      <c r="A137" t="s">
        <v>1127</v>
      </c>
      <c r="B137" t="s">
        <v>1128</v>
      </c>
      <c r="C137" t="s">
        <v>522</v>
      </c>
      <c r="D137" t="s">
        <v>46</v>
      </c>
      <c r="E137">
        <v>461</v>
      </c>
      <c r="F137" s="1">
        <f t="shared" si="3"/>
        <v>0.43306712962962968</v>
      </c>
      <c r="G137" s="1">
        <v>0.15074074074074076</v>
      </c>
      <c r="H137" s="1">
        <v>6.1481481481481477E-2</v>
      </c>
      <c r="I137" s="1">
        <v>8.3252314814814821E-2</v>
      </c>
      <c r="J137" s="1">
        <v>0.1375925925925926</v>
      </c>
      <c r="K137">
        <v>134</v>
      </c>
      <c r="L137" s="8">
        <v>17</v>
      </c>
    </row>
    <row r="138" spans="1:12" x14ac:dyDescent="0.35">
      <c r="B138" t="s">
        <v>1129</v>
      </c>
      <c r="C138" t="s">
        <v>388</v>
      </c>
      <c r="D138" t="s">
        <v>41</v>
      </c>
      <c r="E138">
        <v>9</v>
      </c>
      <c r="F138" s="1">
        <f t="shared" si="3"/>
        <v>0.43361111111111117</v>
      </c>
      <c r="G138" s="1">
        <v>0.14143518518518519</v>
      </c>
      <c r="H138" s="1">
        <v>7.4675925925925923E-2</v>
      </c>
      <c r="I138" s="1">
        <v>7.9583333333333339E-2</v>
      </c>
      <c r="J138" s="1">
        <v>0.13791666666666666</v>
      </c>
      <c r="K138">
        <v>135</v>
      </c>
      <c r="L138" s="8">
        <v>3</v>
      </c>
    </row>
    <row r="139" spans="1:12" x14ac:dyDescent="0.35">
      <c r="B139" t="s">
        <v>1130</v>
      </c>
      <c r="C139" t="s">
        <v>37</v>
      </c>
      <c r="D139" t="s">
        <v>93</v>
      </c>
      <c r="E139">
        <v>17</v>
      </c>
      <c r="F139" s="1">
        <f t="shared" si="3"/>
        <v>0.43577546296296299</v>
      </c>
      <c r="G139" s="1">
        <v>0.13714120370370372</v>
      </c>
      <c r="H139" s="6">
        <v>7.6678240740740741E-2</v>
      </c>
      <c r="I139" s="1">
        <v>8.4803240740740748E-2</v>
      </c>
      <c r="J139" s="1">
        <v>0.13715277777777776</v>
      </c>
      <c r="K139">
        <v>136</v>
      </c>
      <c r="L139" s="8">
        <v>24</v>
      </c>
    </row>
    <row r="140" spans="1:12" x14ac:dyDescent="0.35">
      <c r="A140" t="s">
        <v>1131</v>
      </c>
      <c r="B140" t="s">
        <v>1132</v>
      </c>
      <c r="C140" t="s">
        <v>522</v>
      </c>
      <c r="D140" t="s">
        <v>93</v>
      </c>
      <c r="E140">
        <v>460</v>
      </c>
      <c r="F140" s="1">
        <f t="shared" si="3"/>
        <v>0.4360532407407407</v>
      </c>
      <c r="G140" s="1">
        <v>0.13665509259259259</v>
      </c>
      <c r="H140" s="1">
        <v>7.4201388888888886E-2</v>
      </c>
      <c r="I140" s="1">
        <v>6.7407407407407416E-2</v>
      </c>
      <c r="J140" s="1">
        <v>0.15778935185185186</v>
      </c>
      <c r="K140">
        <v>137</v>
      </c>
      <c r="L140" s="8">
        <v>18</v>
      </c>
    </row>
    <row r="141" spans="1:12" x14ac:dyDescent="0.35">
      <c r="B141" t="s">
        <v>82</v>
      </c>
      <c r="C141" t="s">
        <v>39</v>
      </c>
      <c r="D141" t="s">
        <v>46</v>
      </c>
      <c r="E141">
        <v>12</v>
      </c>
      <c r="F141" s="1">
        <f t="shared" si="3"/>
        <v>0.43759259259259253</v>
      </c>
      <c r="G141" s="1">
        <v>0.13312499999999999</v>
      </c>
      <c r="H141" s="1">
        <v>7.8923611111111111E-2</v>
      </c>
      <c r="I141" s="1">
        <v>7.9027777777777766E-2</v>
      </c>
      <c r="J141" s="1">
        <v>0.14651620370370369</v>
      </c>
      <c r="K141">
        <v>138</v>
      </c>
      <c r="L141" s="8">
        <v>8</v>
      </c>
    </row>
    <row r="142" spans="1:12" x14ac:dyDescent="0.35">
      <c r="B142" t="s">
        <v>615</v>
      </c>
      <c r="C142" t="s">
        <v>37</v>
      </c>
      <c r="D142" t="s">
        <v>92</v>
      </c>
      <c r="E142">
        <v>43</v>
      </c>
      <c r="F142" s="1">
        <f t="shared" si="3"/>
        <v>0.43972222222222224</v>
      </c>
      <c r="G142" s="1">
        <v>0.13443287037037036</v>
      </c>
      <c r="H142" s="1">
        <v>7.8645833333333331E-2</v>
      </c>
      <c r="I142" s="1">
        <v>8.8657407407407407E-2</v>
      </c>
      <c r="J142" s="1">
        <v>0.13798611111111111</v>
      </c>
      <c r="K142">
        <v>139</v>
      </c>
      <c r="L142" s="8">
        <v>25</v>
      </c>
    </row>
    <row r="143" spans="1:12" x14ac:dyDescent="0.35">
      <c r="B143" t="s">
        <v>1133</v>
      </c>
      <c r="C143" t="s">
        <v>37</v>
      </c>
      <c r="D143" t="s">
        <v>1184</v>
      </c>
      <c r="E143">
        <v>10</v>
      </c>
      <c r="F143" s="1">
        <f t="shared" si="3"/>
        <v>0.44003472222222217</v>
      </c>
      <c r="G143" s="1">
        <v>0.14863425925925924</v>
      </c>
      <c r="H143" s="1">
        <v>6.6423611111111114E-2</v>
      </c>
      <c r="I143" s="1">
        <v>9.2812500000000006E-2</v>
      </c>
      <c r="J143" s="1">
        <v>0.13216435185185185</v>
      </c>
      <c r="K143">
        <v>140</v>
      </c>
      <c r="L143" s="8">
        <v>26</v>
      </c>
    </row>
    <row r="144" spans="1:12" x14ac:dyDescent="0.35">
      <c r="B144" t="s">
        <v>1134</v>
      </c>
      <c r="C144" t="s">
        <v>388</v>
      </c>
      <c r="D144" t="s">
        <v>41</v>
      </c>
      <c r="E144">
        <v>50</v>
      </c>
      <c r="F144" s="1">
        <f t="shared" si="3"/>
        <v>0.44120370370370365</v>
      </c>
      <c r="G144" s="1">
        <v>0.1441550925925926</v>
      </c>
      <c r="H144" s="1">
        <v>7.4768518518518512E-2</v>
      </c>
      <c r="I144" s="1">
        <v>7.9710648148148142E-2</v>
      </c>
      <c r="J144" s="1">
        <v>0.14256944444444444</v>
      </c>
      <c r="K144">
        <v>141</v>
      </c>
      <c r="L144" s="8">
        <v>4</v>
      </c>
    </row>
    <row r="145" spans="1:12" x14ac:dyDescent="0.35">
      <c r="A145" t="s">
        <v>1135</v>
      </c>
      <c r="B145" t="s">
        <v>1136</v>
      </c>
      <c r="C145" t="s">
        <v>522</v>
      </c>
      <c r="D145" t="s">
        <v>40</v>
      </c>
      <c r="E145">
        <v>449</v>
      </c>
      <c r="F145" s="1">
        <f t="shared" si="3"/>
        <v>0.4434953703703704</v>
      </c>
      <c r="G145" s="1">
        <v>0.16128472222222223</v>
      </c>
      <c r="H145" s="1">
        <v>5.8773148148148151E-2</v>
      </c>
      <c r="I145" s="1">
        <v>6.7349537037037041E-2</v>
      </c>
      <c r="J145" s="1">
        <v>0.15608796296296296</v>
      </c>
      <c r="K145">
        <v>142</v>
      </c>
      <c r="L145" s="8">
        <v>19</v>
      </c>
    </row>
    <row r="146" spans="1:12" x14ac:dyDescent="0.35">
      <c r="A146" t="s">
        <v>1137</v>
      </c>
      <c r="B146" t="s">
        <v>1138</v>
      </c>
      <c r="C146" t="s">
        <v>482</v>
      </c>
      <c r="D146" t="s">
        <v>294</v>
      </c>
      <c r="E146">
        <v>612</v>
      </c>
      <c r="F146" s="1">
        <f t="shared" si="3"/>
        <v>0.44458333333333333</v>
      </c>
      <c r="G146" s="1">
        <v>0.13217592592592592</v>
      </c>
      <c r="H146" s="1">
        <v>7.2743055555555561E-2</v>
      </c>
      <c r="I146" s="1">
        <v>7.6712962962962969E-2</v>
      </c>
      <c r="J146" s="1">
        <v>0.16295138888888888</v>
      </c>
      <c r="K146">
        <v>143</v>
      </c>
      <c r="L146" s="8">
        <v>11</v>
      </c>
    </row>
    <row r="147" spans="1:12" x14ac:dyDescent="0.35">
      <c r="A147" t="s">
        <v>1139</v>
      </c>
      <c r="B147" t="s">
        <v>1140</v>
      </c>
      <c r="C147" t="s">
        <v>466</v>
      </c>
      <c r="D147" t="s">
        <v>97</v>
      </c>
      <c r="E147">
        <v>236</v>
      </c>
      <c r="F147" s="1">
        <f t="shared" si="3"/>
        <v>0.44510416666666663</v>
      </c>
      <c r="G147" s="1">
        <v>0.13724537037037035</v>
      </c>
      <c r="H147" s="1">
        <v>7.9143518518518516E-2</v>
      </c>
      <c r="I147" s="1">
        <v>7.4756944444444445E-2</v>
      </c>
      <c r="J147" s="1">
        <v>0.15395833333333334</v>
      </c>
      <c r="K147">
        <v>144</v>
      </c>
      <c r="L147" s="8">
        <v>4</v>
      </c>
    </row>
    <row r="148" spans="1:12" x14ac:dyDescent="0.35">
      <c r="A148" t="s">
        <v>1141</v>
      </c>
      <c r="B148" t="s">
        <v>1142</v>
      </c>
      <c r="C148" t="s">
        <v>521</v>
      </c>
      <c r="D148" t="s">
        <v>41</v>
      </c>
      <c r="E148">
        <v>414</v>
      </c>
      <c r="F148" s="1">
        <f t="shared" si="3"/>
        <v>0.44594907407407408</v>
      </c>
      <c r="G148" s="1">
        <v>0.11582175925925926</v>
      </c>
      <c r="H148" s="1">
        <v>6.5763888888888886E-2</v>
      </c>
      <c r="I148" s="1">
        <v>6.6562500000000011E-2</v>
      </c>
      <c r="J148" s="1">
        <v>0.19780092592592591</v>
      </c>
      <c r="K148">
        <v>145</v>
      </c>
      <c r="L148" s="8">
        <v>27</v>
      </c>
    </row>
    <row r="149" spans="1:12" x14ac:dyDescent="0.35">
      <c r="A149" t="s">
        <v>1143</v>
      </c>
      <c r="B149" t="s">
        <v>1144</v>
      </c>
      <c r="C149" t="s">
        <v>521</v>
      </c>
      <c r="D149" t="s">
        <v>41</v>
      </c>
      <c r="E149">
        <v>436</v>
      </c>
      <c r="F149" s="1">
        <f t="shared" si="3"/>
        <v>0.44664351851851852</v>
      </c>
      <c r="G149" s="1">
        <v>0.15335648148148148</v>
      </c>
      <c r="H149" s="1">
        <v>7.1759259259259259E-2</v>
      </c>
      <c r="I149" s="1">
        <v>8.1122685185185187E-2</v>
      </c>
      <c r="J149" s="1">
        <v>0.1404050925925926</v>
      </c>
      <c r="K149">
        <v>146</v>
      </c>
      <c r="L149" s="8">
        <v>28</v>
      </c>
    </row>
    <row r="150" spans="1:12" x14ac:dyDescent="0.35">
      <c r="A150" t="s">
        <v>1145</v>
      </c>
      <c r="B150" t="s">
        <v>1146</v>
      </c>
      <c r="C150" t="s">
        <v>521</v>
      </c>
      <c r="D150" t="s">
        <v>294</v>
      </c>
      <c r="E150">
        <v>465</v>
      </c>
      <c r="F150" s="1">
        <f t="shared" si="3"/>
        <v>0.4475810185185185</v>
      </c>
      <c r="G150" s="1">
        <v>0.13458333333333333</v>
      </c>
      <c r="H150" s="1">
        <v>7.8194444444444441E-2</v>
      </c>
      <c r="I150" s="1">
        <v>7.5127314814814813E-2</v>
      </c>
      <c r="J150" s="1">
        <v>0.15967592592592592</v>
      </c>
      <c r="K150">
        <v>147</v>
      </c>
      <c r="L150" s="8">
        <v>29</v>
      </c>
    </row>
    <row r="151" spans="1:12" x14ac:dyDescent="0.35">
      <c r="A151" t="s">
        <v>1147</v>
      </c>
      <c r="B151" t="s">
        <v>1148</v>
      </c>
      <c r="C151" t="s">
        <v>465</v>
      </c>
      <c r="D151" t="s">
        <v>41</v>
      </c>
      <c r="E151">
        <v>226</v>
      </c>
      <c r="F151" s="1">
        <f t="shared" si="3"/>
        <v>0.44832175925925921</v>
      </c>
      <c r="G151" s="1">
        <v>0.16346064814814815</v>
      </c>
      <c r="H151" s="1">
        <v>6.5682870370370364E-2</v>
      </c>
      <c r="I151" s="1">
        <v>6.9050925925925918E-2</v>
      </c>
      <c r="J151" s="1">
        <v>0.15012731481481481</v>
      </c>
      <c r="K151">
        <v>148</v>
      </c>
      <c r="L151" s="8">
        <v>8</v>
      </c>
    </row>
    <row r="152" spans="1:12" x14ac:dyDescent="0.35">
      <c r="B152" t="s">
        <v>1149</v>
      </c>
      <c r="C152" t="s">
        <v>388</v>
      </c>
      <c r="D152" t="s">
        <v>93</v>
      </c>
      <c r="E152">
        <v>16</v>
      </c>
      <c r="F152" s="1">
        <f t="shared" si="3"/>
        <v>0.4490277777777778</v>
      </c>
      <c r="G152" s="1">
        <v>0.13305555555555557</v>
      </c>
      <c r="H152" s="1">
        <v>8.7881944444444457E-2</v>
      </c>
      <c r="I152" s="1">
        <v>7.8726851851851853E-2</v>
      </c>
      <c r="J152" s="1">
        <v>0.14936342592592591</v>
      </c>
      <c r="K152">
        <v>149</v>
      </c>
      <c r="L152" s="8">
        <v>5</v>
      </c>
    </row>
    <row r="153" spans="1:12" x14ac:dyDescent="0.35">
      <c r="B153" t="s">
        <v>1150</v>
      </c>
      <c r="C153" t="s">
        <v>388</v>
      </c>
      <c r="D153" t="s">
        <v>93</v>
      </c>
      <c r="E153">
        <v>11</v>
      </c>
      <c r="F153" s="1">
        <f t="shared" si="3"/>
        <v>0.45059027777777771</v>
      </c>
      <c r="G153" s="1">
        <v>0.1426273148148148</v>
      </c>
      <c r="H153" s="1">
        <v>7.5173611111111108E-2</v>
      </c>
      <c r="I153" s="1">
        <v>8.4409722222222219E-2</v>
      </c>
      <c r="J153" s="1">
        <v>0.14837962962962961</v>
      </c>
      <c r="K153">
        <v>150</v>
      </c>
      <c r="L153" s="8">
        <v>6</v>
      </c>
    </row>
    <row r="154" spans="1:12" x14ac:dyDescent="0.35">
      <c r="A154" t="s">
        <v>1151</v>
      </c>
      <c r="B154" t="s">
        <v>1152</v>
      </c>
      <c r="C154" t="s">
        <v>522</v>
      </c>
      <c r="D154" t="s">
        <v>97</v>
      </c>
      <c r="E154">
        <v>472</v>
      </c>
      <c r="F154" s="1">
        <f t="shared" si="3"/>
        <v>0.45157407407407402</v>
      </c>
      <c r="G154" s="1">
        <v>0.16146990740740741</v>
      </c>
      <c r="H154" s="1">
        <v>7.6631944444444447E-2</v>
      </c>
      <c r="I154" s="1">
        <v>6.7743055555555556E-2</v>
      </c>
      <c r="J154" s="1">
        <v>0.14572916666666666</v>
      </c>
      <c r="K154">
        <v>151</v>
      </c>
      <c r="L154" s="8">
        <v>20</v>
      </c>
    </row>
    <row r="155" spans="1:12" x14ac:dyDescent="0.35">
      <c r="A155" t="s">
        <v>1153</v>
      </c>
      <c r="B155" t="s">
        <v>1154</v>
      </c>
      <c r="C155" t="s">
        <v>464</v>
      </c>
      <c r="D155" t="s">
        <v>46</v>
      </c>
      <c r="E155">
        <v>222</v>
      </c>
      <c r="F155" s="1">
        <f t="shared" si="3"/>
        <v>0.45165509259259262</v>
      </c>
      <c r="G155" s="1">
        <v>0.15057870370370371</v>
      </c>
      <c r="H155" s="1">
        <v>8.2824074074074064E-2</v>
      </c>
      <c r="I155" s="1">
        <v>7.0983796296296295E-2</v>
      </c>
      <c r="J155" s="1">
        <v>0.14726851851851852</v>
      </c>
      <c r="K155">
        <v>152</v>
      </c>
      <c r="L155" s="8">
        <v>20</v>
      </c>
    </row>
    <row r="156" spans="1:12" x14ac:dyDescent="0.35">
      <c r="A156" t="s">
        <v>1155</v>
      </c>
      <c r="B156" t="s">
        <v>1156</v>
      </c>
      <c r="C156" t="s">
        <v>482</v>
      </c>
      <c r="D156" t="s">
        <v>40</v>
      </c>
      <c r="E156">
        <v>604</v>
      </c>
      <c r="F156" s="1">
        <f t="shared" si="3"/>
        <v>0.4520023148148149</v>
      </c>
      <c r="G156" s="1">
        <v>0.15671296296296297</v>
      </c>
      <c r="H156" s="1">
        <v>7.9259259259259265E-2</v>
      </c>
      <c r="I156" s="1">
        <v>7.3958333333333334E-2</v>
      </c>
      <c r="J156" s="1">
        <v>0.14207175925925927</v>
      </c>
      <c r="K156">
        <v>153</v>
      </c>
      <c r="L156" s="8">
        <v>12</v>
      </c>
    </row>
    <row r="157" spans="1:12" x14ac:dyDescent="0.35">
      <c r="A157" t="s">
        <v>1157</v>
      </c>
      <c r="B157" t="s">
        <v>1158</v>
      </c>
      <c r="C157" t="s">
        <v>466</v>
      </c>
      <c r="D157" t="s">
        <v>393</v>
      </c>
      <c r="E157">
        <v>429</v>
      </c>
      <c r="F157" s="1">
        <f t="shared" si="3"/>
        <v>0.45306712962962958</v>
      </c>
      <c r="G157" s="1">
        <v>0.15375</v>
      </c>
      <c r="H157" s="1">
        <v>6.6643518518518519E-2</v>
      </c>
      <c r="I157" s="1">
        <v>8.0868055555555554E-2</v>
      </c>
      <c r="J157" s="1">
        <v>0.15180555555555555</v>
      </c>
      <c r="K157">
        <v>154</v>
      </c>
      <c r="L157" s="8">
        <v>5</v>
      </c>
    </row>
    <row r="158" spans="1:12" x14ac:dyDescent="0.35">
      <c r="B158" t="s">
        <v>1159</v>
      </c>
      <c r="C158" t="s">
        <v>37</v>
      </c>
      <c r="D158" t="s">
        <v>41</v>
      </c>
      <c r="E158">
        <v>4</v>
      </c>
      <c r="F158" s="1">
        <f t="shared" si="3"/>
        <v>0.45697916666666666</v>
      </c>
      <c r="G158" s="1">
        <v>0.13775462962962962</v>
      </c>
      <c r="H158" s="1">
        <v>8.0914351851851848E-2</v>
      </c>
      <c r="I158" s="1">
        <v>8.8449074074074083E-2</v>
      </c>
      <c r="J158" s="1">
        <v>0.14986111111111111</v>
      </c>
      <c r="K158">
        <v>155</v>
      </c>
      <c r="L158" s="8">
        <v>27</v>
      </c>
    </row>
    <row r="159" spans="1:12" x14ac:dyDescent="0.35">
      <c r="A159" t="s">
        <v>1160</v>
      </c>
      <c r="B159" t="s">
        <v>1161</v>
      </c>
      <c r="C159" t="s">
        <v>464</v>
      </c>
      <c r="D159" t="s">
        <v>1185</v>
      </c>
      <c r="E159">
        <v>241</v>
      </c>
      <c r="F159" s="1">
        <f t="shared" si="3"/>
        <v>0.4598726851851852</v>
      </c>
      <c r="G159" s="1">
        <v>0.14348379629629629</v>
      </c>
      <c r="H159" s="1">
        <v>7.4143518518518511E-2</v>
      </c>
      <c r="I159" s="1">
        <v>9.5277777777777781E-2</v>
      </c>
      <c r="J159" s="1">
        <v>0.14696759259259259</v>
      </c>
      <c r="K159">
        <v>156</v>
      </c>
      <c r="L159" s="8">
        <v>21</v>
      </c>
    </row>
    <row r="160" spans="1:12" x14ac:dyDescent="0.35">
      <c r="A160" t="s">
        <v>1162</v>
      </c>
      <c r="B160" t="s">
        <v>1163</v>
      </c>
      <c r="C160" t="s">
        <v>466</v>
      </c>
      <c r="D160" t="s">
        <v>46</v>
      </c>
      <c r="E160">
        <v>438</v>
      </c>
      <c r="F160" s="1">
        <f t="shared" si="3"/>
        <v>0.4612384259259259</v>
      </c>
      <c r="G160" s="1">
        <v>0.13408564814814813</v>
      </c>
      <c r="H160" s="1">
        <v>6.0856481481481484E-2</v>
      </c>
      <c r="I160" s="1">
        <v>9.0787037037037041E-2</v>
      </c>
      <c r="J160" s="1">
        <v>0.17550925925925928</v>
      </c>
      <c r="K160">
        <v>157</v>
      </c>
      <c r="L160" s="8">
        <v>6</v>
      </c>
    </row>
    <row r="161" spans="1:12" x14ac:dyDescent="0.35">
      <c r="A161" t="s">
        <v>1164</v>
      </c>
      <c r="B161" t="s">
        <v>1165</v>
      </c>
      <c r="C161" t="s">
        <v>464</v>
      </c>
      <c r="D161" t="s">
        <v>40</v>
      </c>
      <c r="E161">
        <v>225</v>
      </c>
      <c r="F161" s="1">
        <f t="shared" si="3"/>
        <v>0.46569444444444441</v>
      </c>
      <c r="G161" s="1">
        <v>0.16907407407407407</v>
      </c>
      <c r="H161" s="1">
        <v>6.1030092592592594E-2</v>
      </c>
      <c r="I161" s="1">
        <v>8.4155092592592587E-2</v>
      </c>
      <c r="J161" s="1">
        <v>0.1514351851851852</v>
      </c>
      <c r="K161">
        <v>158</v>
      </c>
      <c r="L161" s="8">
        <v>22</v>
      </c>
    </row>
    <row r="162" spans="1:12" x14ac:dyDescent="0.35">
      <c r="A162" t="s">
        <v>1166</v>
      </c>
      <c r="B162" t="s">
        <v>1167</v>
      </c>
      <c r="C162" t="s">
        <v>522</v>
      </c>
      <c r="D162" t="s">
        <v>41</v>
      </c>
      <c r="E162">
        <v>430</v>
      </c>
      <c r="F162" s="1">
        <f t="shared" si="3"/>
        <v>0.46765046296296298</v>
      </c>
      <c r="G162" s="1">
        <v>0.17582175925925925</v>
      </c>
      <c r="H162" s="1">
        <v>6.8634259259259256E-2</v>
      </c>
      <c r="I162" s="1">
        <v>8.5578703703703699E-2</v>
      </c>
      <c r="J162" s="1">
        <v>0.13761574074074076</v>
      </c>
      <c r="K162">
        <v>159</v>
      </c>
      <c r="L162" s="8">
        <v>21</v>
      </c>
    </row>
    <row r="163" spans="1:12" x14ac:dyDescent="0.35">
      <c r="A163" t="s">
        <v>1168</v>
      </c>
      <c r="B163" t="s">
        <v>1169</v>
      </c>
      <c r="C163" t="s">
        <v>522</v>
      </c>
      <c r="D163" t="s">
        <v>41</v>
      </c>
      <c r="E163">
        <v>415</v>
      </c>
      <c r="F163" s="1">
        <f t="shared" si="3"/>
        <v>0.4754166666666666</v>
      </c>
      <c r="G163" s="1">
        <v>0.17759259259259261</v>
      </c>
      <c r="H163" s="1">
        <v>7.6990740740740735E-2</v>
      </c>
      <c r="I163" s="1">
        <v>6.9097222222222213E-2</v>
      </c>
      <c r="J163" s="1">
        <v>0.1517361111111111</v>
      </c>
      <c r="K163">
        <v>160</v>
      </c>
      <c r="L163" s="8">
        <v>22</v>
      </c>
    </row>
    <row r="164" spans="1:12" x14ac:dyDescent="0.35">
      <c r="A164" t="s">
        <v>1170</v>
      </c>
      <c r="B164" t="s">
        <v>1171</v>
      </c>
      <c r="C164" t="s">
        <v>482</v>
      </c>
      <c r="D164" t="s">
        <v>46</v>
      </c>
      <c r="E164">
        <v>602</v>
      </c>
      <c r="F164" s="1">
        <f t="shared" si="3"/>
        <v>0.48097222222222219</v>
      </c>
      <c r="G164" s="1">
        <v>0.17202546296296295</v>
      </c>
      <c r="H164" s="1">
        <v>6.9907407407407404E-2</v>
      </c>
      <c r="I164" s="1">
        <v>8.5671296296296287E-2</v>
      </c>
      <c r="J164" s="1">
        <v>0.15336805555555555</v>
      </c>
      <c r="K164">
        <v>161</v>
      </c>
      <c r="L164" s="8">
        <v>13</v>
      </c>
    </row>
    <row r="165" spans="1:12" x14ac:dyDescent="0.35">
      <c r="A165" t="s">
        <v>1172</v>
      </c>
      <c r="B165" t="s">
        <v>1173</v>
      </c>
      <c r="C165" t="s">
        <v>522</v>
      </c>
      <c r="D165" t="s">
        <v>49</v>
      </c>
      <c r="E165">
        <v>469</v>
      </c>
      <c r="F165" s="1">
        <f t="shared" si="3"/>
        <v>0.48284722222222221</v>
      </c>
      <c r="G165" s="1">
        <v>0.14773148148148149</v>
      </c>
      <c r="H165" s="1">
        <v>7.3113425925925915E-2</v>
      </c>
      <c r="I165" s="1">
        <v>9.0590277777777783E-2</v>
      </c>
      <c r="J165" s="1">
        <v>0.17141203703703703</v>
      </c>
      <c r="K165">
        <v>162</v>
      </c>
      <c r="L165" s="8">
        <v>23</v>
      </c>
    </row>
    <row r="166" spans="1:12" x14ac:dyDescent="0.35">
      <c r="A166" t="s">
        <v>1174</v>
      </c>
      <c r="B166" t="s">
        <v>1175</v>
      </c>
      <c r="C166" t="s">
        <v>521</v>
      </c>
      <c r="D166" t="s">
        <v>97</v>
      </c>
      <c r="E166">
        <v>446</v>
      </c>
      <c r="F166" s="1">
        <f t="shared" si="3"/>
        <v>0.4828587962962963</v>
      </c>
      <c r="G166" s="1">
        <v>0.16795138888888891</v>
      </c>
      <c r="H166" s="1">
        <v>6.8368055555555557E-2</v>
      </c>
      <c r="I166" s="1">
        <v>0.1002199074074074</v>
      </c>
      <c r="J166" s="1">
        <v>0.14631944444444445</v>
      </c>
      <c r="K166">
        <v>163</v>
      </c>
      <c r="L166" s="8">
        <v>30</v>
      </c>
    </row>
    <row r="167" spans="1:12" x14ac:dyDescent="0.35">
      <c r="A167" t="s">
        <v>1176</v>
      </c>
      <c r="B167" t="s">
        <v>1177</v>
      </c>
      <c r="C167" t="s">
        <v>464</v>
      </c>
      <c r="D167" t="s">
        <v>294</v>
      </c>
      <c r="E167">
        <v>235</v>
      </c>
      <c r="F167" s="1">
        <f t="shared" si="3"/>
        <v>0.48761574074074077</v>
      </c>
      <c r="G167" s="1">
        <v>0.14166666666666666</v>
      </c>
      <c r="H167" s="1">
        <v>7.7604166666666669E-2</v>
      </c>
      <c r="I167" s="1">
        <v>0.10369212962962963</v>
      </c>
      <c r="J167" s="1">
        <v>0.16465277777777779</v>
      </c>
      <c r="K167">
        <v>164</v>
      </c>
      <c r="L167" s="8">
        <v>23</v>
      </c>
    </row>
    <row r="168" spans="1:12" x14ac:dyDescent="0.35">
      <c r="A168" t="s">
        <v>1178</v>
      </c>
      <c r="B168" t="s">
        <v>1179</v>
      </c>
      <c r="C168" t="s">
        <v>464</v>
      </c>
      <c r="D168" t="s">
        <v>1186</v>
      </c>
      <c r="E168">
        <v>244</v>
      </c>
      <c r="F168" s="1">
        <f t="shared" si="3"/>
        <v>0.49071759259259251</v>
      </c>
      <c r="G168" s="1">
        <v>0.15217592592592591</v>
      </c>
      <c r="H168" s="1">
        <v>6.1469907407407404E-2</v>
      </c>
      <c r="I168" s="1">
        <v>0.10357638888888888</v>
      </c>
      <c r="J168" s="1">
        <v>0.17349537037037036</v>
      </c>
      <c r="K168">
        <v>165</v>
      </c>
      <c r="L168" s="8">
        <v>24</v>
      </c>
    </row>
    <row r="169" spans="1:12" x14ac:dyDescent="0.35">
      <c r="A169" t="s">
        <v>1094</v>
      </c>
      <c r="B169" t="s">
        <v>1180</v>
      </c>
      <c r="C169" t="s">
        <v>466</v>
      </c>
      <c r="D169" t="s">
        <v>41</v>
      </c>
      <c r="E169">
        <v>202</v>
      </c>
      <c r="F169" s="1">
        <f t="shared" si="3"/>
        <v>0.49378472222222225</v>
      </c>
      <c r="G169" s="1">
        <v>0.16921296296296295</v>
      </c>
      <c r="H169" s="1">
        <v>9.5196759259259259E-2</v>
      </c>
      <c r="I169" s="1">
        <v>8.4236111111111109E-2</v>
      </c>
      <c r="J169" s="1">
        <v>0.1451388888888889</v>
      </c>
      <c r="K169">
        <v>166</v>
      </c>
      <c r="L169" s="8">
        <v>7</v>
      </c>
    </row>
    <row r="170" spans="1:12" x14ac:dyDescent="0.35">
      <c r="B170" t="s">
        <v>1181</v>
      </c>
      <c r="C170" t="s">
        <v>39</v>
      </c>
      <c r="D170" t="s">
        <v>46</v>
      </c>
      <c r="E170">
        <v>43</v>
      </c>
      <c r="F170" s="1">
        <f t="shared" si="3"/>
        <v>0.49439814814814809</v>
      </c>
      <c r="G170" s="1">
        <v>0.13961805555555554</v>
      </c>
      <c r="H170" s="1">
        <v>7.3842592592592585E-2</v>
      </c>
      <c r="I170" s="1">
        <v>9.780092592592593E-2</v>
      </c>
      <c r="J170" s="1">
        <v>0.18313657407407405</v>
      </c>
      <c r="K170">
        <v>167</v>
      </c>
      <c r="L170" s="8">
        <v>9</v>
      </c>
    </row>
    <row r="171" spans="1:12" x14ac:dyDescent="0.35">
      <c r="A171" t="s">
        <v>1095</v>
      </c>
      <c r="B171" t="s">
        <v>1096</v>
      </c>
      <c r="C171" t="s">
        <v>521</v>
      </c>
      <c r="D171" t="s">
        <v>41</v>
      </c>
      <c r="E171">
        <v>416</v>
      </c>
      <c r="F171" s="1">
        <f>SUM(G171:J171)</f>
        <v>0.50376157407407407</v>
      </c>
      <c r="G171" s="1">
        <v>0.17759259259259261</v>
      </c>
      <c r="H171" s="1">
        <v>8.7858796296296296E-2</v>
      </c>
      <c r="I171" s="1">
        <v>8.0844907407407407E-2</v>
      </c>
      <c r="J171" s="1">
        <v>0.15746527777777777</v>
      </c>
      <c r="K171" s="8">
        <v>168</v>
      </c>
      <c r="L171" s="8">
        <v>31</v>
      </c>
    </row>
    <row r="172" spans="1:12" x14ac:dyDescent="0.35">
      <c r="B172" t="s">
        <v>1097</v>
      </c>
      <c r="C172" t="s">
        <v>39</v>
      </c>
      <c r="D172" t="s">
        <v>40</v>
      </c>
      <c r="E172">
        <v>5</v>
      </c>
      <c r="F172" s="1">
        <f t="shared" ref="F172:F173" si="4">SUM(G172:J172)</f>
        <v>0.50538194444444451</v>
      </c>
      <c r="G172" s="1">
        <v>0.14200231481481482</v>
      </c>
      <c r="H172" s="1">
        <v>7.5023148148148144E-2</v>
      </c>
      <c r="I172" s="1">
        <v>9.4560185185185178E-2</v>
      </c>
      <c r="J172" s="1">
        <v>0.19379629629629633</v>
      </c>
      <c r="K172" s="8">
        <v>169</v>
      </c>
      <c r="L172" s="8">
        <v>10</v>
      </c>
    </row>
    <row r="173" spans="1:12" x14ac:dyDescent="0.35">
      <c r="B173" t="s">
        <v>1098</v>
      </c>
      <c r="C173" t="s">
        <v>39</v>
      </c>
      <c r="D173" t="s">
        <v>41</v>
      </c>
      <c r="E173">
        <v>8</v>
      </c>
      <c r="F173" s="1">
        <f t="shared" si="4"/>
        <v>0.51361111111111113</v>
      </c>
      <c r="G173" s="1">
        <v>0.16177083333333334</v>
      </c>
      <c r="H173" s="1">
        <v>8.3298611111111115E-2</v>
      </c>
      <c r="I173" s="1">
        <v>9.8900462962962954E-2</v>
      </c>
      <c r="J173" s="1">
        <v>0.1696412037037037</v>
      </c>
      <c r="K173" s="8">
        <v>170</v>
      </c>
      <c r="L173" s="8">
        <v>11</v>
      </c>
    </row>
    <row r="174" spans="1:12" x14ac:dyDescent="0.35">
      <c r="A174" t="s">
        <v>1099</v>
      </c>
      <c r="B174" t="s">
        <v>1105</v>
      </c>
      <c r="C174" t="s">
        <v>466</v>
      </c>
      <c r="D174" t="s">
        <v>41</v>
      </c>
      <c r="E174">
        <v>208</v>
      </c>
      <c r="F174" s="1" t="s">
        <v>55</v>
      </c>
      <c r="G174" s="1">
        <v>0.17204861111111111</v>
      </c>
      <c r="H174" s="1">
        <v>7.8807870370370361E-2</v>
      </c>
      <c r="I174" s="1"/>
      <c r="J174" s="1"/>
    </row>
    <row r="175" spans="1:12" x14ac:dyDescent="0.35">
      <c r="A175" t="s">
        <v>1100</v>
      </c>
      <c r="B175" t="s">
        <v>1106</v>
      </c>
      <c r="C175" t="s">
        <v>522</v>
      </c>
      <c r="D175" t="s">
        <v>41</v>
      </c>
      <c r="E175">
        <v>417</v>
      </c>
      <c r="F175" s="1" t="s">
        <v>55</v>
      </c>
      <c r="G175" s="1"/>
      <c r="H175" s="1">
        <v>6.2430555555555552E-2</v>
      </c>
      <c r="I175" s="1">
        <v>8.7152777777777787E-2</v>
      </c>
      <c r="J175" s="1"/>
    </row>
    <row r="176" spans="1:12" x14ac:dyDescent="0.35">
      <c r="A176" t="s">
        <v>1101</v>
      </c>
      <c r="B176" t="s">
        <v>1107</v>
      </c>
      <c r="C176" t="s">
        <v>521</v>
      </c>
      <c r="D176" t="s">
        <v>41</v>
      </c>
      <c r="E176">
        <v>413</v>
      </c>
      <c r="F176" s="1" t="s">
        <v>55</v>
      </c>
      <c r="G176" s="1"/>
      <c r="H176" s="1">
        <v>8.6851851851851847E-2</v>
      </c>
      <c r="I176" s="1">
        <v>8.6319444444444449E-2</v>
      </c>
      <c r="J176" s="1"/>
    </row>
    <row r="177" spans="1:12" x14ac:dyDescent="0.35">
      <c r="B177" t="s">
        <v>1108</v>
      </c>
      <c r="C177" t="s">
        <v>37</v>
      </c>
      <c r="D177" t="s">
        <v>44</v>
      </c>
      <c r="E177">
        <v>30</v>
      </c>
      <c r="F177" s="1" t="s">
        <v>55</v>
      </c>
      <c r="G177" s="1">
        <v>0.10822916666666667</v>
      </c>
      <c r="H177" s="1">
        <v>5.9872685185185182E-2</v>
      </c>
      <c r="I177" s="1">
        <v>7.0972222222222228E-2</v>
      </c>
      <c r="J177" s="1"/>
    </row>
    <row r="178" spans="1:12" x14ac:dyDescent="0.35">
      <c r="A178" t="s">
        <v>1102</v>
      </c>
      <c r="B178" t="s">
        <v>1109</v>
      </c>
      <c r="C178" t="s">
        <v>482</v>
      </c>
      <c r="D178" t="s">
        <v>46</v>
      </c>
      <c r="E178">
        <v>603</v>
      </c>
      <c r="F178" s="1" t="s">
        <v>55</v>
      </c>
      <c r="G178" s="1">
        <v>0.16783564814814814</v>
      </c>
      <c r="H178" s="1">
        <v>8.6307870370370368E-2</v>
      </c>
      <c r="I178" s="1"/>
      <c r="J178" s="1"/>
    </row>
    <row r="179" spans="1:12" x14ac:dyDescent="0.35">
      <c r="A179" t="s">
        <v>1103</v>
      </c>
      <c r="B179" t="s">
        <v>1110</v>
      </c>
      <c r="C179" t="s">
        <v>769</v>
      </c>
      <c r="D179" t="s">
        <v>97</v>
      </c>
      <c r="E179">
        <v>432</v>
      </c>
      <c r="F179" s="1" t="s">
        <v>55</v>
      </c>
      <c r="G179" s="1">
        <v>0.13206018518518517</v>
      </c>
      <c r="H179" s="1">
        <v>6.8564814814814815E-2</v>
      </c>
      <c r="I179" s="1">
        <v>7.8541666666666662E-2</v>
      </c>
      <c r="J179" s="1"/>
    </row>
    <row r="180" spans="1:12" x14ac:dyDescent="0.35">
      <c r="A180" t="s">
        <v>1104</v>
      </c>
      <c r="B180" t="s">
        <v>1111</v>
      </c>
      <c r="C180" t="s">
        <v>464</v>
      </c>
      <c r="D180" t="s">
        <v>41</v>
      </c>
      <c r="E180">
        <v>231</v>
      </c>
      <c r="F180" s="1" t="s">
        <v>55</v>
      </c>
      <c r="G180" s="1"/>
      <c r="H180" s="1">
        <v>7.7638888888888882E-2</v>
      </c>
      <c r="I180" s="1">
        <v>7.7152777777777778E-2</v>
      </c>
      <c r="J180" s="1">
        <v>0.15023148148148149</v>
      </c>
    </row>
    <row r="181" spans="1:12" x14ac:dyDescent="0.35">
      <c r="A181" t="s">
        <v>1113</v>
      </c>
      <c r="B181" t="s">
        <v>1112</v>
      </c>
      <c r="C181" t="s">
        <v>482</v>
      </c>
      <c r="D181" t="s">
        <v>294</v>
      </c>
      <c r="E181">
        <v>611</v>
      </c>
      <c r="F181" s="1" t="s">
        <v>55</v>
      </c>
      <c r="G181" s="1">
        <v>0.16461805555555556</v>
      </c>
      <c r="H181" s="1">
        <v>5.8819444444444445E-2</v>
      </c>
      <c r="I181" s="1">
        <v>0.1070949074074074</v>
      </c>
      <c r="J181" s="1"/>
    </row>
    <row r="182" spans="1:12" x14ac:dyDescent="0.35">
      <c r="F182" s="1"/>
      <c r="H182" s="1"/>
      <c r="I182" s="1"/>
      <c r="J182" s="1"/>
      <c r="L182" s="1"/>
    </row>
    <row r="183" spans="1:12" x14ac:dyDescent="0.35">
      <c r="F183" s="1"/>
      <c r="G183" s="1"/>
      <c r="H183" s="1"/>
      <c r="I183" s="1"/>
      <c r="J183" s="1"/>
    </row>
    <row r="184" spans="1:12" x14ac:dyDescent="0.35">
      <c r="F184" s="1"/>
      <c r="H184" s="1"/>
      <c r="I184" s="1"/>
      <c r="J184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7410-2A95-4191-829B-5E90DE45F7A2}">
  <dimension ref="A1:O220"/>
  <sheetViews>
    <sheetView workbookViewId="0">
      <pane ySplit="3" topLeftCell="A4" activePane="bottomLeft" state="frozen"/>
      <selection pane="bottomLeft" activeCell="B4" sqref="B4"/>
    </sheetView>
  </sheetViews>
  <sheetFormatPr defaultRowHeight="14.5" x14ac:dyDescent="0.35"/>
  <cols>
    <col min="1" max="1" width="25.90625" customWidth="1"/>
    <col min="2" max="2" width="67.36328125" bestFit="1" customWidth="1"/>
    <col min="4" max="4" width="16.1796875" bestFit="1" customWidth="1"/>
  </cols>
  <sheetData>
    <row r="1" spans="1:15" ht="22" thickTop="1" thickBot="1" x14ac:dyDescent="0.55000000000000004">
      <c r="A1" s="3" t="s">
        <v>1192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546</v>
      </c>
      <c r="O3" s="5" t="s">
        <v>195</v>
      </c>
    </row>
    <row r="4" spans="1:15" x14ac:dyDescent="0.35">
      <c r="A4" t="s">
        <v>1208</v>
      </c>
      <c r="B4" t="s">
        <v>1267</v>
      </c>
      <c r="C4" t="s">
        <v>521</v>
      </c>
      <c r="D4" t="s">
        <v>1196</v>
      </c>
      <c r="E4">
        <v>473</v>
      </c>
      <c r="F4" s="1">
        <f>SUM(G4:J4)</f>
        <v>0.27527777777777779</v>
      </c>
      <c r="G4" s="1">
        <v>9.8356481481481475E-2</v>
      </c>
      <c r="H4" s="1">
        <v>4.221064814814815E-2</v>
      </c>
      <c r="I4" s="1">
        <v>5.2743055555555557E-2</v>
      </c>
      <c r="J4" s="1">
        <v>8.1967592592592592E-2</v>
      </c>
      <c r="K4" s="8">
        <v>1</v>
      </c>
      <c r="L4" s="8">
        <v>1</v>
      </c>
      <c r="N4">
        <v>66</v>
      </c>
      <c r="O4" t="s">
        <v>196</v>
      </c>
    </row>
    <row r="5" spans="1:15" x14ac:dyDescent="0.35">
      <c r="A5" t="s">
        <v>1209</v>
      </c>
      <c r="B5" t="s">
        <v>1442</v>
      </c>
      <c r="C5" t="s">
        <v>769</v>
      </c>
      <c r="D5" t="s">
        <v>40</v>
      </c>
      <c r="E5">
        <v>441</v>
      </c>
      <c r="F5" s="1">
        <f t="shared" ref="F5:F68" si="0">SUM(G5:J5)</f>
        <v>0.29370370370370369</v>
      </c>
      <c r="G5" s="1">
        <v>0.10233796296296298</v>
      </c>
      <c r="H5" s="1">
        <v>4.4988425925925925E-2</v>
      </c>
      <c r="I5" s="1">
        <v>5.5995370370370369E-2</v>
      </c>
      <c r="J5" s="1">
        <v>9.0381944444444431E-2</v>
      </c>
      <c r="K5" s="8">
        <v>2</v>
      </c>
      <c r="L5" s="8">
        <v>1</v>
      </c>
      <c r="N5">
        <v>62</v>
      </c>
      <c r="O5" t="s">
        <v>197</v>
      </c>
    </row>
    <row r="6" spans="1:15" x14ac:dyDescent="0.35">
      <c r="A6" t="s">
        <v>1210</v>
      </c>
      <c r="B6" t="s">
        <v>1268</v>
      </c>
      <c r="C6" t="s">
        <v>464</v>
      </c>
      <c r="D6" t="s">
        <v>92</v>
      </c>
      <c r="E6">
        <v>225</v>
      </c>
      <c r="F6" s="1">
        <f t="shared" si="0"/>
        <v>0.29469907407407403</v>
      </c>
      <c r="G6" s="1">
        <v>9.8368055555555556E-2</v>
      </c>
      <c r="H6" s="1">
        <v>5.0173611111111106E-2</v>
      </c>
      <c r="I6" s="1">
        <v>5.785879629629629E-2</v>
      </c>
      <c r="J6" s="1">
        <v>8.8298611111111105E-2</v>
      </c>
      <c r="K6" s="8">
        <v>3</v>
      </c>
      <c r="L6" s="8">
        <v>1</v>
      </c>
      <c r="N6">
        <v>89</v>
      </c>
      <c r="O6" t="s">
        <v>198</v>
      </c>
    </row>
    <row r="7" spans="1:15" x14ac:dyDescent="0.35">
      <c r="A7" t="s">
        <v>1211</v>
      </c>
      <c r="B7" t="s">
        <v>920</v>
      </c>
      <c r="C7" t="s">
        <v>522</v>
      </c>
      <c r="D7" t="s">
        <v>654</v>
      </c>
      <c r="E7">
        <v>469</v>
      </c>
      <c r="F7" s="1">
        <f t="shared" si="0"/>
        <v>0.29880787037037038</v>
      </c>
      <c r="G7" s="1">
        <v>0.10061342592592593</v>
      </c>
      <c r="H7" s="1">
        <v>5.6643518518518517E-2</v>
      </c>
      <c r="I7" s="1">
        <v>5.3854166666666668E-2</v>
      </c>
      <c r="J7" s="1">
        <v>8.7696759259259252E-2</v>
      </c>
      <c r="K7" s="8">
        <v>4</v>
      </c>
      <c r="L7" s="8">
        <v>1</v>
      </c>
    </row>
    <row r="8" spans="1:15" x14ac:dyDescent="0.35">
      <c r="A8" t="s">
        <v>1212</v>
      </c>
      <c r="B8" t="s">
        <v>1269</v>
      </c>
      <c r="C8" t="s">
        <v>769</v>
      </c>
      <c r="D8" t="s">
        <v>41</v>
      </c>
      <c r="E8">
        <v>465</v>
      </c>
      <c r="F8" s="1">
        <f t="shared" si="0"/>
        <v>0.30312500000000003</v>
      </c>
      <c r="G8" s="1">
        <v>0.1059375</v>
      </c>
      <c r="H8" s="1">
        <v>4.5671296296296293E-2</v>
      </c>
      <c r="I8" s="1">
        <v>5.6967592592592597E-2</v>
      </c>
      <c r="J8" s="1">
        <v>9.4548611111111111E-2</v>
      </c>
      <c r="K8" s="8">
        <v>5</v>
      </c>
      <c r="L8" s="8">
        <v>2</v>
      </c>
    </row>
    <row r="9" spans="1:15" x14ac:dyDescent="0.35">
      <c r="B9" t="s">
        <v>1270</v>
      </c>
      <c r="C9" t="s">
        <v>37</v>
      </c>
      <c r="D9" t="s">
        <v>980</v>
      </c>
      <c r="E9">
        <v>1</v>
      </c>
      <c r="F9" s="1">
        <f t="shared" si="0"/>
        <v>0.30712962962962959</v>
      </c>
      <c r="G9" s="1">
        <v>0.10201388888888889</v>
      </c>
      <c r="H9" s="1">
        <v>5.3726851851851852E-2</v>
      </c>
      <c r="I9" s="1">
        <v>6.3217592592592589E-2</v>
      </c>
      <c r="J9" s="1">
        <v>8.8171296296296289E-2</v>
      </c>
      <c r="K9" s="8">
        <v>6</v>
      </c>
      <c r="L9" s="8">
        <v>1</v>
      </c>
    </row>
    <row r="10" spans="1:15" x14ac:dyDescent="0.35">
      <c r="A10" t="s">
        <v>1213</v>
      </c>
      <c r="B10" t="s">
        <v>1271</v>
      </c>
      <c r="C10" t="s">
        <v>464</v>
      </c>
      <c r="D10" t="s">
        <v>41</v>
      </c>
      <c r="E10">
        <v>210</v>
      </c>
      <c r="F10" s="1">
        <f t="shared" si="0"/>
        <v>0.31063657407407408</v>
      </c>
      <c r="G10" s="1">
        <v>0.1080787037037037</v>
      </c>
      <c r="H10" s="1">
        <v>5.0810185185185187E-2</v>
      </c>
      <c r="I10" s="1">
        <v>6.2708333333333324E-2</v>
      </c>
      <c r="J10" s="1">
        <v>8.9039351851851856E-2</v>
      </c>
      <c r="K10" s="8">
        <v>7</v>
      </c>
      <c r="L10" s="8">
        <v>2</v>
      </c>
    </row>
    <row r="11" spans="1:15" x14ac:dyDescent="0.35">
      <c r="A11" t="s">
        <v>1214</v>
      </c>
      <c r="B11" t="s">
        <v>1272</v>
      </c>
      <c r="C11" t="s">
        <v>521</v>
      </c>
      <c r="D11" t="s">
        <v>654</v>
      </c>
      <c r="E11">
        <v>470</v>
      </c>
      <c r="F11" s="1">
        <f t="shared" si="0"/>
        <v>0.31077546296296299</v>
      </c>
      <c r="G11" s="1">
        <v>0.10622685185185186</v>
      </c>
      <c r="H11" s="1">
        <v>5.0243055555555555E-2</v>
      </c>
      <c r="I11" s="1">
        <v>6.4560185185185193E-2</v>
      </c>
      <c r="J11" s="1">
        <v>8.9745370370370378E-2</v>
      </c>
      <c r="K11" s="8">
        <v>8</v>
      </c>
      <c r="L11" s="8">
        <v>2</v>
      </c>
    </row>
    <row r="12" spans="1:15" x14ac:dyDescent="0.35">
      <c r="B12" t="s">
        <v>385</v>
      </c>
      <c r="C12" t="s">
        <v>37</v>
      </c>
      <c r="D12" t="s">
        <v>393</v>
      </c>
      <c r="E12">
        <v>10</v>
      </c>
      <c r="F12" s="1">
        <f t="shared" si="0"/>
        <v>0.31158564814814815</v>
      </c>
      <c r="G12" s="1">
        <v>0.10408564814814815</v>
      </c>
      <c r="H12" s="1">
        <v>5.4641203703703706E-2</v>
      </c>
      <c r="I12" s="1">
        <v>6.2071759259259257E-2</v>
      </c>
      <c r="J12" s="1">
        <v>9.0787037037037041E-2</v>
      </c>
      <c r="K12" s="8">
        <v>9</v>
      </c>
      <c r="L12" s="8">
        <v>2</v>
      </c>
    </row>
    <row r="13" spans="1:15" x14ac:dyDescent="0.35">
      <c r="A13" t="s">
        <v>1215</v>
      </c>
      <c r="B13" t="s">
        <v>1273</v>
      </c>
      <c r="C13" t="s">
        <v>482</v>
      </c>
      <c r="D13" t="s">
        <v>40</v>
      </c>
      <c r="E13">
        <v>602</v>
      </c>
      <c r="F13" s="1">
        <f t="shared" si="0"/>
        <v>0.31570601851851854</v>
      </c>
      <c r="G13" s="1">
        <v>0.11126157407407407</v>
      </c>
      <c r="H13" s="1">
        <v>4.6840277777777779E-2</v>
      </c>
      <c r="I13" s="1">
        <v>5.7673611111111113E-2</v>
      </c>
      <c r="J13" s="1">
        <v>9.9930555555555564E-2</v>
      </c>
      <c r="K13" s="8">
        <v>10</v>
      </c>
      <c r="L13" s="8">
        <v>1</v>
      </c>
    </row>
    <row r="14" spans="1:15" x14ac:dyDescent="0.35">
      <c r="A14" t="s">
        <v>1216</v>
      </c>
      <c r="B14" t="s">
        <v>1274</v>
      </c>
      <c r="C14" t="s">
        <v>464</v>
      </c>
      <c r="D14" t="s">
        <v>46</v>
      </c>
      <c r="E14">
        <v>247</v>
      </c>
      <c r="F14" s="1">
        <f t="shared" si="0"/>
        <v>0.3180324074074074</v>
      </c>
      <c r="G14" s="1">
        <v>0.10475694444444444</v>
      </c>
      <c r="H14" s="1">
        <v>5.3217592592592594E-2</v>
      </c>
      <c r="I14" s="1">
        <v>6.1018518518518521E-2</v>
      </c>
      <c r="J14" s="1">
        <v>9.9039351851851851E-2</v>
      </c>
      <c r="K14" s="8">
        <v>11</v>
      </c>
      <c r="L14" s="8">
        <v>3</v>
      </c>
    </row>
    <row r="15" spans="1:15" x14ac:dyDescent="0.35">
      <c r="A15" t="s">
        <v>968</v>
      </c>
      <c r="B15" t="s">
        <v>1275</v>
      </c>
      <c r="C15" t="s">
        <v>521</v>
      </c>
      <c r="D15" t="s">
        <v>41</v>
      </c>
      <c r="E15">
        <v>463</v>
      </c>
      <c r="F15" s="1">
        <f t="shared" si="0"/>
        <v>0.32005787037037037</v>
      </c>
      <c r="G15" s="1">
        <v>0.10615740740740741</v>
      </c>
      <c r="H15" s="1">
        <v>5.545138888888889E-2</v>
      </c>
      <c r="I15" s="1">
        <v>6.100694444444444E-2</v>
      </c>
      <c r="J15" s="1">
        <v>9.7442129629629629E-2</v>
      </c>
      <c r="K15" s="8">
        <v>12</v>
      </c>
      <c r="L15" s="8">
        <v>3</v>
      </c>
    </row>
    <row r="16" spans="1:15" x14ac:dyDescent="0.35">
      <c r="A16" t="s">
        <v>1217</v>
      </c>
      <c r="B16" t="s">
        <v>1276</v>
      </c>
      <c r="C16" t="s">
        <v>465</v>
      </c>
      <c r="D16" t="s">
        <v>40</v>
      </c>
      <c r="E16">
        <v>260</v>
      </c>
      <c r="F16" s="1">
        <f t="shared" si="0"/>
        <v>0.32123842592592594</v>
      </c>
      <c r="G16" s="1">
        <v>0.1090162037037037</v>
      </c>
      <c r="H16" s="1">
        <v>5.5949074074074075E-2</v>
      </c>
      <c r="I16" s="1">
        <v>6.3726851851851854E-2</v>
      </c>
      <c r="J16" s="1">
        <v>9.2546296296296293E-2</v>
      </c>
      <c r="K16" s="8">
        <v>13</v>
      </c>
      <c r="L16" s="8">
        <v>1</v>
      </c>
    </row>
    <row r="17" spans="1:12" x14ac:dyDescent="0.35">
      <c r="A17" t="s">
        <v>1218</v>
      </c>
      <c r="B17" t="s">
        <v>1277</v>
      </c>
      <c r="C17" t="s">
        <v>521</v>
      </c>
      <c r="D17" t="s">
        <v>44</v>
      </c>
      <c r="E17">
        <v>431</v>
      </c>
      <c r="F17" s="1">
        <f t="shared" si="0"/>
        <v>0.32233796296296297</v>
      </c>
      <c r="G17" s="1">
        <v>0.11195601851851851</v>
      </c>
      <c r="H17" s="1">
        <v>5.1979166666666667E-2</v>
      </c>
      <c r="I17" s="1">
        <v>5.8680555555555548E-2</v>
      </c>
      <c r="J17" s="1">
        <v>9.9722222222222226E-2</v>
      </c>
      <c r="K17" s="8">
        <v>14</v>
      </c>
      <c r="L17" s="8">
        <v>4</v>
      </c>
    </row>
    <row r="18" spans="1:12" x14ac:dyDescent="0.35">
      <c r="B18" t="s">
        <v>1278</v>
      </c>
      <c r="C18" t="s">
        <v>37</v>
      </c>
      <c r="D18" t="s">
        <v>92</v>
      </c>
      <c r="E18">
        <v>15</v>
      </c>
      <c r="F18" s="1">
        <f t="shared" si="0"/>
        <v>0.3245601851851852</v>
      </c>
      <c r="G18" s="1">
        <v>0.10202546296296296</v>
      </c>
      <c r="H18" s="1">
        <v>6.0555555555555557E-2</v>
      </c>
      <c r="I18" s="1">
        <v>6.3634259259259265E-2</v>
      </c>
      <c r="J18" s="1">
        <v>9.8344907407407409E-2</v>
      </c>
      <c r="K18" s="8">
        <v>15</v>
      </c>
      <c r="L18" s="8">
        <v>3</v>
      </c>
    </row>
    <row r="19" spans="1:12" x14ac:dyDescent="0.35">
      <c r="A19" t="s">
        <v>1219</v>
      </c>
      <c r="B19" t="s">
        <v>1279</v>
      </c>
      <c r="C19" t="s">
        <v>521</v>
      </c>
      <c r="D19" t="s">
        <v>467</v>
      </c>
      <c r="E19">
        <v>432</v>
      </c>
      <c r="F19" s="1">
        <f t="shared" si="0"/>
        <v>0.32466435185185183</v>
      </c>
      <c r="G19" s="1">
        <v>0.11142361111111111</v>
      </c>
      <c r="H19" s="1">
        <v>5.4421296296296294E-2</v>
      </c>
      <c r="I19" s="1">
        <v>6.3425925925925927E-2</v>
      </c>
      <c r="J19" s="1">
        <v>9.5393518518518516E-2</v>
      </c>
      <c r="K19" s="8">
        <v>16</v>
      </c>
      <c r="L19" s="8">
        <v>5</v>
      </c>
    </row>
    <row r="20" spans="1:12" x14ac:dyDescent="0.35">
      <c r="B20" t="s">
        <v>369</v>
      </c>
      <c r="C20" t="s">
        <v>1193</v>
      </c>
      <c r="D20" t="s">
        <v>40</v>
      </c>
      <c r="E20">
        <v>6</v>
      </c>
      <c r="F20" s="1">
        <f t="shared" si="0"/>
        <v>0.32506944444444447</v>
      </c>
      <c r="G20" s="1">
        <v>0.10626157407407406</v>
      </c>
      <c r="H20" s="1">
        <v>5.9201388888888894E-2</v>
      </c>
      <c r="I20" s="1">
        <v>6.4641203703703701E-2</v>
      </c>
      <c r="J20" s="1">
        <v>9.4965277777777787E-2</v>
      </c>
      <c r="K20" s="8">
        <v>17</v>
      </c>
      <c r="L20" s="8">
        <v>1</v>
      </c>
    </row>
    <row r="21" spans="1:12" x14ac:dyDescent="0.35">
      <c r="A21" t="s">
        <v>1220</v>
      </c>
      <c r="B21" t="s">
        <v>1280</v>
      </c>
      <c r="C21" t="s">
        <v>464</v>
      </c>
      <c r="D21" t="s">
        <v>93</v>
      </c>
      <c r="E21">
        <v>237</v>
      </c>
      <c r="F21" s="1">
        <f t="shared" si="0"/>
        <v>0.32508101851851851</v>
      </c>
      <c r="G21" s="1">
        <v>0.10754629629629631</v>
      </c>
      <c r="H21" s="1">
        <v>6.2118055555555551E-2</v>
      </c>
      <c r="I21" s="1">
        <v>6.0740740740740741E-2</v>
      </c>
      <c r="J21" s="1">
        <v>9.4675925925925927E-2</v>
      </c>
      <c r="K21" s="8">
        <v>18</v>
      </c>
      <c r="L21" s="8">
        <v>4</v>
      </c>
    </row>
    <row r="22" spans="1:12" x14ac:dyDescent="0.35">
      <c r="A22" t="s">
        <v>1221</v>
      </c>
      <c r="B22" t="s">
        <v>1281</v>
      </c>
      <c r="C22" t="s">
        <v>482</v>
      </c>
      <c r="D22" t="s">
        <v>42</v>
      </c>
      <c r="E22">
        <v>606</v>
      </c>
      <c r="F22" s="1">
        <f t="shared" si="0"/>
        <v>0.32569444444444445</v>
      </c>
      <c r="G22" s="1">
        <v>0.11052083333333333</v>
      </c>
      <c r="H22" s="1">
        <v>4.87037037037037E-2</v>
      </c>
      <c r="I22" s="1">
        <v>6.5312499999999996E-2</v>
      </c>
      <c r="J22" s="1">
        <v>0.10115740740740742</v>
      </c>
      <c r="K22" s="8">
        <v>19</v>
      </c>
      <c r="L22" s="8">
        <v>2</v>
      </c>
    </row>
    <row r="23" spans="1:12" x14ac:dyDescent="0.35">
      <c r="A23" t="s">
        <v>1222</v>
      </c>
      <c r="B23" t="s">
        <v>1282</v>
      </c>
      <c r="C23" t="s">
        <v>521</v>
      </c>
      <c r="D23" t="s">
        <v>44</v>
      </c>
      <c r="E23">
        <v>433</v>
      </c>
      <c r="F23" s="1">
        <f t="shared" si="0"/>
        <v>0.32571759259259259</v>
      </c>
      <c r="G23" s="1">
        <v>0.11351851851851852</v>
      </c>
      <c r="H23" s="1">
        <v>5.4629629629629632E-2</v>
      </c>
      <c r="I23" s="1">
        <v>5.9166666666666666E-2</v>
      </c>
      <c r="J23" s="1">
        <v>9.8402777777777783E-2</v>
      </c>
      <c r="K23" s="8">
        <v>20</v>
      </c>
      <c r="L23" s="8">
        <v>6</v>
      </c>
    </row>
    <row r="24" spans="1:12" x14ac:dyDescent="0.35">
      <c r="A24" t="s">
        <v>1223</v>
      </c>
      <c r="B24" t="s">
        <v>1283</v>
      </c>
      <c r="C24" t="s">
        <v>769</v>
      </c>
      <c r="D24" t="s">
        <v>45</v>
      </c>
      <c r="E24">
        <v>408</v>
      </c>
      <c r="F24" s="1">
        <f t="shared" si="0"/>
        <v>0.32646990740740739</v>
      </c>
      <c r="G24" s="1">
        <v>0.10994212962962963</v>
      </c>
      <c r="H24" s="1">
        <v>5.8125000000000003E-2</v>
      </c>
      <c r="I24" s="1">
        <v>6.1944444444444441E-2</v>
      </c>
      <c r="J24" s="1">
        <v>9.6458333333333326E-2</v>
      </c>
      <c r="K24" s="8">
        <v>21</v>
      </c>
      <c r="L24" s="8">
        <v>3</v>
      </c>
    </row>
    <row r="25" spans="1:12" x14ac:dyDescent="0.35">
      <c r="B25" t="s">
        <v>931</v>
      </c>
      <c r="C25" t="s">
        <v>1194</v>
      </c>
      <c r="D25" t="s">
        <v>914</v>
      </c>
      <c r="E25">
        <v>64</v>
      </c>
      <c r="F25" s="1">
        <f t="shared" si="0"/>
        <v>0.3283449074074074</v>
      </c>
      <c r="G25" s="1">
        <v>0.11248842592592594</v>
      </c>
      <c r="H25" s="1">
        <v>5.6909722222222216E-2</v>
      </c>
      <c r="I25" s="1">
        <v>6.5405092592592584E-2</v>
      </c>
      <c r="J25" s="1">
        <v>9.3541666666666676E-2</v>
      </c>
      <c r="K25" s="8">
        <v>22</v>
      </c>
      <c r="L25" s="8">
        <v>4</v>
      </c>
    </row>
    <row r="26" spans="1:12" x14ac:dyDescent="0.35">
      <c r="A26" t="s">
        <v>1224</v>
      </c>
      <c r="B26" t="s">
        <v>1284</v>
      </c>
      <c r="C26" t="s">
        <v>482</v>
      </c>
      <c r="D26" t="s">
        <v>40</v>
      </c>
      <c r="E26">
        <v>603</v>
      </c>
      <c r="F26" s="1">
        <f t="shared" si="0"/>
        <v>0.33094907407407409</v>
      </c>
      <c r="G26" s="1">
        <v>0.11628472222222223</v>
      </c>
      <c r="H26" s="1">
        <v>5.2453703703703704E-2</v>
      </c>
      <c r="I26" s="1">
        <v>5.9918981481481483E-2</v>
      </c>
      <c r="J26" s="1">
        <v>0.10229166666666667</v>
      </c>
      <c r="K26" s="8">
        <v>23</v>
      </c>
      <c r="L26" s="8">
        <v>3</v>
      </c>
    </row>
    <row r="27" spans="1:12" x14ac:dyDescent="0.35">
      <c r="B27" t="s">
        <v>1285</v>
      </c>
      <c r="C27" t="s">
        <v>37</v>
      </c>
      <c r="D27" t="s">
        <v>92</v>
      </c>
      <c r="E27">
        <v>24</v>
      </c>
      <c r="F27" s="1">
        <f t="shared" si="0"/>
        <v>0.33106481481481481</v>
      </c>
      <c r="G27" s="1">
        <v>0.10983796296296296</v>
      </c>
      <c r="H27" s="1">
        <v>6.128472222222222E-2</v>
      </c>
      <c r="I27" s="1">
        <v>5.9305555555555556E-2</v>
      </c>
      <c r="J27" s="1">
        <v>0.10063657407407407</v>
      </c>
      <c r="K27" s="8">
        <v>24</v>
      </c>
      <c r="L27" s="8">
        <v>5</v>
      </c>
    </row>
    <row r="28" spans="1:12" x14ac:dyDescent="0.35">
      <c r="A28" t="s">
        <v>1225</v>
      </c>
      <c r="B28" t="s">
        <v>1286</v>
      </c>
      <c r="C28" t="s">
        <v>521</v>
      </c>
      <c r="D28" t="s">
        <v>93</v>
      </c>
      <c r="E28">
        <v>406</v>
      </c>
      <c r="F28" s="1">
        <f t="shared" si="0"/>
        <v>0.33186342592592594</v>
      </c>
      <c r="G28" s="1">
        <v>0.10197916666666666</v>
      </c>
      <c r="H28" s="1">
        <v>5.8217592592592592E-2</v>
      </c>
      <c r="I28" s="1">
        <v>6.4594907407407406E-2</v>
      </c>
      <c r="J28" s="1">
        <v>0.10707175925925926</v>
      </c>
      <c r="K28" s="8">
        <v>25</v>
      </c>
      <c r="L28" s="8">
        <v>7</v>
      </c>
    </row>
    <row r="29" spans="1:12" x14ac:dyDescent="0.35">
      <c r="B29" t="s">
        <v>1287</v>
      </c>
      <c r="C29" t="s">
        <v>37</v>
      </c>
      <c r="D29" t="s">
        <v>47</v>
      </c>
      <c r="E29">
        <v>59</v>
      </c>
      <c r="F29" s="1">
        <f t="shared" si="0"/>
        <v>0.33224537037037033</v>
      </c>
      <c r="G29" s="1">
        <v>0.10658564814814815</v>
      </c>
      <c r="H29" s="1">
        <v>5.3703703703703698E-2</v>
      </c>
      <c r="I29" s="1">
        <v>6.9837962962962963E-2</v>
      </c>
      <c r="J29" s="1">
        <v>0.10211805555555555</v>
      </c>
      <c r="K29" s="8">
        <v>26</v>
      </c>
      <c r="L29" s="8">
        <v>6</v>
      </c>
    </row>
    <row r="30" spans="1:12" x14ac:dyDescent="0.35">
      <c r="A30" t="s">
        <v>1226</v>
      </c>
      <c r="B30" t="s">
        <v>1288</v>
      </c>
      <c r="C30" t="s">
        <v>482</v>
      </c>
      <c r="D30" t="s">
        <v>42</v>
      </c>
      <c r="E30">
        <v>600</v>
      </c>
      <c r="F30" s="1">
        <f t="shared" si="0"/>
        <v>0.33337962962962964</v>
      </c>
      <c r="G30" s="1">
        <v>0.11269675925925926</v>
      </c>
      <c r="H30" s="1">
        <v>5.7662037037037039E-2</v>
      </c>
      <c r="I30" s="1">
        <v>6.0023148148148152E-2</v>
      </c>
      <c r="J30" s="1">
        <v>0.10299768518518519</v>
      </c>
      <c r="K30" s="8">
        <v>27</v>
      </c>
      <c r="L30" s="8">
        <v>4</v>
      </c>
    </row>
    <row r="31" spans="1:12" x14ac:dyDescent="0.35">
      <c r="B31" t="s">
        <v>1014</v>
      </c>
      <c r="C31" t="s">
        <v>37</v>
      </c>
      <c r="D31" t="s">
        <v>978</v>
      </c>
      <c r="E31">
        <v>47</v>
      </c>
      <c r="F31" s="1">
        <f t="shared" si="0"/>
        <v>0.33429398148148148</v>
      </c>
      <c r="G31" s="1">
        <v>0.10993055555555555</v>
      </c>
      <c r="H31" s="1">
        <v>6.1562499999999999E-2</v>
      </c>
      <c r="I31" s="1">
        <v>6.4826388888888892E-2</v>
      </c>
      <c r="J31" s="1">
        <v>9.7974537037037027E-2</v>
      </c>
      <c r="K31" s="8">
        <v>28</v>
      </c>
      <c r="L31" s="8">
        <v>7</v>
      </c>
    </row>
    <row r="32" spans="1:12" x14ac:dyDescent="0.35">
      <c r="B32" t="s">
        <v>603</v>
      </c>
      <c r="C32" t="s">
        <v>37</v>
      </c>
      <c r="D32" t="s">
        <v>92</v>
      </c>
      <c r="E32">
        <v>5</v>
      </c>
      <c r="F32" s="1">
        <f t="shared" si="0"/>
        <v>0.33675925925925926</v>
      </c>
      <c r="G32" s="1">
        <v>0.10603009259259259</v>
      </c>
      <c r="H32" s="1">
        <v>5.6550925925925921E-2</v>
      </c>
      <c r="I32" s="1">
        <v>6.5902777777777768E-2</v>
      </c>
      <c r="J32" s="1">
        <v>0.10827546296296296</v>
      </c>
      <c r="K32" s="8">
        <v>29</v>
      </c>
      <c r="L32" s="8">
        <v>8</v>
      </c>
    </row>
    <row r="33" spans="1:12" x14ac:dyDescent="0.35">
      <c r="B33" t="s">
        <v>1108</v>
      </c>
      <c r="C33" t="s">
        <v>37</v>
      </c>
      <c r="D33" t="s">
        <v>44</v>
      </c>
      <c r="E33">
        <v>55</v>
      </c>
      <c r="F33" s="1">
        <f t="shared" si="0"/>
        <v>0.33744212962962961</v>
      </c>
      <c r="G33" s="1">
        <v>0.1077199074074074</v>
      </c>
      <c r="H33" s="1">
        <v>6.0532407407407403E-2</v>
      </c>
      <c r="I33" s="1">
        <v>7.4270833333333341E-2</v>
      </c>
      <c r="J33" s="1">
        <v>9.4918981481481479E-2</v>
      </c>
      <c r="K33" s="8">
        <v>30</v>
      </c>
      <c r="L33" s="8">
        <v>9</v>
      </c>
    </row>
    <row r="34" spans="1:12" x14ac:dyDescent="0.35">
      <c r="A34" t="s">
        <v>1227</v>
      </c>
      <c r="B34" t="s">
        <v>1289</v>
      </c>
      <c r="C34" t="s">
        <v>464</v>
      </c>
      <c r="D34" t="s">
        <v>40</v>
      </c>
      <c r="E34">
        <v>210</v>
      </c>
      <c r="F34" s="1">
        <f t="shared" si="0"/>
        <v>0.33811342592592591</v>
      </c>
      <c r="G34" s="1">
        <v>0.11557870370370371</v>
      </c>
      <c r="H34" s="1">
        <v>5.4004629629629632E-2</v>
      </c>
      <c r="I34" s="1">
        <v>6.283564814814814E-2</v>
      </c>
      <c r="J34" s="1">
        <v>0.10569444444444444</v>
      </c>
      <c r="K34" s="8">
        <v>31</v>
      </c>
      <c r="L34" s="8">
        <v>5</v>
      </c>
    </row>
    <row r="35" spans="1:12" x14ac:dyDescent="0.35">
      <c r="B35" t="s">
        <v>1290</v>
      </c>
      <c r="C35" t="s">
        <v>37</v>
      </c>
      <c r="D35" t="s">
        <v>46</v>
      </c>
      <c r="E35">
        <v>49</v>
      </c>
      <c r="F35" s="1">
        <f t="shared" si="0"/>
        <v>0.33770833333333333</v>
      </c>
      <c r="G35" s="1">
        <v>0.1045949074074074</v>
      </c>
      <c r="H35" s="1">
        <v>5.2986111111111116E-2</v>
      </c>
      <c r="I35" s="1">
        <v>7.1608796296296295E-2</v>
      </c>
      <c r="J35" s="1">
        <v>0.10851851851851851</v>
      </c>
      <c r="K35" s="8">
        <v>32</v>
      </c>
      <c r="L35" s="8">
        <v>10</v>
      </c>
    </row>
    <row r="36" spans="1:12" x14ac:dyDescent="0.35">
      <c r="B36" t="s">
        <v>287</v>
      </c>
      <c r="C36" t="s">
        <v>37</v>
      </c>
      <c r="D36" t="s">
        <v>40</v>
      </c>
      <c r="E36">
        <v>37</v>
      </c>
      <c r="F36" s="1">
        <f t="shared" si="0"/>
        <v>0.34098379629629627</v>
      </c>
      <c r="G36" s="1">
        <v>0.10608796296296297</v>
      </c>
      <c r="H36" s="1">
        <v>5.5775462962962964E-2</v>
      </c>
      <c r="I36" s="1">
        <v>6.6782407407407415E-2</v>
      </c>
      <c r="J36" s="1">
        <v>0.11233796296296296</v>
      </c>
      <c r="K36" s="8">
        <v>33</v>
      </c>
      <c r="L36" s="8">
        <v>11</v>
      </c>
    </row>
    <row r="37" spans="1:12" x14ac:dyDescent="0.35">
      <c r="B37" t="s">
        <v>1291</v>
      </c>
      <c r="C37" t="s">
        <v>464</v>
      </c>
      <c r="D37" t="s">
        <v>1197</v>
      </c>
      <c r="E37">
        <v>231</v>
      </c>
      <c r="F37" s="1">
        <f t="shared" si="0"/>
        <v>0.34265046296296298</v>
      </c>
      <c r="G37" s="1">
        <v>9.9965277777777792E-2</v>
      </c>
      <c r="H37" s="1">
        <v>6.5879629629629635E-2</v>
      </c>
      <c r="I37" s="1">
        <v>6.4189814814814811E-2</v>
      </c>
      <c r="J37" s="1">
        <v>0.11261574074074072</v>
      </c>
      <c r="K37" s="8">
        <v>34</v>
      </c>
      <c r="L37" s="8">
        <v>6</v>
      </c>
    </row>
    <row r="38" spans="1:12" x14ac:dyDescent="0.35">
      <c r="A38" t="s">
        <v>1228</v>
      </c>
      <c r="B38" t="s">
        <v>1292</v>
      </c>
      <c r="C38" t="s">
        <v>464</v>
      </c>
      <c r="D38" t="s">
        <v>46</v>
      </c>
      <c r="E38">
        <v>250</v>
      </c>
      <c r="F38" s="1">
        <f t="shared" si="0"/>
        <v>0.34296296296296297</v>
      </c>
      <c r="G38" s="1">
        <v>0.11609953703703703</v>
      </c>
      <c r="H38" s="1">
        <v>5.7812499999999996E-2</v>
      </c>
      <c r="I38" s="1">
        <v>6.6064814814814812E-2</v>
      </c>
      <c r="J38" s="1">
        <v>0.10298611111111111</v>
      </c>
      <c r="K38" s="8">
        <v>35</v>
      </c>
      <c r="L38" s="8">
        <v>7</v>
      </c>
    </row>
    <row r="39" spans="1:12" x14ac:dyDescent="0.35">
      <c r="A39" t="s">
        <v>1229</v>
      </c>
      <c r="B39" t="s">
        <v>1293</v>
      </c>
      <c r="C39" t="s">
        <v>769</v>
      </c>
      <c r="D39" t="s">
        <v>97</v>
      </c>
      <c r="E39">
        <v>409</v>
      </c>
      <c r="F39" s="1">
        <f t="shared" si="0"/>
        <v>0.34334490740740742</v>
      </c>
      <c r="G39" s="1">
        <v>0.12050925925925926</v>
      </c>
      <c r="H39" s="1">
        <v>5.8194444444444444E-2</v>
      </c>
      <c r="I39" s="1">
        <v>6.1249999999999999E-2</v>
      </c>
      <c r="J39" s="1">
        <v>0.10339120370370369</v>
      </c>
      <c r="K39" s="8">
        <v>36</v>
      </c>
      <c r="L39" s="8">
        <v>4</v>
      </c>
    </row>
    <row r="40" spans="1:12" x14ac:dyDescent="0.35">
      <c r="B40" t="s">
        <v>284</v>
      </c>
      <c r="C40" t="s">
        <v>39</v>
      </c>
      <c r="D40" t="s">
        <v>1198</v>
      </c>
      <c r="E40">
        <v>69</v>
      </c>
      <c r="F40" s="1">
        <f t="shared" si="0"/>
        <v>0.34347222222222223</v>
      </c>
      <c r="G40" s="1">
        <v>0.11524305555555554</v>
      </c>
      <c r="H40" s="1">
        <v>5.9386574074074071E-2</v>
      </c>
      <c r="I40" s="1">
        <v>6.7835648148148145E-2</v>
      </c>
      <c r="J40" s="1">
        <v>0.10100694444444445</v>
      </c>
      <c r="K40" s="8">
        <v>37</v>
      </c>
      <c r="L40" s="8">
        <v>2</v>
      </c>
    </row>
    <row r="41" spans="1:12" x14ac:dyDescent="0.35">
      <c r="A41" t="s">
        <v>1230</v>
      </c>
      <c r="B41" t="s">
        <v>1294</v>
      </c>
      <c r="C41" t="s">
        <v>521</v>
      </c>
      <c r="D41" t="s">
        <v>41</v>
      </c>
      <c r="E41">
        <v>417</v>
      </c>
      <c r="F41" s="1">
        <f t="shared" si="0"/>
        <v>0.34355324074074073</v>
      </c>
      <c r="G41" s="1">
        <v>0.11672453703703704</v>
      </c>
      <c r="H41" s="1">
        <v>5.3333333333333337E-2</v>
      </c>
      <c r="I41" s="1">
        <v>6.6053240740740746E-2</v>
      </c>
      <c r="J41" s="1">
        <v>0.10744212962962962</v>
      </c>
      <c r="K41" s="8">
        <v>38</v>
      </c>
      <c r="L41" s="8">
        <v>8</v>
      </c>
    </row>
    <row r="42" spans="1:12" x14ac:dyDescent="0.35">
      <c r="A42" t="s">
        <v>1231</v>
      </c>
      <c r="B42" t="s">
        <v>1295</v>
      </c>
      <c r="C42" t="s">
        <v>464</v>
      </c>
      <c r="D42" t="s">
        <v>45</v>
      </c>
      <c r="E42">
        <v>238</v>
      </c>
      <c r="F42" s="1">
        <f t="shared" si="0"/>
        <v>0.34366898148148151</v>
      </c>
      <c r="G42" s="1">
        <v>0.11267361111111111</v>
      </c>
      <c r="H42" s="1">
        <v>6.94212962962963E-2</v>
      </c>
      <c r="I42" s="1">
        <v>6.0462962962962961E-2</v>
      </c>
      <c r="J42" s="1">
        <v>0.10111111111111111</v>
      </c>
      <c r="K42" s="8">
        <v>39</v>
      </c>
      <c r="L42" s="8">
        <v>8</v>
      </c>
    </row>
    <row r="43" spans="1:12" x14ac:dyDescent="0.35">
      <c r="B43" t="s">
        <v>1296</v>
      </c>
      <c r="C43" t="s">
        <v>39</v>
      </c>
      <c r="D43" t="s">
        <v>41</v>
      </c>
      <c r="E43">
        <v>61</v>
      </c>
      <c r="F43" s="1">
        <f t="shared" si="0"/>
        <v>0.34374999999999994</v>
      </c>
      <c r="G43" s="1">
        <v>0.11337962962962962</v>
      </c>
      <c r="H43" s="1">
        <v>6.293981481481481E-2</v>
      </c>
      <c r="I43" s="1">
        <v>6.4930555555555561E-2</v>
      </c>
      <c r="J43" s="1">
        <v>0.10249999999999999</v>
      </c>
      <c r="K43" s="8">
        <v>40</v>
      </c>
      <c r="L43" s="8">
        <v>3</v>
      </c>
    </row>
    <row r="44" spans="1:12" x14ac:dyDescent="0.35">
      <c r="A44" t="s">
        <v>1232</v>
      </c>
      <c r="B44" t="s">
        <v>1297</v>
      </c>
      <c r="C44" t="s">
        <v>522</v>
      </c>
      <c r="D44" t="s">
        <v>41</v>
      </c>
      <c r="E44">
        <v>416</v>
      </c>
      <c r="F44" s="1">
        <f t="shared" si="0"/>
        <v>0.34391203703703704</v>
      </c>
      <c r="G44" s="1">
        <v>0.11832175925925925</v>
      </c>
      <c r="H44" s="1">
        <v>6.4317129629629641E-2</v>
      </c>
      <c r="I44" s="1">
        <v>6.6030092592592585E-2</v>
      </c>
      <c r="J44" s="1">
        <v>9.5243055555555553E-2</v>
      </c>
      <c r="K44" s="8">
        <v>41</v>
      </c>
      <c r="L44" s="8">
        <v>2</v>
      </c>
    </row>
    <row r="45" spans="1:12" x14ac:dyDescent="0.35">
      <c r="A45" t="s">
        <v>1233</v>
      </c>
      <c r="B45" t="s">
        <v>1298</v>
      </c>
      <c r="C45" t="s">
        <v>1195</v>
      </c>
      <c r="D45" t="s">
        <v>97</v>
      </c>
      <c r="E45">
        <v>217</v>
      </c>
      <c r="F45" s="1">
        <f t="shared" si="0"/>
        <v>0.34409722222222222</v>
      </c>
      <c r="G45" s="1">
        <v>0.11813657407407407</v>
      </c>
      <c r="H45" s="1">
        <v>5.7754629629629628E-2</v>
      </c>
      <c r="I45" s="1">
        <v>6.6585648148148144E-2</v>
      </c>
      <c r="J45" s="1">
        <v>0.10162037037037037</v>
      </c>
      <c r="K45" s="8">
        <v>42</v>
      </c>
      <c r="L45" s="8">
        <v>1</v>
      </c>
    </row>
    <row r="46" spans="1:12" x14ac:dyDescent="0.35">
      <c r="A46" t="s">
        <v>493</v>
      </c>
      <c r="B46" t="s">
        <v>1299</v>
      </c>
      <c r="C46" t="s">
        <v>482</v>
      </c>
      <c r="D46" t="s">
        <v>294</v>
      </c>
      <c r="E46">
        <v>601</v>
      </c>
      <c r="F46" s="1">
        <f t="shared" si="0"/>
        <v>0.34604166666666669</v>
      </c>
      <c r="G46" s="1">
        <v>0.11716435185185185</v>
      </c>
      <c r="H46" s="1">
        <v>5.2743055555555557E-2</v>
      </c>
      <c r="I46" s="1">
        <v>6.4409722222222229E-2</v>
      </c>
      <c r="J46" s="1">
        <v>0.11172453703703704</v>
      </c>
      <c r="K46" s="8">
        <v>43</v>
      </c>
      <c r="L46" s="8">
        <v>5</v>
      </c>
    </row>
    <row r="47" spans="1:12" x14ac:dyDescent="0.35">
      <c r="B47" t="s">
        <v>1300</v>
      </c>
      <c r="C47" t="s">
        <v>37</v>
      </c>
      <c r="D47" t="s">
        <v>92</v>
      </c>
      <c r="E47">
        <v>26</v>
      </c>
      <c r="F47" s="1">
        <f t="shared" si="0"/>
        <v>0.34680555555555553</v>
      </c>
      <c r="G47" s="1">
        <v>0.10984953703703704</v>
      </c>
      <c r="H47" s="1">
        <v>5.9918981481481483E-2</v>
      </c>
      <c r="I47" s="1">
        <v>6.6412037037037033E-2</v>
      </c>
      <c r="J47" s="1">
        <v>0.11062499999999999</v>
      </c>
      <c r="K47" s="8">
        <v>44</v>
      </c>
      <c r="L47" s="8">
        <v>12</v>
      </c>
    </row>
    <row r="48" spans="1:12" x14ac:dyDescent="0.35">
      <c r="A48" t="s">
        <v>103</v>
      </c>
      <c r="B48" t="s">
        <v>1301</v>
      </c>
      <c r="C48" t="s">
        <v>769</v>
      </c>
      <c r="D48" t="s">
        <v>42</v>
      </c>
      <c r="E48">
        <v>455</v>
      </c>
      <c r="F48" s="1">
        <f t="shared" si="0"/>
        <v>0.34686342592592589</v>
      </c>
      <c r="G48" s="1">
        <v>0.11747685185185186</v>
      </c>
      <c r="H48" s="1">
        <v>5.7337962962962959E-2</v>
      </c>
      <c r="I48" s="1">
        <v>6.5150462962962966E-2</v>
      </c>
      <c r="J48" s="1">
        <v>0.10689814814814814</v>
      </c>
      <c r="K48" s="8">
        <v>45</v>
      </c>
      <c r="L48" s="8">
        <v>5</v>
      </c>
    </row>
    <row r="49" spans="1:12" x14ac:dyDescent="0.35">
      <c r="B49" t="s">
        <v>1302</v>
      </c>
      <c r="C49" t="s">
        <v>464</v>
      </c>
      <c r="D49" t="s">
        <v>41</v>
      </c>
      <c r="E49">
        <v>211</v>
      </c>
      <c r="F49" s="1">
        <f t="shared" si="0"/>
        <v>0.34724537037037034</v>
      </c>
      <c r="G49" s="1">
        <v>0.11855324074074074</v>
      </c>
      <c r="H49" s="1">
        <v>6.0046296296296292E-2</v>
      </c>
      <c r="I49" s="1">
        <v>6.1562499999999999E-2</v>
      </c>
      <c r="J49" s="1">
        <v>0.10708333333333335</v>
      </c>
      <c r="K49" s="8">
        <v>46</v>
      </c>
      <c r="L49" s="8">
        <v>9</v>
      </c>
    </row>
    <row r="50" spans="1:12" x14ac:dyDescent="0.35">
      <c r="A50" t="s">
        <v>1234</v>
      </c>
      <c r="B50" t="s">
        <v>1303</v>
      </c>
      <c r="C50" t="s">
        <v>464</v>
      </c>
      <c r="D50" t="s">
        <v>41</v>
      </c>
      <c r="E50">
        <v>259</v>
      </c>
      <c r="F50" s="1">
        <v>0.34800925925925924</v>
      </c>
      <c r="G50" s="1">
        <v>0.11931712962962963</v>
      </c>
      <c r="H50" s="1">
        <v>5.8136574074074077E-2</v>
      </c>
      <c r="I50" s="6" t="s">
        <v>1207</v>
      </c>
      <c r="J50" s="6" t="s">
        <v>1207</v>
      </c>
      <c r="K50" s="8">
        <v>47</v>
      </c>
      <c r="L50" s="8">
        <v>10</v>
      </c>
    </row>
    <row r="51" spans="1:12" x14ac:dyDescent="0.35">
      <c r="A51" t="s">
        <v>1235</v>
      </c>
      <c r="B51" t="s">
        <v>1304</v>
      </c>
      <c r="C51" t="s">
        <v>1195</v>
      </c>
      <c r="D51" t="s">
        <v>40</v>
      </c>
      <c r="E51">
        <v>462</v>
      </c>
      <c r="F51" s="1">
        <f t="shared" si="0"/>
        <v>0.34927083333333331</v>
      </c>
      <c r="G51" s="1">
        <v>0.12369212962962962</v>
      </c>
      <c r="H51" s="1">
        <v>5.9722222222222225E-2</v>
      </c>
      <c r="I51" s="1">
        <v>7.2303240740740737E-2</v>
      </c>
      <c r="J51" s="1">
        <v>9.3553240740740742E-2</v>
      </c>
      <c r="K51" s="8">
        <v>48</v>
      </c>
      <c r="L51" s="8">
        <v>2</v>
      </c>
    </row>
    <row r="52" spans="1:12" x14ac:dyDescent="0.35">
      <c r="A52" t="s">
        <v>1236</v>
      </c>
      <c r="B52" t="s">
        <v>1305</v>
      </c>
      <c r="C52" t="s">
        <v>464</v>
      </c>
      <c r="D52" t="s">
        <v>1199</v>
      </c>
      <c r="E52">
        <v>232</v>
      </c>
      <c r="F52" s="1">
        <f t="shared" si="0"/>
        <v>0.34943287037037035</v>
      </c>
      <c r="G52" s="1">
        <v>0.1262962962962963</v>
      </c>
      <c r="H52" s="1">
        <v>5.783564814814815E-2</v>
      </c>
      <c r="I52" s="1">
        <v>6.4722222222222223E-2</v>
      </c>
      <c r="J52" s="1">
        <v>0.1005787037037037</v>
      </c>
      <c r="K52" s="8">
        <v>49</v>
      </c>
      <c r="L52" s="8">
        <v>11</v>
      </c>
    </row>
    <row r="53" spans="1:12" x14ac:dyDescent="0.35">
      <c r="A53" t="s">
        <v>467</v>
      </c>
      <c r="B53" t="s">
        <v>1306</v>
      </c>
      <c r="C53" t="s">
        <v>522</v>
      </c>
      <c r="D53" t="s">
        <v>467</v>
      </c>
      <c r="E53">
        <v>401</v>
      </c>
      <c r="F53" s="1">
        <f t="shared" si="0"/>
        <v>0.35094907407407411</v>
      </c>
      <c r="G53" s="1">
        <v>0.12185185185185186</v>
      </c>
      <c r="H53" s="1">
        <v>6.2557870370370375E-2</v>
      </c>
      <c r="I53" s="1">
        <v>5.8645833333333335E-2</v>
      </c>
      <c r="J53" s="1">
        <v>0.10789351851851851</v>
      </c>
      <c r="K53" s="8">
        <v>50</v>
      </c>
      <c r="L53" s="8">
        <v>3</v>
      </c>
    </row>
    <row r="54" spans="1:12" x14ac:dyDescent="0.35">
      <c r="A54" t="s">
        <v>1237</v>
      </c>
      <c r="B54" t="s">
        <v>1307</v>
      </c>
      <c r="C54" t="s">
        <v>521</v>
      </c>
      <c r="D54" t="s">
        <v>40</v>
      </c>
      <c r="E54">
        <v>446</v>
      </c>
      <c r="F54" s="1">
        <f t="shared" si="0"/>
        <v>0.35116898148148146</v>
      </c>
      <c r="G54" s="1">
        <v>0.12599537037037037</v>
      </c>
      <c r="H54" s="1">
        <v>5.9085648148148151E-2</v>
      </c>
      <c r="I54" s="1">
        <v>6.3622685185185185E-2</v>
      </c>
      <c r="J54" s="1">
        <v>0.10246527777777777</v>
      </c>
      <c r="K54" s="8">
        <v>51</v>
      </c>
      <c r="L54" s="8">
        <v>9</v>
      </c>
    </row>
    <row r="55" spans="1:12" x14ac:dyDescent="0.35">
      <c r="A55" t="s">
        <v>1238</v>
      </c>
      <c r="B55" t="s">
        <v>1308</v>
      </c>
      <c r="C55" t="s">
        <v>464</v>
      </c>
      <c r="D55" t="s">
        <v>93</v>
      </c>
      <c r="E55">
        <v>258</v>
      </c>
      <c r="F55" s="1">
        <f t="shared" si="0"/>
        <v>0.35172453703703704</v>
      </c>
      <c r="G55" s="1">
        <v>0.12386574074074075</v>
      </c>
      <c r="H55" s="1">
        <v>5.9282407407407402E-2</v>
      </c>
      <c r="I55" s="1">
        <v>6.5578703703703708E-2</v>
      </c>
      <c r="J55" s="1">
        <v>0.10299768518518519</v>
      </c>
      <c r="K55" s="8">
        <v>52</v>
      </c>
      <c r="L55" s="8">
        <v>12</v>
      </c>
    </row>
    <row r="56" spans="1:12" x14ac:dyDescent="0.35">
      <c r="A56" t="s">
        <v>1239</v>
      </c>
      <c r="B56" t="s">
        <v>1309</v>
      </c>
      <c r="C56" t="s">
        <v>482</v>
      </c>
      <c r="D56" t="s">
        <v>42</v>
      </c>
      <c r="E56">
        <v>605</v>
      </c>
      <c r="F56" s="1">
        <f t="shared" si="0"/>
        <v>0.35197916666666668</v>
      </c>
      <c r="G56" s="1">
        <v>0.12222222222222223</v>
      </c>
      <c r="H56" s="1">
        <v>6.2164351851851853E-2</v>
      </c>
      <c r="I56" s="1">
        <v>6.5960648148148157E-2</v>
      </c>
      <c r="J56" s="1">
        <v>0.10163194444444446</v>
      </c>
      <c r="K56" s="8">
        <v>53</v>
      </c>
      <c r="L56" s="8">
        <v>6</v>
      </c>
    </row>
    <row r="57" spans="1:12" x14ac:dyDescent="0.35">
      <c r="A57" t="s">
        <v>1240</v>
      </c>
      <c r="B57" t="s">
        <v>1310</v>
      </c>
      <c r="C57" t="s">
        <v>652</v>
      </c>
      <c r="D57" t="s">
        <v>771</v>
      </c>
      <c r="E57">
        <v>233</v>
      </c>
      <c r="F57" s="1">
        <f t="shared" si="0"/>
        <v>0.35204861111111113</v>
      </c>
      <c r="G57" s="1">
        <v>0.10947916666666667</v>
      </c>
      <c r="H57" s="1">
        <v>6.2696759259259258E-2</v>
      </c>
      <c r="I57" s="1">
        <v>5.8182870370370371E-2</v>
      </c>
      <c r="J57" s="1">
        <v>0.12168981481481482</v>
      </c>
      <c r="K57" s="8">
        <v>54</v>
      </c>
      <c r="L57" s="8">
        <v>1</v>
      </c>
    </row>
    <row r="58" spans="1:12" x14ac:dyDescent="0.35">
      <c r="A58" t="s">
        <v>1241</v>
      </c>
      <c r="B58" t="s">
        <v>1311</v>
      </c>
      <c r="C58" t="s">
        <v>521</v>
      </c>
      <c r="D58" t="s">
        <v>97</v>
      </c>
      <c r="E58">
        <v>419</v>
      </c>
      <c r="F58" s="1">
        <f t="shared" si="0"/>
        <v>0.3526157407407407</v>
      </c>
      <c r="G58" s="1">
        <v>0.12065972222222222</v>
      </c>
      <c r="H58" s="1">
        <v>5.3888888888888896E-2</v>
      </c>
      <c r="I58" s="1">
        <v>6.5451388888888892E-2</v>
      </c>
      <c r="J58" s="1">
        <v>0.11261574074074072</v>
      </c>
      <c r="K58" s="8">
        <v>55</v>
      </c>
      <c r="L58" s="8">
        <v>10</v>
      </c>
    </row>
    <row r="59" spans="1:12" x14ac:dyDescent="0.35">
      <c r="B59" t="s">
        <v>1312</v>
      </c>
      <c r="C59" t="s">
        <v>37</v>
      </c>
      <c r="D59" t="s">
        <v>42</v>
      </c>
      <c r="E59">
        <v>39</v>
      </c>
      <c r="F59" s="1">
        <f t="shared" si="0"/>
        <v>0.35263888888888889</v>
      </c>
      <c r="G59" s="1">
        <v>0.10675925925925926</v>
      </c>
      <c r="H59" s="1">
        <v>6.5451388888888892E-2</v>
      </c>
      <c r="I59" s="1">
        <v>6.8009259259259255E-2</v>
      </c>
      <c r="J59" s="1">
        <v>0.11241898148148148</v>
      </c>
      <c r="K59" s="8">
        <v>56</v>
      </c>
      <c r="L59" s="8">
        <v>13</v>
      </c>
    </row>
    <row r="60" spans="1:12" x14ac:dyDescent="0.35">
      <c r="B60" t="s">
        <v>1313</v>
      </c>
      <c r="C60" t="s">
        <v>37</v>
      </c>
      <c r="D60" t="s">
        <v>47</v>
      </c>
      <c r="E60">
        <v>58</v>
      </c>
      <c r="F60" s="1">
        <f t="shared" si="0"/>
        <v>0.35274305555555557</v>
      </c>
      <c r="G60" s="1">
        <v>0.11306712962962963</v>
      </c>
      <c r="H60" s="1">
        <v>6.9942129629629632E-2</v>
      </c>
      <c r="I60" s="1">
        <v>6.9432870370370367E-2</v>
      </c>
      <c r="J60" s="1">
        <v>0.10030092592592593</v>
      </c>
      <c r="K60" s="8">
        <v>57</v>
      </c>
      <c r="L60" s="8">
        <v>14</v>
      </c>
    </row>
    <row r="61" spans="1:12" x14ac:dyDescent="0.35">
      <c r="A61" t="s">
        <v>1242</v>
      </c>
      <c r="B61" t="s">
        <v>1314</v>
      </c>
      <c r="C61" t="s">
        <v>769</v>
      </c>
      <c r="D61" t="s">
        <v>40</v>
      </c>
      <c r="E61">
        <v>421</v>
      </c>
      <c r="F61" s="1">
        <f t="shared" si="0"/>
        <v>0.35325231481481484</v>
      </c>
      <c r="G61" s="1">
        <v>0.1167824074074074</v>
      </c>
      <c r="H61" s="1">
        <v>5.7291666666666664E-2</v>
      </c>
      <c r="I61" s="1">
        <v>6.3831018518518523E-2</v>
      </c>
      <c r="J61" s="1">
        <v>0.11534722222222223</v>
      </c>
      <c r="K61" s="8">
        <v>58</v>
      </c>
      <c r="L61" s="8">
        <v>6</v>
      </c>
    </row>
    <row r="62" spans="1:12" x14ac:dyDescent="0.35">
      <c r="A62" t="s">
        <v>1243</v>
      </c>
      <c r="B62" t="s">
        <v>1315</v>
      </c>
      <c r="C62" t="s">
        <v>522</v>
      </c>
      <c r="D62" t="s">
        <v>92</v>
      </c>
      <c r="E62">
        <v>450</v>
      </c>
      <c r="F62" s="1">
        <f t="shared" si="0"/>
        <v>0.35348379629629628</v>
      </c>
      <c r="G62" s="1">
        <v>0.1285300925925926</v>
      </c>
      <c r="H62" s="1">
        <v>6.3009259259259265E-2</v>
      </c>
      <c r="I62" s="1">
        <v>6.5891203703703702E-2</v>
      </c>
      <c r="J62" s="1">
        <v>9.6053240740740731E-2</v>
      </c>
      <c r="K62" s="8">
        <v>59</v>
      </c>
      <c r="L62" s="8">
        <v>4</v>
      </c>
    </row>
    <row r="63" spans="1:12" x14ac:dyDescent="0.35">
      <c r="A63" t="s">
        <v>1244</v>
      </c>
      <c r="B63" t="s">
        <v>1316</v>
      </c>
      <c r="C63" t="s">
        <v>464</v>
      </c>
      <c r="D63" t="s">
        <v>41</v>
      </c>
      <c r="E63">
        <v>212</v>
      </c>
      <c r="F63" s="1">
        <f t="shared" si="0"/>
        <v>0.35349537037037038</v>
      </c>
      <c r="G63" s="1">
        <v>0.11734953703703704</v>
      </c>
      <c r="H63" s="1">
        <v>6.0555555555555557E-2</v>
      </c>
      <c r="I63" s="1">
        <v>6.6643518518518519E-2</v>
      </c>
      <c r="J63" s="1">
        <v>0.10894675925925927</v>
      </c>
      <c r="K63" s="8">
        <v>60</v>
      </c>
      <c r="L63" s="8">
        <v>13</v>
      </c>
    </row>
    <row r="64" spans="1:12" x14ac:dyDescent="0.35">
      <c r="B64" t="s">
        <v>1317</v>
      </c>
      <c r="C64" t="s">
        <v>37</v>
      </c>
      <c r="D64" t="s">
        <v>1200</v>
      </c>
      <c r="E64">
        <v>31</v>
      </c>
      <c r="F64" s="1">
        <f t="shared" si="0"/>
        <v>0.35369212962962965</v>
      </c>
      <c r="G64" s="1">
        <v>0.1160300925925926</v>
      </c>
      <c r="H64" s="1">
        <v>6.6909722222222232E-2</v>
      </c>
      <c r="I64" s="1">
        <v>6.7465277777777777E-2</v>
      </c>
      <c r="J64" s="1">
        <v>0.10328703703703705</v>
      </c>
      <c r="K64" s="8">
        <v>61</v>
      </c>
      <c r="L64" s="8">
        <v>15</v>
      </c>
    </row>
    <row r="65" spans="1:12" x14ac:dyDescent="0.35">
      <c r="A65" t="s">
        <v>1245</v>
      </c>
      <c r="B65" t="s">
        <v>1318</v>
      </c>
      <c r="C65" t="s">
        <v>769</v>
      </c>
      <c r="D65" t="s">
        <v>41</v>
      </c>
      <c r="E65">
        <v>472</v>
      </c>
      <c r="F65" s="1">
        <f t="shared" si="0"/>
        <v>0.3537731481481482</v>
      </c>
      <c r="G65" s="1">
        <v>0.11659722222222223</v>
      </c>
      <c r="H65" s="1">
        <v>7.6446759259259256E-2</v>
      </c>
      <c r="I65" s="1">
        <v>6.6909722222222232E-2</v>
      </c>
      <c r="J65" s="1">
        <v>9.3819444444444441E-2</v>
      </c>
      <c r="K65" s="8">
        <v>62</v>
      </c>
      <c r="L65" s="8">
        <v>7</v>
      </c>
    </row>
    <row r="66" spans="1:12" x14ac:dyDescent="0.35">
      <c r="A66" t="s">
        <v>296</v>
      </c>
      <c r="B66" t="s">
        <v>1319</v>
      </c>
      <c r="C66" t="s">
        <v>522</v>
      </c>
      <c r="D66" t="s">
        <v>296</v>
      </c>
      <c r="E66">
        <v>414</v>
      </c>
      <c r="F66" s="1">
        <f t="shared" si="0"/>
        <v>0.35409722222222223</v>
      </c>
      <c r="G66" s="1">
        <v>0.1174074074074074</v>
      </c>
      <c r="H66" s="1">
        <v>5.4606481481481478E-2</v>
      </c>
      <c r="I66" s="1">
        <v>6.4027777777777781E-2</v>
      </c>
      <c r="J66" s="1">
        <v>0.11805555555555557</v>
      </c>
      <c r="K66" s="8">
        <v>63</v>
      </c>
      <c r="L66" s="8">
        <v>5</v>
      </c>
    </row>
    <row r="67" spans="1:12" x14ac:dyDescent="0.35">
      <c r="A67" t="s">
        <v>1246</v>
      </c>
      <c r="B67" t="s">
        <v>1320</v>
      </c>
      <c r="C67" t="s">
        <v>521</v>
      </c>
      <c r="D67" t="s">
        <v>97</v>
      </c>
      <c r="E67">
        <v>447</v>
      </c>
      <c r="F67" s="1">
        <f t="shared" si="0"/>
        <v>0.35460648148148144</v>
      </c>
      <c r="G67" s="1">
        <v>0.12563657407407408</v>
      </c>
      <c r="H67" s="1">
        <v>5.5393518518518516E-2</v>
      </c>
      <c r="I67" s="1">
        <v>6.3993055555555553E-2</v>
      </c>
      <c r="J67" s="1">
        <v>0.10958333333333332</v>
      </c>
      <c r="K67" s="8">
        <v>64</v>
      </c>
      <c r="L67" s="8">
        <v>11</v>
      </c>
    </row>
    <row r="68" spans="1:12" x14ac:dyDescent="0.35">
      <c r="B68" t="s">
        <v>1321</v>
      </c>
      <c r="C68" t="s">
        <v>37</v>
      </c>
      <c r="D68" t="s">
        <v>1201</v>
      </c>
      <c r="E68">
        <v>20</v>
      </c>
      <c r="F68" s="1">
        <f t="shared" si="0"/>
        <v>0.35567129629629635</v>
      </c>
      <c r="G68" s="1">
        <v>0.11606481481481483</v>
      </c>
      <c r="H68" s="1">
        <v>6.5185185185185179E-2</v>
      </c>
      <c r="I68" s="1">
        <v>7.1180555555555566E-2</v>
      </c>
      <c r="J68" s="1">
        <v>0.10324074074074074</v>
      </c>
      <c r="K68" s="8">
        <v>65</v>
      </c>
      <c r="L68" s="8">
        <v>16</v>
      </c>
    </row>
    <row r="69" spans="1:12" x14ac:dyDescent="0.35">
      <c r="B69" t="s">
        <v>1322</v>
      </c>
      <c r="C69" t="s">
        <v>464</v>
      </c>
      <c r="D69" t="s">
        <v>93</v>
      </c>
      <c r="E69">
        <v>252</v>
      </c>
      <c r="F69" s="1">
        <f t="shared" ref="F69:F132" si="1">SUM(G69:J69)</f>
        <v>0.35576388888888894</v>
      </c>
      <c r="G69" s="1">
        <v>0.11188657407407408</v>
      </c>
      <c r="H69" s="1">
        <v>5.8194444444444444E-2</v>
      </c>
      <c r="I69" s="1">
        <v>7.4432870370370371E-2</v>
      </c>
      <c r="J69" s="1">
        <v>0.11125</v>
      </c>
      <c r="K69" s="8">
        <v>66</v>
      </c>
      <c r="L69" s="8">
        <v>14</v>
      </c>
    </row>
    <row r="70" spans="1:12" x14ac:dyDescent="0.35">
      <c r="B70" t="s">
        <v>1323</v>
      </c>
      <c r="C70" t="s">
        <v>37</v>
      </c>
      <c r="D70" t="s">
        <v>47</v>
      </c>
      <c r="E70">
        <v>4</v>
      </c>
      <c r="F70" s="1">
        <f t="shared" si="1"/>
        <v>0.35594907407407406</v>
      </c>
      <c r="G70" s="1">
        <v>0.11564814814814815</v>
      </c>
      <c r="H70" s="1">
        <v>6.4837962962962958E-2</v>
      </c>
      <c r="I70" s="1">
        <v>6.8217592592592594E-2</v>
      </c>
      <c r="J70" s="1">
        <v>0.10724537037037037</v>
      </c>
      <c r="K70" s="8">
        <v>67</v>
      </c>
      <c r="L70" s="8">
        <v>17</v>
      </c>
    </row>
    <row r="71" spans="1:12" x14ac:dyDescent="0.35">
      <c r="A71" t="s">
        <v>1247</v>
      </c>
      <c r="B71" t="s">
        <v>1324</v>
      </c>
      <c r="C71" t="s">
        <v>521</v>
      </c>
      <c r="D71" t="s">
        <v>46</v>
      </c>
      <c r="E71">
        <v>480</v>
      </c>
      <c r="F71" s="1">
        <f t="shared" si="1"/>
        <v>0.35625000000000001</v>
      </c>
      <c r="G71" s="1">
        <v>0.11804398148148149</v>
      </c>
      <c r="H71" s="1">
        <v>5.7002314814814818E-2</v>
      </c>
      <c r="I71" s="1">
        <v>7.8680555555555545E-2</v>
      </c>
      <c r="J71" s="1">
        <v>0.10252314814814815</v>
      </c>
      <c r="K71" s="8">
        <v>68</v>
      </c>
      <c r="L71" s="8">
        <v>12</v>
      </c>
    </row>
    <row r="72" spans="1:12" x14ac:dyDescent="0.35">
      <c r="A72" t="s">
        <v>1248</v>
      </c>
      <c r="B72" t="s">
        <v>1325</v>
      </c>
      <c r="C72" t="s">
        <v>652</v>
      </c>
      <c r="D72" t="s">
        <v>97</v>
      </c>
      <c r="E72">
        <v>209</v>
      </c>
      <c r="F72" s="1">
        <f t="shared" si="1"/>
        <v>0.35637731481481477</v>
      </c>
      <c r="G72" s="1">
        <v>0.12065972222222222</v>
      </c>
      <c r="H72" s="1">
        <v>5.7407407407407407E-2</v>
      </c>
      <c r="I72" s="1">
        <v>7.255787037037037E-2</v>
      </c>
      <c r="J72" s="1">
        <v>0.1057523148148148</v>
      </c>
      <c r="K72" s="8">
        <v>69</v>
      </c>
      <c r="L72" s="8">
        <v>2</v>
      </c>
    </row>
    <row r="73" spans="1:12" x14ac:dyDescent="0.35">
      <c r="B73" t="s">
        <v>1326</v>
      </c>
      <c r="C73" t="s">
        <v>37</v>
      </c>
      <c r="D73" t="s">
        <v>654</v>
      </c>
      <c r="E73">
        <v>36</v>
      </c>
      <c r="F73" s="1">
        <f t="shared" si="1"/>
        <v>0.35789351851851853</v>
      </c>
      <c r="G73" s="1">
        <v>0.11527777777777777</v>
      </c>
      <c r="H73" s="1">
        <v>6.6747685185185188E-2</v>
      </c>
      <c r="I73" s="1">
        <v>6.8483796296296293E-2</v>
      </c>
      <c r="J73" s="1">
        <v>0.10738425925925926</v>
      </c>
      <c r="K73" s="8">
        <v>70</v>
      </c>
      <c r="L73" s="8">
        <v>18</v>
      </c>
    </row>
    <row r="74" spans="1:12" x14ac:dyDescent="0.35">
      <c r="A74" t="s">
        <v>1249</v>
      </c>
      <c r="B74" t="s">
        <v>1327</v>
      </c>
      <c r="C74" t="s">
        <v>769</v>
      </c>
      <c r="D74" t="s">
        <v>46</v>
      </c>
      <c r="E74">
        <v>400</v>
      </c>
      <c r="F74" s="1">
        <f t="shared" si="1"/>
        <v>0.3586226851851852</v>
      </c>
      <c r="G74" s="1">
        <v>0.13092592592592592</v>
      </c>
      <c r="H74" s="1">
        <v>5.9652777777777777E-2</v>
      </c>
      <c r="I74" s="1">
        <v>6.3182870370370361E-2</v>
      </c>
      <c r="J74" s="1">
        <v>0.10486111111111111</v>
      </c>
      <c r="K74" s="8">
        <v>71</v>
      </c>
      <c r="L74" s="8">
        <v>8</v>
      </c>
    </row>
    <row r="75" spans="1:12" x14ac:dyDescent="0.35">
      <c r="B75" t="s">
        <v>1328</v>
      </c>
      <c r="C75" t="s">
        <v>39</v>
      </c>
      <c r="D75" t="s">
        <v>343</v>
      </c>
      <c r="E75">
        <v>40</v>
      </c>
      <c r="F75" s="1">
        <f t="shared" si="1"/>
        <v>0.36165509259259254</v>
      </c>
      <c r="G75" s="1">
        <v>0.11363425925925925</v>
      </c>
      <c r="H75" s="1">
        <v>6.6111111111111107E-2</v>
      </c>
      <c r="I75" s="1">
        <v>7.1724537037037031E-2</v>
      </c>
      <c r="J75" s="1">
        <v>0.11018518518518518</v>
      </c>
      <c r="K75" s="8">
        <v>72</v>
      </c>
      <c r="L75" s="8">
        <v>4</v>
      </c>
    </row>
    <row r="76" spans="1:12" x14ac:dyDescent="0.35">
      <c r="A76" t="s">
        <v>1250</v>
      </c>
      <c r="B76" t="s">
        <v>1329</v>
      </c>
      <c r="C76" t="s">
        <v>522</v>
      </c>
      <c r="D76" t="s">
        <v>44</v>
      </c>
      <c r="E76">
        <v>471</v>
      </c>
      <c r="F76" s="1">
        <f t="shared" si="1"/>
        <v>0.36168981481481488</v>
      </c>
      <c r="G76" s="1">
        <v>0.11936342592592593</v>
      </c>
      <c r="H76" s="1">
        <v>6.115740740740741E-2</v>
      </c>
      <c r="I76" s="1">
        <v>6.1319444444444447E-2</v>
      </c>
      <c r="J76" s="1">
        <v>0.11984953703703705</v>
      </c>
      <c r="K76" s="8">
        <v>73</v>
      </c>
      <c r="L76" s="8">
        <v>6</v>
      </c>
    </row>
    <row r="77" spans="1:12" x14ac:dyDescent="0.35">
      <c r="A77" t="s">
        <v>1251</v>
      </c>
      <c r="B77" t="s">
        <v>1330</v>
      </c>
      <c r="C77" t="s">
        <v>521</v>
      </c>
      <c r="D77" t="s">
        <v>1202</v>
      </c>
      <c r="E77">
        <v>430</v>
      </c>
      <c r="F77" s="1">
        <f t="shared" si="1"/>
        <v>0.36179398148148145</v>
      </c>
      <c r="G77" s="1">
        <v>0.12538194444444445</v>
      </c>
      <c r="H77" s="1">
        <v>5.9699074074074071E-2</v>
      </c>
      <c r="I77" s="1">
        <v>5.9884259259259255E-2</v>
      </c>
      <c r="J77" s="1">
        <v>0.1168287037037037</v>
      </c>
      <c r="K77" s="8">
        <v>74</v>
      </c>
      <c r="L77" s="8">
        <v>13</v>
      </c>
    </row>
    <row r="78" spans="1:12" x14ac:dyDescent="0.35">
      <c r="A78" t="s">
        <v>1252</v>
      </c>
      <c r="B78" t="s">
        <v>1331</v>
      </c>
      <c r="C78" t="s">
        <v>769</v>
      </c>
      <c r="D78" t="s">
        <v>42</v>
      </c>
      <c r="E78">
        <v>475</v>
      </c>
      <c r="F78" s="1">
        <f t="shared" si="1"/>
        <v>0.36214120370370373</v>
      </c>
      <c r="G78" s="1">
        <v>0.12577546296296296</v>
      </c>
      <c r="H78" s="1">
        <v>6.1331018518518521E-2</v>
      </c>
      <c r="I78" s="1">
        <v>6.1712962962962963E-2</v>
      </c>
      <c r="J78" s="1">
        <v>0.11332175925925925</v>
      </c>
      <c r="K78" s="8">
        <v>75</v>
      </c>
      <c r="L78" s="8">
        <v>9</v>
      </c>
    </row>
    <row r="79" spans="1:12" x14ac:dyDescent="0.35">
      <c r="A79" t="s">
        <v>1253</v>
      </c>
      <c r="B79" t="s">
        <v>1332</v>
      </c>
      <c r="C79" t="s">
        <v>521</v>
      </c>
      <c r="D79" t="s">
        <v>44</v>
      </c>
      <c r="E79">
        <v>412</v>
      </c>
      <c r="F79" s="1">
        <f t="shared" si="1"/>
        <v>0.36224537037037041</v>
      </c>
      <c r="G79" s="1">
        <v>0.1213425925925926</v>
      </c>
      <c r="H79" s="1">
        <v>5.9398148148148144E-2</v>
      </c>
      <c r="I79" s="1">
        <v>7.4756944444444445E-2</v>
      </c>
      <c r="J79" s="1">
        <v>0.10674768518518518</v>
      </c>
      <c r="K79" s="8">
        <v>76</v>
      </c>
      <c r="L79" s="8">
        <v>14</v>
      </c>
    </row>
    <row r="80" spans="1:12" x14ac:dyDescent="0.35">
      <c r="A80" t="s">
        <v>1254</v>
      </c>
      <c r="B80" t="s">
        <v>1333</v>
      </c>
      <c r="C80" t="s">
        <v>522</v>
      </c>
      <c r="D80" t="s">
        <v>92</v>
      </c>
      <c r="E80">
        <v>407</v>
      </c>
      <c r="F80" s="1">
        <f t="shared" si="1"/>
        <v>0.36274305555555558</v>
      </c>
      <c r="G80" s="1">
        <v>0.12546296296296297</v>
      </c>
      <c r="H80" s="1">
        <v>6.0925925925925932E-2</v>
      </c>
      <c r="I80" s="1">
        <v>7.0046296296296287E-2</v>
      </c>
      <c r="J80" s="1">
        <v>0.10630787037037037</v>
      </c>
      <c r="K80" s="8">
        <v>77</v>
      </c>
      <c r="L80" s="8">
        <v>7</v>
      </c>
    </row>
    <row r="81" spans="1:12" x14ac:dyDescent="0.35">
      <c r="A81" t="s">
        <v>1255</v>
      </c>
      <c r="B81" t="s">
        <v>1334</v>
      </c>
      <c r="C81" t="s">
        <v>464</v>
      </c>
      <c r="D81" t="s">
        <v>41</v>
      </c>
      <c r="E81">
        <v>242</v>
      </c>
      <c r="F81" s="1">
        <f t="shared" si="1"/>
        <v>0.36321759259259262</v>
      </c>
      <c r="G81" s="1">
        <v>0.11659722222222223</v>
      </c>
      <c r="H81" s="1">
        <v>6.1342592592592594E-2</v>
      </c>
      <c r="I81" s="1">
        <v>7.4201388888888886E-2</v>
      </c>
      <c r="J81" s="1">
        <v>0.11107638888888889</v>
      </c>
      <c r="K81" s="8">
        <v>78</v>
      </c>
      <c r="L81" s="8">
        <v>15</v>
      </c>
    </row>
    <row r="82" spans="1:12" x14ac:dyDescent="0.35">
      <c r="A82" t="s">
        <v>1256</v>
      </c>
      <c r="B82" t="s">
        <v>1335</v>
      </c>
      <c r="C82" t="s">
        <v>1195</v>
      </c>
      <c r="D82" t="s">
        <v>49</v>
      </c>
      <c r="E82">
        <v>239</v>
      </c>
      <c r="F82" s="1">
        <f t="shared" si="1"/>
        <v>0.36351851851851857</v>
      </c>
      <c r="G82" s="1">
        <v>0.11681712962962963</v>
      </c>
      <c r="H82" s="1">
        <v>6.3379629629629633E-2</v>
      </c>
      <c r="I82" s="1">
        <v>7.0231481481481492E-2</v>
      </c>
      <c r="J82" s="1">
        <v>0.11309027777777779</v>
      </c>
      <c r="K82" s="8">
        <v>79</v>
      </c>
      <c r="L82" s="8">
        <v>3</v>
      </c>
    </row>
    <row r="83" spans="1:12" x14ac:dyDescent="0.35">
      <c r="A83" t="s">
        <v>1257</v>
      </c>
      <c r="B83" t="s">
        <v>1336</v>
      </c>
      <c r="C83" t="s">
        <v>521</v>
      </c>
      <c r="D83" t="s">
        <v>41</v>
      </c>
      <c r="E83">
        <v>448</v>
      </c>
      <c r="F83" s="1">
        <f t="shared" si="1"/>
        <v>0.36403935185185188</v>
      </c>
      <c r="G83" s="1">
        <v>0.12856481481481483</v>
      </c>
      <c r="H83" s="1">
        <v>6.2870370370370368E-2</v>
      </c>
      <c r="I83" s="1">
        <v>6.7962962962962961E-2</v>
      </c>
      <c r="J83" s="1">
        <v>0.10464120370370371</v>
      </c>
      <c r="K83" s="8">
        <v>80</v>
      </c>
      <c r="L83" s="8">
        <v>15</v>
      </c>
    </row>
    <row r="84" spans="1:12" x14ac:dyDescent="0.35">
      <c r="A84" t="s">
        <v>1258</v>
      </c>
      <c r="B84" t="s">
        <v>1337</v>
      </c>
      <c r="C84" t="s">
        <v>521</v>
      </c>
      <c r="D84" t="s">
        <v>46</v>
      </c>
      <c r="E84">
        <v>444</v>
      </c>
      <c r="F84" s="1">
        <f t="shared" si="1"/>
        <v>0.3647569444444444</v>
      </c>
      <c r="G84" s="1">
        <v>0.12063657407407408</v>
      </c>
      <c r="H84" s="1">
        <v>5.7025462962962958E-2</v>
      </c>
      <c r="I84" s="1">
        <v>7.2291666666666657E-2</v>
      </c>
      <c r="J84" s="1">
        <v>0.11480324074074073</v>
      </c>
      <c r="K84" s="8">
        <v>81</v>
      </c>
      <c r="L84" s="8">
        <v>16</v>
      </c>
    </row>
    <row r="85" spans="1:12" x14ac:dyDescent="0.35">
      <c r="B85" t="s">
        <v>1338</v>
      </c>
      <c r="C85" t="s">
        <v>39</v>
      </c>
      <c r="D85" t="s">
        <v>980</v>
      </c>
      <c r="E85">
        <v>66</v>
      </c>
      <c r="F85" s="1">
        <f t="shared" si="1"/>
        <v>0.36630787037037038</v>
      </c>
      <c r="G85" s="1">
        <v>0.11369212962962964</v>
      </c>
      <c r="H85" s="1">
        <v>6.8460648148148159E-2</v>
      </c>
      <c r="I85" s="1">
        <v>7.3043981481481488E-2</v>
      </c>
      <c r="J85" s="1">
        <v>0.1111111111111111</v>
      </c>
      <c r="K85" s="8">
        <v>82</v>
      </c>
      <c r="L85" s="8">
        <v>5</v>
      </c>
    </row>
    <row r="86" spans="1:12" x14ac:dyDescent="0.35">
      <c r="B86" t="s">
        <v>378</v>
      </c>
      <c r="C86" t="s">
        <v>388</v>
      </c>
      <c r="D86" t="s">
        <v>45</v>
      </c>
      <c r="E86">
        <v>70</v>
      </c>
      <c r="F86" s="1">
        <f t="shared" si="1"/>
        <v>0.36657407407407411</v>
      </c>
      <c r="G86" s="1">
        <v>0.11708333333333333</v>
      </c>
      <c r="H86" s="1">
        <v>6.8668981481481484E-2</v>
      </c>
      <c r="I86" s="1">
        <v>7.165509259259259E-2</v>
      </c>
      <c r="J86" s="1">
        <v>0.10916666666666668</v>
      </c>
      <c r="K86" s="8">
        <v>83</v>
      </c>
      <c r="L86" s="8">
        <v>1</v>
      </c>
    </row>
    <row r="87" spans="1:12" x14ac:dyDescent="0.35">
      <c r="B87" t="s">
        <v>1339</v>
      </c>
      <c r="C87" t="s">
        <v>39</v>
      </c>
      <c r="D87" t="s">
        <v>1203</v>
      </c>
      <c r="E87">
        <v>43</v>
      </c>
      <c r="F87" s="1">
        <f t="shared" si="1"/>
        <v>0.36689814814814814</v>
      </c>
      <c r="G87" s="1">
        <v>0.12318287037037036</v>
      </c>
      <c r="H87" s="1">
        <v>6.8946759259259263E-2</v>
      </c>
      <c r="I87" s="1">
        <v>7.149305555555556E-2</v>
      </c>
      <c r="J87" s="1">
        <v>0.10327546296296297</v>
      </c>
      <c r="K87" s="8">
        <v>84</v>
      </c>
      <c r="L87" s="8">
        <v>6</v>
      </c>
    </row>
    <row r="88" spans="1:12" x14ac:dyDescent="0.35">
      <c r="A88" t="s">
        <v>1259</v>
      </c>
      <c r="B88" t="s">
        <v>1340</v>
      </c>
      <c r="C88" t="s">
        <v>465</v>
      </c>
      <c r="D88" t="s">
        <v>41</v>
      </c>
      <c r="E88">
        <v>228</v>
      </c>
      <c r="F88" s="1">
        <f t="shared" si="1"/>
        <v>0.36767361111111113</v>
      </c>
      <c r="G88" s="1">
        <v>0.124375</v>
      </c>
      <c r="H88" s="7">
        <v>6.6319444444444445E-2</v>
      </c>
      <c r="I88" s="1">
        <v>6.9236111111111109E-2</v>
      </c>
      <c r="J88" s="6">
        <v>0.10774305555555556</v>
      </c>
      <c r="K88" s="8">
        <v>85</v>
      </c>
      <c r="L88" s="8">
        <v>2</v>
      </c>
    </row>
    <row r="89" spans="1:12" x14ac:dyDescent="0.35">
      <c r="A89" t="s">
        <v>1260</v>
      </c>
      <c r="B89" t="s">
        <v>1341</v>
      </c>
      <c r="C89" t="s">
        <v>523</v>
      </c>
      <c r="D89" t="s">
        <v>93</v>
      </c>
      <c r="E89">
        <v>415</v>
      </c>
      <c r="F89" s="1">
        <f t="shared" si="1"/>
        <v>0.36826388888888889</v>
      </c>
      <c r="G89" s="1">
        <v>0.13887731481481483</v>
      </c>
      <c r="H89" s="1">
        <v>5.7905092592592598E-2</v>
      </c>
      <c r="I89" s="1">
        <v>6.6736111111111107E-2</v>
      </c>
      <c r="J89" s="1">
        <v>0.10474537037037036</v>
      </c>
      <c r="K89" s="8">
        <v>86</v>
      </c>
      <c r="L89" s="8">
        <v>1</v>
      </c>
    </row>
    <row r="90" spans="1:12" x14ac:dyDescent="0.35">
      <c r="B90" t="s">
        <v>1342</v>
      </c>
      <c r="C90" t="s">
        <v>37</v>
      </c>
      <c r="D90" t="s">
        <v>97</v>
      </c>
      <c r="E90">
        <v>56</v>
      </c>
      <c r="F90" s="1">
        <f t="shared" si="1"/>
        <v>0.3689351851851852</v>
      </c>
      <c r="G90" s="1">
        <v>0.11731481481481482</v>
      </c>
      <c r="H90" s="1">
        <v>5.6192129629629634E-2</v>
      </c>
      <c r="I90" s="1">
        <v>7.5983796296296299E-2</v>
      </c>
      <c r="J90" s="1">
        <v>0.11944444444444445</v>
      </c>
      <c r="K90" s="8">
        <v>87</v>
      </c>
      <c r="L90" s="8">
        <v>19</v>
      </c>
    </row>
    <row r="91" spans="1:12" x14ac:dyDescent="0.35">
      <c r="A91" t="s">
        <v>1261</v>
      </c>
      <c r="B91" t="s">
        <v>1343</v>
      </c>
      <c r="C91" t="s">
        <v>522</v>
      </c>
      <c r="D91" t="s">
        <v>42</v>
      </c>
      <c r="E91">
        <v>403</v>
      </c>
      <c r="F91" s="1">
        <f t="shared" si="1"/>
        <v>0.37053240740740745</v>
      </c>
      <c r="G91" s="1">
        <v>0.12725694444444444</v>
      </c>
      <c r="H91" s="1">
        <v>6.1331018518518521E-2</v>
      </c>
      <c r="I91" s="1">
        <v>7.0821759259259265E-2</v>
      </c>
      <c r="J91" s="1">
        <v>0.11112268518518519</v>
      </c>
      <c r="K91" s="8">
        <v>88</v>
      </c>
      <c r="L91" s="8">
        <v>8</v>
      </c>
    </row>
    <row r="92" spans="1:12" x14ac:dyDescent="0.35">
      <c r="A92" t="s">
        <v>1262</v>
      </c>
      <c r="B92" t="s">
        <v>1344</v>
      </c>
      <c r="C92" t="s">
        <v>521</v>
      </c>
      <c r="D92" t="s">
        <v>41</v>
      </c>
      <c r="E92">
        <v>428</v>
      </c>
      <c r="F92" s="1">
        <f t="shared" si="1"/>
        <v>0.37228009259259259</v>
      </c>
      <c r="G92" s="1">
        <v>0.1351273148148148</v>
      </c>
      <c r="H92" s="1">
        <v>6.0034722222222225E-2</v>
      </c>
      <c r="I92" s="1">
        <v>6.9988425925925926E-2</v>
      </c>
      <c r="J92" s="1">
        <v>0.10712962962962963</v>
      </c>
      <c r="K92" s="8">
        <v>89</v>
      </c>
      <c r="L92" s="8">
        <v>17</v>
      </c>
    </row>
    <row r="93" spans="1:12" x14ac:dyDescent="0.35">
      <c r="A93" t="s">
        <v>1263</v>
      </c>
      <c r="B93" t="s">
        <v>1345</v>
      </c>
      <c r="C93" t="s">
        <v>521</v>
      </c>
      <c r="D93" t="s">
        <v>97</v>
      </c>
      <c r="E93">
        <v>442</v>
      </c>
      <c r="F93" s="1">
        <f t="shared" si="1"/>
        <v>0.37229166666666663</v>
      </c>
      <c r="G93" s="1">
        <v>0.13810185185185184</v>
      </c>
      <c r="H93" s="1">
        <v>6.5266203703703715E-2</v>
      </c>
      <c r="I93" s="1">
        <v>6.4479166666666657E-2</v>
      </c>
      <c r="J93" s="1">
        <v>0.10444444444444445</v>
      </c>
      <c r="K93" s="8">
        <v>90</v>
      </c>
      <c r="L93" s="8">
        <v>18</v>
      </c>
    </row>
    <row r="94" spans="1:12" x14ac:dyDescent="0.35">
      <c r="B94" t="s">
        <v>1346</v>
      </c>
      <c r="C94" t="s">
        <v>37</v>
      </c>
      <c r="D94" t="s">
        <v>47</v>
      </c>
      <c r="E94">
        <v>18</v>
      </c>
      <c r="F94" s="1">
        <f t="shared" si="1"/>
        <v>0.3737037037037037</v>
      </c>
      <c r="G94" s="1">
        <v>0.11440972222222223</v>
      </c>
      <c r="H94" s="1">
        <v>6.8599537037037042E-2</v>
      </c>
      <c r="I94" s="1">
        <v>8.0694444444444444E-2</v>
      </c>
      <c r="J94" s="1">
        <v>0.11</v>
      </c>
      <c r="K94" s="8">
        <v>91</v>
      </c>
      <c r="L94" s="8">
        <v>20</v>
      </c>
    </row>
    <row r="95" spans="1:12" x14ac:dyDescent="0.35">
      <c r="A95" t="s">
        <v>1264</v>
      </c>
      <c r="B95" t="s">
        <v>1347</v>
      </c>
      <c r="C95" t="s">
        <v>464</v>
      </c>
      <c r="D95" t="s">
        <v>1204</v>
      </c>
      <c r="E95">
        <v>202</v>
      </c>
      <c r="F95" s="1">
        <f t="shared" si="1"/>
        <v>0.3740162037037037</v>
      </c>
      <c r="G95" s="1">
        <v>0.12292824074074075</v>
      </c>
      <c r="H95" s="1">
        <v>6.4108796296296303E-2</v>
      </c>
      <c r="I95" s="1">
        <v>6.5347222222222223E-2</v>
      </c>
      <c r="J95" s="1">
        <v>0.12163194444444443</v>
      </c>
      <c r="K95" s="8">
        <v>92</v>
      </c>
      <c r="L95" s="8">
        <v>16</v>
      </c>
    </row>
    <row r="96" spans="1:12" x14ac:dyDescent="0.35">
      <c r="A96" t="s">
        <v>1265</v>
      </c>
      <c r="B96" t="s">
        <v>1348</v>
      </c>
      <c r="C96" t="s">
        <v>1195</v>
      </c>
      <c r="D96" t="s">
        <v>51</v>
      </c>
      <c r="E96">
        <v>461</v>
      </c>
      <c r="F96" s="1">
        <f t="shared" si="1"/>
        <v>0.37410879629629634</v>
      </c>
      <c r="G96" s="1">
        <v>0.14894675925925926</v>
      </c>
      <c r="H96" s="1">
        <v>5.0451388888888893E-2</v>
      </c>
      <c r="I96" s="1">
        <v>6.3622685185185185E-2</v>
      </c>
      <c r="J96" s="1">
        <v>0.11108796296296297</v>
      </c>
      <c r="K96" s="8">
        <v>93</v>
      </c>
      <c r="L96" s="8">
        <v>4</v>
      </c>
    </row>
    <row r="97" spans="1:12" x14ac:dyDescent="0.35">
      <c r="A97" t="s">
        <v>1266</v>
      </c>
      <c r="B97" t="s">
        <v>1349</v>
      </c>
      <c r="C97" t="s">
        <v>464</v>
      </c>
      <c r="D97" t="s">
        <v>1205</v>
      </c>
      <c r="E97">
        <v>235</v>
      </c>
      <c r="F97" s="1">
        <f t="shared" si="1"/>
        <v>0.37434027777777779</v>
      </c>
      <c r="G97" s="1">
        <v>0.12895833333333334</v>
      </c>
      <c r="H97" s="1">
        <v>5.7129629629629634E-2</v>
      </c>
      <c r="I97" s="1">
        <v>6.913194444444444E-2</v>
      </c>
      <c r="J97" s="1">
        <v>0.11912037037037038</v>
      </c>
      <c r="K97" s="8">
        <v>94</v>
      </c>
      <c r="L97" s="8">
        <v>17</v>
      </c>
    </row>
    <row r="98" spans="1:12" x14ac:dyDescent="0.35">
      <c r="B98" t="s">
        <v>1350</v>
      </c>
      <c r="C98" t="s">
        <v>37</v>
      </c>
      <c r="D98" t="s">
        <v>1206</v>
      </c>
      <c r="E98">
        <v>28</v>
      </c>
      <c r="F98" s="1">
        <f t="shared" si="1"/>
        <v>0.37458333333333338</v>
      </c>
      <c r="G98" s="1">
        <v>0.11586805555555556</v>
      </c>
      <c r="H98" s="1">
        <v>6.2858796296296301E-2</v>
      </c>
      <c r="I98" s="1">
        <v>7.1759259259259259E-2</v>
      </c>
      <c r="J98" s="1">
        <v>0.12409722222222223</v>
      </c>
      <c r="K98" s="8">
        <v>95</v>
      </c>
      <c r="L98" s="8">
        <v>21</v>
      </c>
    </row>
    <row r="99" spans="1:12" x14ac:dyDescent="0.35">
      <c r="A99" t="s">
        <v>1040</v>
      </c>
      <c r="B99" t="s">
        <v>1351</v>
      </c>
      <c r="C99" t="s">
        <v>769</v>
      </c>
      <c r="D99" t="s">
        <v>42</v>
      </c>
      <c r="E99">
        <v>422</v>
      </c>
      <c r="F99" s="1">
        <f t="shared" si="1"/>
        <v>0.37462962962962965</v>
      </c>
      <c r="G99" s="1">
        <v>0.12442129629629629</v>
      </c>
      <c r="H99" s="1">
        <v>6.4629629629629634E-2</v>
      </c>
      <c r="I99" s="1">
        <v>7.379629629629629E-2</v>
      </c>
      <c r="J99" s="1">
        <v>0.11178240740740741</v>
      </c>
      <c r="K99" s="8">
        <v>96</v>
      </c>
      <c r="L99" s="8">
        <v>10</v>
      </c>
    </row>
    <row r="100" spans="1:12" x14ac:dyDescent="0.35">
      <c r="B100" t="s">
        <v>1393</v>
      </c>
      <c r="C100" t="s">
        <v>388</v>
      </c>
      <c r="D100" t="s">
        <v>1385</v>
      </c>
      <c r="E100">
        <v>62</v>
      </c>
      <c r="F100" s="1">
        <f t="shared" si="1"/>
        <v>0.37616898148148148</v>
      </c>
      <c r="G100" s="1">
        <v>0.12516203703703704</v>
      </c>
      <c r="H100" s="1">
        <v>6.6504629629629622E-2</v>
      </c>
      <c r="I100" s="1">
        <v>7.1446759259259265E-2</v>
      </c>
      <c r="J100" s="1">
        <v>0.11305555555555556</v>
      </c>
      <c r="K100" s="8">
        <v>97</v>
      </c>
      <c r="L100" s="8">
        <v>2</v>
      </c>
    </row>
    <row r="101" spans="1:12" x14ac:dyDescent="0.35">
      <c r="A101" t="s">
        <v>1352</v>
      </c>
      <c r="B101" t="s">
        <v>1394</v>
      </c>
      <c r="C101" t="s">
        <v>464</v>
      </c>
      <c r="D101" t="s">
        <v>1386</v>
      </c>
      <c r="E101">
        <v>244</v>
      </c>
      <c r="F101" s="1">
        <f t="shared" si="1"/>
        <v>0.37641203703703702</v>
      </c>
      <c r="G101" s="1">
        <v>0.12290509259259259</v>
      </c>
      <c r="H101" s="1">
        <v>6.7465277777777777E-2</v>
      </c>
      <c r="I101" s="1">
        <v>7.4108796296296298E-2</v>
      </c>
      <c r="J101" s="1">
        <v>0.11193287037037036</v>
      </c>
      <c r="K101" s="8">
        <v>98</v>
      </c>
      <c r="L101" s="8">
        <v>18</v>
      </c>
    </row>
    <row r="102" spans="1:12" x14ac:dyDescent="0.35">
      <c r="A102" t="s">
        <v>766</v>
      </c>
      <c r="B102" t="s">
        <v>1437</v>
      </c>
      <c r="C102" t="s">
        <v>769</v>
      </c>
      <c r="D102" t="s">
        <v>40</v>
      </c>
      <c r="E102">
        <v>424</v>
      </c>
      <c r="F102" s="1">
        <f t="shared" si="1"/>
        <v>0.37641203703703707</v>
      </c>
      <c r="G102" s="1">
        <v>0.12122685185185185</v>
      </c>
      <c r="H102" s="1">
        <v>6.5879629629629635E-2</v>
      </c>
      <c r="I102" s="1">
        <v>6.5243055555555554E-2</v>
      </c>
      <c r="J102" s="1">
        <v>0.12406250000000001</v>
      </c>
      <c r="K102" s="8">
        <v>99</v>
      </c>
      <c r="L102" s="8">
        <v>11</v>
      </c>
    </row>
    <row r="103" spans="1:12" x14ac:dyDescent="0.35">
      <c r="A103" t="s">
        <v>1353</v>
      </c>
      <c r="B103" t="s">
        <v>1438</v>
      </c>
      <c r="C103" t="s">
        <v>522</v>
      </c>
      <c r="D103" t="s">
        <v>46</v>
      </c>
      <c r="E103">
        <v>453</v>
      </c>
      <c r="F103" s="1">
        <f t="shared" si="1"/>
        <v>0.37680555555555556</v>
      </c>
      <c r="G103" s="1">
        <v>0.13843749999999999</v>
      </c>
      <c r="H103" s="1">
        <v>5.8078703703703709E-2</v>
      </c>
      <c r="I103" s="1">
        <v>6.7083333333333328E-2</v>
      </c>
      <c r="J103" s="1">
        <v>0.11320601851851853</v>
      </c>
      <c r="K103" s="8">
        <v>100</v>
      </c>
      <c r="L103" s="8">
        <v>9</v>
      </c>
    </row>
    <row r="104" spans="1:12" x14ac:dyDescent="0.35">
      <c r="A104" t="s">
        <v>1354</v>
      </c>
      <c r="B104" t="s">
        <v>1395</v>
      </c>
      <c r="C104" t="s">
        <v>522</v>
      </c>
      <c r="D104" t="s">
        <v>46</v>
      </c>
      <c r="E104">
        <v>439</v>
      </c>
      <c r="F104" s="1">
        <f t="shared" si="1"/>
        <v>0.37754629629629632</v>
      </c>
      <c r="G104" s="1">
        <v>0.13077546296296297</v>
      </c>
      <c r="H104" s="1">
        <v>6.2384259259259257E-2</v>
      </c>
      <c r="I104" s="1">
        <v>7.7442129629629639E-2</v>
      </c>
      <c r="J104" s="1">
        <v>0.10694444444444444</v>
      </c>
      <c r="K104" s="8">
        <v>101</v>
      </c>
      <c r="L104" s="8">
        <v>10</v>
      </c>
    </row>
    <row r="105" spans="1:12" x14ac:dyDescent="0.35">
      <c r="A105" t="s">
        <v>1355</v>
      </c>
      <c r="B105" t="s">
        <v>1396</v>
      </c>
      <c r="C105" t="s">
        <v>465</v>
      </c>
      <c r="D105" t="s">
        <v>97</v>
      </c>
      <c r="E105">
        <v>223</v>
      </c>
      <c r="F105" s="1">
        <f t="shared" si="1"/>
        <v>0.37770833333333331</v>
      </c>
      <c r="G105" s="1">
        <v>0.12719907407407408</v>
      </c>
      <c r="H105" s="1">
        <v>7.0555555555555552E-2</v>
      </c>
      <c r="I105" s="1">
        <v>7.5173611111111108E-2</v>
      </c>
      <c r="J105" s="1">
        <v>0.10478009259259259</v>
      </c>
      <c r="K105" s="8">
        <v>102</v>
      </c>
      <c r="L105" s="8">
        <v>3</v>
      </c>
    </row>
    <row r="106" spans="1:12" x14ac:dyDescent="0.35">
      <c r="A106" t="s">
        <v>1356</v>
      </c>
      <c r="B106" t="s">
        <v>1397</v>
      </c>
      <c r="C106" t="s">
        <v>464</v>
      </c>
      <c r="D106" t="s">
        <v>47</v>
      </c>
      <c r="E106">
        <v>200</v>
      </c>
      <c r="F106" s="1">
        <f t="shared" si="1"/>
        <v>0.37939814814814815</v>
      </c>
      <c r="G106" s="1">
        <v>0.15041666666666667</v>
      </c>
      <c r="H106" s="1">
        <v>5.28587962962963E-2</v>
      </c>
      <c r="I106" s="1">
        <v>6.8657407407407403E-2</v>
      </c>
      <c r="J106" s="1">
        <v>0.10746527777777777</v>
      </c>
      <c r="K106" s="8">
        <v>103</v>
      </c>
      <c r="L106" s="8">
        <v>19</v>
      </c>
    </row>
    <row r="107" spans="1:12" x14ac:dyDescent="0.35">
      <c r="A107" t="s">
        <v>1357</v>
      </c>
      <c r="B107" t="s">
        <v>1398</v>
      </c>
      <c r="C107" t="s">
        <v>522</v>
      </c>
      <c r="D107" t="s">
        <v>1387</v>
      </c>
      <c r="E107">
        <v>436</v>
      </c>
      <c r="F107" s="1">
        <f t="shared" si="1"/>
        <v>0.37837962962962968</v>
      </c>
      <c r="G107" s="1">
        <v>0.1499189814814815</v>
      </c>
      <c r="H107" s="1">
        <v>6.1875000000000006E-2</v>
      </c>
      <c r="I107" s="1">
        <v>6.7465277777777777E-2</v>
      </c>
      <c r="J107" s="1">
        <v>9.9120370370370373E-2</v>
      </c>
      <c r="K107" s="8">
        <v>104</v>
      </c>
      <c r="L107" s="8">
        <v>11</v>
      </c>
    </row>
    <row r="108" spans="1:12" x14ac:dyDescent="0.35">
      <c r="A108" t="s">
        <v>1358</v>
      </c>
      <c r="B108" t="s">
        <v>1399</v>
      </c>
      <c r="C108" t="s">
        <v>464</v>
      </c>
      <c r="D108" t="s">
        <v>41</v>
      </c>
      <c r="E108">
        <v>257</v>
      </c>
      <c r="F108" s="1">
        <f t="shared" si="1"/>
        <v>0.37869212962962961</v>
      </c>
      <c r="G108" s="1">
        <v>0.12232638888888887</v>
      </c>
      <c r="H108" s="1">
        <v>7.2048611111111105E-2</v>
      </c>
      <c r="I108" s="1">
        <v>7.4143518518518511E-2</v>
      </c>
      <c r="J108" s="1">
        <v>0.11017361111111111</v>
      </c>
      <c r="K108" s="8">
        <v>105</v>
      </c>
      <c r="L108" s="8">
        <v>20</v>
      </c>
    </row>
    <row r="109" spans="1:12" x14ac:dyDescent="0.35">
      <c r="A109" t="s">
        <v>1359</v>
      </c>
      <c r="B109" t="s">
        <v>1400</v>
      </c>
      <c r="C109" t="s">
        <v>523</v>
      </c>
      <c r="D109" t="s">
        <v>45</v>
      </c>
      <c r="E109">
        <v>427</v>
      </c>
      <c r="F109" s="1">
        <f t="shared" si="1"/>
        <v>0.37944444444444442</v>
      </c>
      <c r="G109" s="1">
        <v>0.13337962962962963</v>
      </c>
      <c r="H109" s="1">
        <v>6.8946759259259263E-2</v>
      </c>
      <c r="I109" s="1">
        <v>7.2546296296296289E-2</v>
      </c>
      <c r="J109" s="1">
        <v>0.10457175925925925</v>
      </c>
      <c r="K109" s="8">
        <v>106</v>
      </c>
      <c r="L109" s="8">
        <v>2</v>
      </c>
    </row>
    <row r="110" spans="1:12" x14ac:dyDescent="0.35">
      <c r="B110" t="s">
        <v>1401</v>
      </c>
      <c r="C110" t="s">
        <v>522</v>
      </c>
      <c r="D110" t="s">
        <v>92</v>
      </c>
      <c r="E110">
        <v>478</v>
      </c>
      <c r="F110" s="1">
        <f t="shared" si="1"/>
        <v>0.37945601851851851</v>
      </c>
      <c r="G110" s="1">
        <v>0.13427083333333334</v>
      </c>
      <c r="H110" s="1">
        <v>7.0682870370370368E-2</v>
      </c>
      <c r="I110" s="1">
        <v>7.767361111111111E-2</v>
      </c>
      <c r="J110" s="1">
        <v>9.6828703703703708E-2</v>
      </c>
      <c r="K110" s="8">
        <v>107</v>
      </c>
      <c r="L110" s="8">
        <v>12</v>
      </c>
    </row>
    <row r="111" spans="1:12" x14ac:dyDescent="0.35">
      <c r="A111" t="s">
        <v>1360</v>
      </c>
      <c r="B111" t="s">
        <v>1402</v>
      </c>
      <c r="C111" t="s">
        <v>522</v>
      </c>
      <c r="D111" t="s">
        <v>40</v>
      </c>
      <c r="E111">
        <v>410</v>
      </c>
      <c r="F111" s="1">
        <f t="shared" si="1"/>
        <v>0.37968750000000001</v>
      </c>
      <c r="G111" s="1">
        <v>0.14561342592592594</v>
      </c>
      <c r="H111" s="1">
        <v>5.0983796296296291E-2</v>
      </c>
      <c r="I111" s="1">
        <v>6.6747685185185188E-2</v>
      </c>
      <c r="J111" s="1">
        <v>0.11634259259259259</v>
      </c>
      <c r="K111" s="8">
        <v>108</v>
      </c>
      <c r="L111" s="8">
        <v>13</v>
      </c>
    </row>
    <row r="112" spans="1:12" x14ac:dyDescent="0.35">
      <c r="A112" t="s">
        <v>1361</v>
      </c>
      <c r="B112" t="s">
        <v>1403</v>
      </c>
      <c r="C112" t="s">
        <v>522</v>
      </c>
      <c r="D112" t="s">
        <v>93</v>
      </c>
      <c r="E112">
        <v>451</v>
      </c>
      <c r="F112" s="1">
        <f t="shared" si="1"/>
        <v>0.38003472222222223</v>
      </c>
      <c r="G112" s="1">
        <v>0.12292824074074075</v>
      </c>
      <c r="H112" s="1">
        <v>6.6493055555555555E-2</v>
      </c>
      <c r="I112" s="1">
        <v>7.1678240740740737E-2</v>
      </c>
      <c r="J112" s="1">
        <v>0.11893518518518519</v>
      </c>
      <c r="K112" s="8">
        <v>109</v>
      </c>
      <c r="L112" s="8">
        <v>14</v>
      </c>
    </row>
    <row r="113" spans="1:12" x14ac:dyDescent="0.35">
      <c r="B113" t="s">
        <v>1404</v>
      </c>
      <c r="C113" t="s">
        <v>37</v>
      </c>
      <c r="D113" t="s">
        <v>343</v>
      </c>
      <c r="E113">
        <v>25</v>
      </c>
      <c r="F113" s="1">
        <f t="shared" si="1"/>
        <v>0.38056712962962963</v>
      </c>
      <c r="G113" s="1">
        <v>0.1213425925925926</v>
      </c>
      <c r="H113" s="1">
        <v>6.9942129629629632E-2</v>
      </c>
      <c r="I113" s="1">
        <v>7.3981481481481481E-2</v>
      </c>
      <c r="J113" s="1">
        <v>0.11530092592592593</v>
      </c>
      <c r="K113" s="8">
        <v>110</v>
      </c>
      <c r="L113" s="8">
        <v>22</v>
      </c>
    </row>
    <row r="114" spans="1:12" x14ac:dyDescent="0.35">
      <c r="A114" t="s">
        <v>1362</v>
      </c>
      <c r="B114" t="s">
        <v>1405</v>
      </c>
      <c r="C114" t="s">
        <v>521</v>
      </c>
      <c r="D114" t="s">
        <v>467</v>
      </c>
      <c r="E114">
        <v>466</v>
      </c>
      <c r="F114" s="1">
        <f t="shared" si="1"/>
        <v>0.38072916666666667</v>
      </c>
      <c r="G114" s="1">
        <v>0.12447916666666665</v>
      </c>
      <c r="H114" s="1">
        <v>7.6203703703703704E-2</v>
      </c>
      <c r="I114" s="1">
        <v>7.8946759259259258E-2</v>
      </c>
      <c r="J114" s="1">
        <v>0.10109953703703704</v>
      </c>
      <c r="K114" s="8">
        <v>111</v>
      </c>
      <c r="L114" s="8">
        <v>19</v>
      </c>
    </row>
    <row r="115" spans="1:12" x14ac:dyDescent="0.35">
      <c r="A115" t="s">
        <v>1363</v>
      </c>
      <c r="B115" t="s">
        <v>1406</v>
      </c>
      <c r="C115" t="s">
        <v>521</v>
      </c>
      <c r="D115" t="s">
        <v>46</v>
      </c>
      <c r="E115">
        <v>467</v>
      </c>
      <c r="F115" s="1">
        <f t="shared" si="1"/>
        <v>0.38165509259259256</v>
      </c>
      <c r="G115" s="1">
        <v>0.13765046296296296</v>
      </c>
      <c r="H115" s="1">
        <v>6.4131944444444436E-2</v>
      </c>
      <c r="I115" s="1">
        <v>7.0185185185185184E-2</v>
      </c>
      <c r="J115" s="1">
        <v>0.10968750000000001</v>
      </c>
      <c r="K115" s="8">
        <v>112</v>
      </c>
      <c r="L115" s="8">
        <v>20</v>
      </c>
    </row>
    <row r="116" spans="1:12" x14ac:dyDescent="0.35">
      <c r="B116" t="s">
        <v>1407</v>
      </c>
      <c r="C116" t="s">
        <v>37</v>
      </c>
      <c r="D116" t="s">
        <v>97</v>
      </c>
      <c r="E116">
        <v>13</v>
      </c>
      <c r="F116" s="1">
        <f t="shared" si="1"/>
        <v>0.38197916666666665</v>
      </c>
      <c r="G116" s="1">
        <v>0.12523148148148147</v>
      </c>
      <c r="H116" s="1">
        <v>7.2824074074074083E-2</v>
      </c>
      <c r="I116" s="1">
        <v>7.8472222222222221E-2</v>
      </c>
      <c r="J116" s="1">
        <v>0.10545138888888889</v>
      </c>
      <c r="K116" s="8">
        <v>113</v>
      </c>
      <c r="L116" s="8">
        <v>23</v>
      </c>
    </row>
    <row r="117" spans="1:12" x14ac:dyDescent="0.35">
      <c r="B117" t="s">
        <v>1408</v>
      </c>
      <c r="C117" t="s">
        <v>37</v>
      </c>
      <c r="D117" t="s">
        <v>1388</v>
      </c>
      <c r="E117">
        <v>3</v>
      </c>
      <c r="F117" s="1">
        <f t="shared" si="1"/>
        <v>0.38219907407407405</v>
      </c>
      <c r="G117" s="1">
        <v>0.11815972222222222</v>
      </c>
      <c r="H117" s="1">
        <v>7.4328703703703702E-2</v>
      </c>
      <c r="I117" s="1">
        <v>7.2743055555555561E-2</v>
      </c>
      <c r="J117" s="1">
        <v>0.1169675925925926</v>
      </c>
      <c r="K117" s="8">
        <v>114</v>
      </c>
      <c r="L117" s="8">
        <v>24</v>
      </c>
    </row>
    <row r="118" spans="1:12" x14ac:dyDescent="0.35">
      <c r="A118" t="s">
        <v>1364</v>
      </c>
      <c r="B118" t="s">
        <v>1439</v>
      </c>
      <c r="C118" t="s">
        <v>1195</v>
      </c>
      <c r="D118" t="s">
        <v>41</v>
      </c>
      <c r="E118">
        <v>240</v>
      </c>
      <c r="F118" s="1">
        <f t="shared" si="1"/>
        <v>0.38236111111111115</v>
      </c>
      <c r="G118" s="1">
        <v>0.13342592592592592</v>
      </c>
      <c r="H118" s="1">
        <v>6.1886574074074073E-2</v>
      </c>
      <c r="I118" s="1">
        <v>6.8333333333333343E-2</v>
      </c>
      <c r="J118" s="1">
        <v>0.11871527777777778</v>
      </c>
      <c r="K118" s="8">
        <v>115</v>
      </c>
      <c r="L118" s="8">
        <v>5</v>
      </c>
    </row>
    <row r="119" spans="1:12" x14ac:dyDescent="0.35">
      <c r="B119" t="s">
        <v>598</v>
      </c>
      <c r="C119" t="s">
        <v>37</v>
      </c>
      <c r="D119" t="s">
        <v>42</v>
      </c>
      <c r="E119">
        <v>14</v>
      </c>
      <c r="F119" s="1">
        <f t="shared" si="1"/>
        <v>0.38255787037037037</v>
      </c>
      <c r="G119" s="1">
        <v>0.10987268518518518</v>
      </c>
      <c r="H119" s="1">
        <v>7.2013888888888891E-2</v>
      </c>
      <c r="I119" s="1">
        <v>7.0532407407407405E-2</v>
      </c>
      <c r="J119" s="1">
        <v>0.13013888888888889</v>
      </c>
      <c r="K119" s="8">
        <v>116</v>
      </c>
      <c r="L119" s="8">
        <v>25</v>
      </c>
    </row>
    <row r="120" spans="1:12" x14ac:dyDescent="0.35">
      <c r="A120" t="s">
        <v>1365</v>
      </c>
      <c r="B120" t="s">
        <v>1440</v>
      </c>
      <c r="C120" t="s">
        <v>523</v>
      </c>
      <c r="D120" t="s">
        <v>41</v>
      </c>
      <c r="E120">
        <v>460</v>
      </c>
      <c r="F120" s="1">
        <f t="shared" si="1"/>
        <v>0.38306712962962969</v>
      </c>
      <c r="G120" s="1">
        <v>0.13973379629629631</v>
      </c>
      <c r="H120" s="1">
        <v>6.5092592592592591E-2</v>
      </c>
      <c r="I120" s="1">
        <v>7.1481481481481479E-2</v>
      </c>
      <c r="J120" s="1">
        <v>0.10675925925925926</v>
      </c>
      <c r="K120" s="8">
        <v>117</v>
      </c>
      <c r="L120" s="8">
        <v>3</v>
      </c>
    </row>
    <row r="121" spans="1:12" x14ac:dyDescent="0.35">
      <c r="A121" t="s">
        <v>1366</v>
      </c>
      <c r="B121" t="s">
        <v>1409</v>
      </c>
      <c r="C121" t="s">
        <v>464</v>
      </c>
      <c r="D121" t="s">
        <v>41</v>
      </c>
      <c r="E121">
        <v>208</v>
      </c>
      <c r="F121" s="1">
        <f t="shared" si="1"/>
        <v>0.38324074074074072</v>
      </c>
      <c r="G121" s="1">
        <v>0.13055555555555556</v>
      </c>
      <c r="H121" s="1">
        <v>6.5868055555555555E-2</v>
      </c>
      <c r="I121" s="1">
        <v>7.165509259259259E-2</v>
      </c>
      <c r="J121" s="1">
        <v>0.11516203703703703</v>
      </c>
      <c r="K121" s="8">
        <v>118</v>
      </c>
      <c r="L121" s="8">
        <v>21</v>
      </c>
    </row>
    <row r="122" spans="1:12" x14ac:dyDescent="0.35">
      <c r="B122" t="s">
        <v>1410</v>
      </c>
      <c r="C122" t="s">
        <v>39</v>
      </c>
      <c r="D122" t="s">
        <v>467</v>
      </c>
      <c r="E122">
        <v>21</v>
      </c>
      <c r="F122" s="1">
        <f t="shared" si="1"/>
        <v>0.38421296296296298</v>
      </c>
      <c r="G122" s="1">
        <v>0.12195601851851852</v>
      </c>
      <c r="H122" s="1">
        <v>7.7627314814814816E-2</v>
      </c>
      <c r="I122" s="1">
        <v>7.3414351851851856E-2</v>
      </c>
      <c r="J122" s="1">
        <v>0.11121527777777777</v>
      </c>
      <c r="K122" s="8">
        <v>119</v>
      </c>
      <c r="L122" s="8">
        <v>7</v>
      </c>
    </row>
    <row r="123" spans="1:12" x14ac:dyDescent="0.35">
      <c r="B123" t="s">
        <v>1411</v>
      </c>
      <c r="C123" t="s">
        <v>37</v>
      </c>
      <c r="D123" t="s">
        <v>1389</v>
      </c>
      <c r="E123">
        <v>38</v>
      </c>
      <c r="F123" s="1">
        <f t="shared" si="1"/>
        <v>0.384849537037037</v>
      </c>
      <c r="G123" s="1">
        <v>0.12416666666666666</v>
      </c>
      <c r="H123" s="1">
        <v>7.9004629629629633E-2</v>
      </c>
      <c r="I123" s="1">
        <v>7.4942129629629636E-2</v>
      </c>
      <c r="J123" s="1">
        <v>0.1067361111111111</v>
      </c>
      <c r="K123" s="8">
        <v>120</v>
      </c>
      <c r="L123" s="8">
        <v>26</v>
      </c>
    </row>
    <row r="124" spans="1:12" x14ac:dyDescent="0.35">
      <c r="A124" t="s">
        <v>1367</v>
      </c>
      <c r="B124" t="s">
        <v>1412</v>
      </c>
      <c r="C124" t="s">
        <v>769</v>
      </c>
      <c r="D124" t="s">
        <v>49</v>
      </c>
      <c r="E124">
        <v>425</v>
      </c>
      <c r="F124" s="1">
        <f t="shared" si="1"/>
        <v>0.38545138888888886</v>
      </c>
      <c r="G124" s="1">
        <v>0.13421296296296295</v>
      </c>
      <c r="H124" s="1">
        <v>6.9212962962962962E-2</v>
      </c>
      <c r="I124" s="1">
        <v>6.9409722222222234E-2</v>
      </c>
      <c r="J124" s="1">
        <v>0.11261574074074072</v>
      </c>
      <c r="K124" s="8">
        <v>121</v>
      </c>
      <c r="L124" s="8">
        <v>12</v>
      </c>
    </row>
    <row r="125" spans="1:12" x14ac:dyDescent="0.35">
      <c r="A125" t="s">
        <v>1368</v>
      </c>
      <c r="B125" t="s">
        <v>1413</v>
      </c>
      <c r="C125" t="s">
        <v>464</v>
      </c>
      <c r="D125" t="s">
        <v>41</v>
      </c>
      <c r="E125">
        <v>220</v>
      </c>
      <c r="F125" s="1">
        <f t="shared" si="1"/>
        <v>0.38582175925925927</v>
      </c>
      <c r="G125" s="1">
        <v>0.13394675925925925</v>
      </c>
      <c r="H125" s="1">
        <v>6.1493055555555558E-2</v>
      </c>
      <c r="I125" s="1">
        <v>7.7592592592592588E-2</v>
      </c>
      <c r="J125" s="1">
        <v>0.11278935185185185</v>
      </c>
      <c r="K125" s="8">
        <v>122</v>
      </c>
      <c r="L125" s="8">
        <v>22</v>
      </c>
    </row>
    <row r="126" spans="1:12" x14ac:dyDescent="0.35">
      <c r="B126" t="s">
        <v>1414</v>
      </c>
      <c r="C126" t="s">
        <v>39</v>
      </c>
      <c r="D126" t="s">
        <v>1390</v>
      </c>
      <c r="E126">
        <v>30</v>
      </c>
      <c r="F126" s="1">
        <f t="shared" si="1"/>
        <v>0.38651620370370365</v>
      </c>
      <c r="G126" s="1">
        <v>0.11944444444444445</v>
      </c>
      <c r="H126" s="1">
        <v>6.6157407407407401E-2</v>
      </c>
      <c r="I126" s="1">
        <v>7.3877314814814812E-2</v>
      </c>
      <c r="J126" s="1">
        <v>0.12703703703703703</v>
      </c>
      <c r="K126" s="8">
        <v>123</v>
      </c>
      <c r="L126" s="8">
        <v>8</v>
      </c>
    </row>
    <row r="127" spans="1:12" x14ac:dyDescent="0.35">
      <c r="A127" t="s">
        <v>1369</v>
      </c>
      <c r="B127" t="s">
        <v>1415</v>
      </c>
      <c r="C127" t="s">
        <v>521</v>
      </c>
      <c r="D127" t="s">
        <v>467</v>
      </c>
      <c r="E127">
        <v>477</v>
      </c>
      <c r="F127" s="1">
        <f t="shared" si="1"/>
        <v>0.38651620370370376</v>
      </c>
      <c r="G127" s="1">
        <v>0.13440972222222222</v>
      </c>
      <c r="H127" s="1">
        <v>5.8981481481481489E-2</v>
      </c>
      <c r="I127" s="1">
        <v>6.924768518518519E-2</v>
      </c>
      <c r="J127" s="1">
        <v>0.12387731481481483</v>
      </c>
      <c r="K127" s="8">
        <v>124</v>
      </c>
      <c r="L127" s="8">
        <v>21</v>
      </c>
    </row>
    <row r="128" spans="1:12" x14ac:dyDescent="0.35">
      <c r="A128" t="s">
        <v>1370</v>
      </c>
      <c r="B128" t="s">
        <v>1416</v>
      </c>
      <c r="C128" t="s">
        <v>769</v>
      </c>
      <c r="D128" t="s">
        <v>41</v>
      </c>
      <c r="E128">
        <v>423</v>
      </c>
      <c r="F128" s="1">
        <f t="shared" si="1"/>
        <v>0.38806712962962958</v>
      </c>
      <c r="G128" s="1">
        <v>0.15238425925925925</v>
      </c>
      <c r="H128" s="1">
        <v>5.6307870370370362E-2</v>
      </c>
      <c r="I128" s="1">
        <v>7.3888888888888893E-2</v>
      </c>
      <c r="J128" s="1">
        <v>0.10548611111111111</v>
      </c>
      <c r="K128">
        <v>125</v>
      </c>
      <c r="L128" s="8">
        <v>13</v>
      </c>
    </row>
    <row r="129" spans="1:12" x14ac:dyDescent="0.35">
      <c r="A129" t="s">
        <v>1371</v>
      </c>
      <c r="B129" t="s">
        <v>1417</v>
      </c>
      <c r="C129" t="s">
        <v>769</v>
      </c>
      <c r="D129" t="s">
        <v>46</v>
      </c>
      <c r="E129">
        <v>405</v>
      </c>
      <c r="F129" s="1">
        <f t="shared" si="1"/>
        <v>0.3884259259259259</v>
      </c>
      <c r="G129" s="1">
        <v>0.14155092592592591</v>
      </c>
      <c r="H129" s="1">
        <v>6.7384259259259269E-2</v>
      </c>
      <c r="I129" s="1">
        <v>6.7465277777777777E-2</v>
      </c>
      <c r="J129" s="1">
        <v>0.11202546296296297</v>
      </c>
      <c r="K129">
        <v>126</v>
      </c>
      <c r="L129" s="8">
        <v>14</v>
      </c>
    </row>
    <row r="130" spans="1:12" x14ac:dyDescent="0.35">
      <c r="B130" t="s">
        <v>1418</v>
      </c>
      <c r="C130" t="s">
        <v>37</v>
      </c>
      <c r="D130" t="s">
        <v>1391</v>
      </c>
      <c r="E130">
        <v>52</v>
      </c>
      <c r="F130" s="1">
        <f t="shared" si="1"/>
        <v>0.38921296296296298</v>
      </c>
      <c r="G130" s="1">
        <v>0.12409722222222223</v>
      </c>
      <c r="H130" s="1">
        <v>7.0879629629629626E-2</v>
      </c>
      <c r="I130" s="1">
        <v>7.8090277777777786E-2</v>
      </c>
      <c r="J130" s="1">
        <v>0.11614583333333334</v>
      </c>
      <c r="K130">
        <v>127</v>
      </c>
      <c r="L130" s="8">
        <v>27</v>
      </c>
    </row>
    <row r="131" spans="1:12" x14ac:dyDescent="0.35">
      <c r="B131" t="s">
        <v>604</v>
      </c>
      <c r="C131" t="s">
        <v>37</v>
      </c>
      <c r="D131" t="s">
        <v>92</v>
      </c>
      <c r="E131">
        <v>53</v>
      </c>
      <c r="F131" s="1">
        <f t="shared" si="1"/>
        <v>0.38921296296296298</v>
      </c>
      <c r="G131" s="1">
        <v>0.12197916666666668</v>
      </c>
      <c r="H131" s="1">
        <v>8.5543981481481471E-2</v>
      </c>
      <c r="I131" s="1">
        <v>7.6898148148148146E-2</v>
      </c>
      <c r="J131" s="1">
        <v>0.10479166666666667</v>
      </c>
      <c r="K131">
        <v>128</v>
      </c>
      <c r="L131" s="8">
        <v>28</v>
      </c>
    </row>
    <row r="132" spans="1:12" x14ac:dyDescent="0.35">
      <c r="A132" t="s">
        <v>1372</v>
      </c>
      <c r="B132" t="s">
        <v>1420</v>
      </c>
      <c r="C132" t="s">
        <v>1195</v>
      </c>
      <c r="D132" t="s">
        <v>97</v>
      </c>
      <c r="E132">
        <v>458</v>
      </c>
      <c r="F132" s="1">
        <f t="shared" si="1"/>
        <v>0.38953703703703707</v>
      </c>
      <c r="G132" s="1">
        <v>0.13780092592592594</v>
      </c>
      <c r="H132" s="1">
        <v>5.6967592592592597E-2</v>
      </c>
      <c r="I132" s="1">
        <v>7.1909722222222222E-2</v>
      </c>
      <c r="J132" s="1">
        <v>0.1228587962962963</v>
      </c>
      <c r="K132">
        <v>129</v>
      </c>
      <c r="L132" s="8">
        <v>6</v>
      </c>
    </row>
    <row r="133" spans="1:12" x14ac:dyDescent="0.35">
      <c r="B133" t="s">
        <v>1419</v>
      </c>
      <c r="C133" t="s">
        <v>37</v>
      </c>
      <c r="D133" t="s">
        <v>1392</v>
      </c>
      <c r="E133">
        <v>12</v>
      </c>
      <c r="F133" s="1">
        <f t="shared" ref="F133:F196" si="2">SUM(G133:J133)</f>
        <v>0.38994212962962965</v>
      </c>
      <c r="G133" s="1">
        <v>0.12189814814814814</v>
      </c>
      <c r="H133" s="1">
        <v>7.694444444444444E-2</v>
      </c>
      <c r="I133" s="1">
        <v>7.8831018518518522E-2</v>
      </c>
      <c r="J133" s="1">
        <v>0.11226851851851853</v>
      </c>
      <c r="K133">
        <v>130</v>
      </c>
      <c r="L133" s="8">
        <v>29</v>
      </c>
    </row>
    <row r="134" spans="1:12" x14ac:dyDescent="0.35">
      <c r="A134" t="s">
        <v>1373</v>
      </c>
      <c r="B134" t="s">
        <v>1421</v>
      </c>
      <c r="C134" t="s">
        <v>523</v>
      </c>
      <c r="D134" t="s">
        <v>45</v>
      </c>
      <c r="E134">
        <v>445</v>
      </c>
      <c r="F134" s="1">
        <v>0.38995370370370369</v>
      </c>
      <c r="G134" s="6" t="s">
        <v>1207</v>
      </c>
      <c r="H134" s="1">
        <v>0.19788194444444443</v>
      </c>
      <c r="I134" s="1">
        <v>8.2962962962962961E-2</v>
      </c>
      <c r="J134" s="1">
        <v>0.10910879629629629</v>
      </c>
      <c r="K134">
        <v>131</v>
      </c>
      <c r="L134" s="8">
        <v>4</v>
      </c>
    </row>
    <row r="135" spans="1:12" x14ac:dyDescent="0.35">
      <c r="A135" t="s">
        <v>835</v>
      </c>
      <c r="B135" t="s">
        <v>1422</v>
      </c>
      <c r="C135" t="s">
        <v>1195</v>
      </c>
      <c r="D135" t="s">
        <v>46</v>
      </c>
      <c r="E135">
        <v>434</v>
      </c>
      <c r="F135" s="1">
        <f t="shared" si="2"/>
        <v>0.39078703703703704</v>
      </c>
      <c r="G135" s="1">
        <v>0.13962962962962963</v>
      </c>
      <c r="H135" s="1">
        <v>6.340277777777778E-2</v>
      </c>
      <c r="I135" s="1">
        <v>7.7962962962962956E-2</v>
      </c>
      <c r="J135" s="1">
        <v>0.10979166666666666</v>
      </c>
      <c r="K135">
        <v>132</v>
      </c>
      <c r="L135" s="8">
        <v>7</v>
      </c>
    </row>
    <row r="136" spans="1:12" x14ac:dyDescent="0.35">
      <c r="B136" t="s">
        <v>1423</v>
      </c>
      <c r="C136" t="s">
        <v>37</v>
      </c>
      <c r="D136" t="s">
        <v>97</v>
      </c>
      <c r="E136">
        <v>46</v>
      </c>
      <c r="F136" s="1">
        <f t="shared" si="2"/>
        <v>0.39096064814814813</v>
      </c>
      <c r="G136" s="1">
        <v>0.12354166666666666</v>
      </c>
      <c r="H136" s="1">
        <v>5.9085648148148151E-2</v>
      </c>
      <c r="I136" s="1">
        <v>8.1666666666666665E-2</v>
      </c>
      <c r="J136" s="1">
        <v>0.12666666666666668</v>
      </c>
      <c r="K136">
        <v>133</v>
      </c>
      <c r="L136" s="8">
        <v>30</v>
      </c>
    </row>
    <row r="137" spans="1:12" x14ac:dyDescent="0.35">
      <c r="A137" t="s">
        <v>1374</v>
      </c>
      <c r="B137" t="s">
        <v>1424</v>
      </c>
      <c r="C137" t="s">
        <v>464</v>
      </c>
      <c r="D137" t="s">
        <v>41</v>
      </c>
      <c r="E137">
        <v>230</v>
      </c>
      <c r="F137" s="1">
        <f t="shared" si="2"/>
        <v>0.39128472222222221</v>
      </c>
      <c r="G137" s="1">
        <v>0.13247685185185185</v>
      </c>
      <c r="H137" s="1">
        <v>6.9155092592592601E-2</v>
      </c>
      <c r="I137" s="1">
        <v>7.4837962962962967E-2</v>
      </c>
      <c r="J137" s="1">
        <v>0.11481481481481481</v>
      </c>
      <c r="K137">
        <v>134</v>
      </c>
      <c r="L137" s="8">
        <v>23</v>
      </c>
    </row>
    <row r="138" spans="1:12" x14ac:dyDescent="0.35">
      <c r="A138" t="s">
        <v>1375</v>
      </c>
      <c r="B138" t="s">
        <v>1425</v>
      </c>
      <c r="C138" t="s">
        <v>465</v>
      </c>
      <c r="D138" t="s">
        <v>976</v>
      </c>
      <c r="E138">
        <v>207</v>
      </c>
      <c r="F138" s="1">
        <f t="shared" si="2"/>
        <v>0.39209490740740738</v>
      </c>
      <c r="G138" s="1">
        <v>0.1323148148148148</v>
      </c>
      <c r="H138" s="1">
        <v>6.5254629629629635E-2</v>
      </c>
      <c r="I138" s="1">
        <v>7.9618055555555553E-2</v>
      </c>
      <c r="J138" s="1">
        <v>0.1149074074074074</v>
      </c>
      <c r="K138">
        <v>135</v>
      </c>
      <c r="L138" s="8">
        <v>4</v>
      </c>
    </row>
    <row r="139" spans="1:12" x14ac:dyDescent="0.35">
      <c r="A139" t="s">
        <v>1376</v>
      </c>
      <c r="B139" t="s">
        <v>1426</v>
      </c>
      <c r="C139" t="s">
        <v>464</v>
      </c>
      <c r="D139" t="s">
        <v>97</v>
      </c>
      <c r="E139">
        <v>249</v>
      </c>
      <c r="F139" s="1">
        <f t="shared" si="2"/>
        <v>0.39282407407407405</v>
      </c>
      <c r="G139" s="1">
        <v>0.13655092592592591</v>
      </c>
      <c r="H139" s="7">
        <v>7.0208333333333331E-2</v>
      </c>
      <c r="I139" s="1">
        <v>7.0694444444444449E-2</v>
      </c>
      <c r="J139" s="1">
        <v>0.11537037037037036</v>
      </c>
      <c r="K139">
        <v>136</v>
      </c>
      <c r="L139" s="8">
        <v>24</v>
      </c>
    </row>
    <row r="140" spans="1:12" x14ac:dyDescent="0.35">
      <c r="A140" t="s">
        <v>1377</v>
      </c>
      <c r="B140" t="s">
        <v>1427</v>
      </c>
      <c r="C140" t="s">
        <v>522</v>
      </c>
      <c r="D140" t="s">
        <v>49</v>
      </c>
      <c r="E140">
        <v>440</v>
      </c>
      <c r="F140" s="1">
        <f t="shared" si="2"/>
        <v>0.39310185185185187</v>
      </c>
      <c r="G140" s="1">
        <v>0.1446875</v>
      </c>
      <c r="H140" s="1">
        <v>6.0034722222222225E-2</v>
      </c>
      <c r="I140" s="1">
        <v>8.3530092592592586E-2</v>
      </c>
      <c r="J140" s="1">
        <v>0.10484953703703703</v>
      </c>
      <c r="K140">
        <v>137</v>
      </c>
      <c r="L140" s="8">
        <v>15</v>
      </c>
    </row>
    <row r="141" spans="1:12" x14ac:dyDescent="0.35">
      <c r="A141" t="s">
        <v>1046</v>
      </c>
      <c r="B141" t="s">
        <v>1428</v>
      </c>
      <c r="C141" t="s">
        <v>465</v>
      </c>
      <c r="D141" t="s">
        <v>296</v>
      </c>
      <c r="E141">
        <v>255</v>
      </c>
      <c r="F141" s="1">
        <f t="shared" si="2"/>
        <v>0.39380787037037041</v>
      </c>
      <c r="G141" s="1">
        <v>0.14075231481481482</v>
      </c>
      <c r="H141" s="1">
        <v>6.0277777777777784E-2</v>
      </c>
      <c r="I141" s="1">
        <v>7.0902777777777773E-2</v>
      </c>
      <c r="J141" s="1">
        <v>0.121875</v>
      </c>
      <c r="K141">
        <v>138</v>
      </c>
      <c r="L141" s="8">
        <v>5</v>
      </c>
    </row>
    <row r="142" spans="1:12" x14ac:dyDescent="0.35">
      <c r="A142" t="s">
        <v>1378</v>
      </c>
      <c r="B142" t="s">
        <v>1429</v>
      </c>
      <c r="C142" t="s">
        <v>521</v>
      </c>
      <c r="D142" t="s">
        <v>97</v>
      </c>
      <c r="E142">
        <v>413</v>
      </c>
      <c r="F142" s="1">
        <f t="shared" si="2"/>
        <v>0.39393518518518522</v>
      </c>
      <c r="G142" s="1">
        <v>0.15032407407407408</v>
      </c>
      <c r="H142" s="1">
        <v>5.8437499999999996E-2</v>
      </c>
      <c r="I142" s="1">
        <v>6.7500000000000004E-2</v>
      </c>
      <c r="J142" s="1">
        <v>0.11767361111111112</v>
      </c>
      <c r="K142">
        <v>139</v>
      </c>
      <c r="L142" s="8">
        <v>22</v>
      </c>
    </row>
    <row r="143" spans="1:12" x14ac:dyDescent="0.35">
      <c r="A143" t="s">
        <v>1379</v>
      </c>
      <c r="B143" t="s">
        <v>1430</v>
      </c>
      <c r="C143" t="s">
        <v>465</v>
      </c>
      <c r="D143" t="s">
        <v>297</v>
      </c>
      <c r="E143">
        <v>216</v>
      </c>
      <c r="F143" s="1">
        <f t="shared" si="2"/>
        <v>0.396400462962963</v>
      </c>
      <c r="G143" s="1">
        <v>0.13619212962962965</v>
      </c>
      <c r="H143" s="1">
        <v>6.5532407407407414E-2</v>
      </c>
      <c r="I143" s="1">
        <v>7.4629629629629629E-2</v>
      </c>
      <c r="J143" s="1">
        <v>0.1200462962962963</v>
      </c>
      <c r="K143">
        <v>140</v>
      </c>
      <c r="L143" s="8">
        <v>6</v>
      </c>
    </row>
    <row r="144" spans="1:12" x14ac:dyDescent="0.35">
      <c r="A144" t="s">
        <v>1380</v>
      </c>
      <c r="B144" t="s">
        <v>1431</v>
      </c>
      <c r="C144" t="s">
        <v>464</v>
      </c>
      <c r="D144" t="s">
        <v>41</v>
      </c>
      <c r="E144">
        <v>204</v>
      </c>
      <c r="F144" s="1">
        <f t="shared" si="2"/>
        <v>0.39652777777777781</v>
      </c>
      <c r="G144" s="1">
        <v>0.14052083333333334</v>
      </c>
      <c r="H144" s="1">
        <v>6.5023148148148149E-2</v>
      </c>
      <c r="I144" s="1">
        <v>7.7037037037037029E-2</v>
      </c>
      <c r="J144" s="1">
        <v>0.11394675925925928</v>
      </c>
      <c r="K144">
        <v>141</v>
      </c>
      <c r="L144" s="8">
        <v>25</v>
      </c>
    </row>
    <row r="145" spans="1:12" x14ac:dyDescent="0.35">
      <c r="A145" t="s">
        <v>1381</v>
      </c>
      <c r="B145" t="s">
        <v>1432</v>
      </c>
      <c r="C145" t="s">
        <v>465</v>
      </c>
      <c r="D145" t="s">
        <v>47</v>
      </c>
      <c r="E145">
        <v>214</v>
      </c>
      <c r="F145" s="1">
        <f t="shared" si="2"/>
        <v>0.3966898148148148</v>
      </c>
      <c r="G145" s="1">
        <v>0.1292939814814815</v>
      </c>
      <c r="H145" s="1">
        <v>5.8275462962962966E-2</v>
      </c>
      <c r="I145" s="1">
        <v>7.0162037037037037E-2</v>
      </c>
      <c r="J145" s="1">
        <v>0.13895833333333332</v>
      </c>
      <c r="K145">
        <v>142</v>
      </c>
      <c r="L145" s="8">
        <v>7</v>
      </c>
    </row>
    <row r="146" spans="1:12" x14ac:dyDescent="0.35">
      <c r="A146" t="s">
        <v>1382</v>
      </c>
      <c r="B146" t="s">
        <v>1433</v>
      </c>
      <c r="C146" t="s">
        <v>1195</v>
      </c>
      <c r="D146" t="s">
        <v>40</v>
      </c>
      <c r="E146">
        <v>459</v>
      </c>
      <c r="F146" s="1">
        <f t="shared" si="2"/>
        <v>0.39718750000000003</v>
      </c>
      <c r="G146" s="1">
        <v>0.14723379629629629</v>
      </c>
      <c r="H146" s="1">
        <v>6.3287037037037031E-2</v>
      </c>
      <c r="I146" s="1">
        <v>6.880787037037038E-2</v>
      </c>
      <c r="J146" s="1">
        <v>0.11785879629629629</v>
      </c>
      <c r="K146">
        <v>143</v>
      </c>
      <c r="L146" s="8">
        <v>8</v>
      </c>
    </row>
    <row r="147" spans="1:12" x14ac:dyDescent="0.35">
      <c r="B147" t="s">
        <v>1434</v>
      </c>
      <c r="C147" t="s">
        <v>464</v>
      </c>
      <c r="D147" t="s">
        <v>41</v>
      </c>
      <c r="E147">
        <v>201</v>
      </c>
      <c r="F147" s="1">
        <f t="shared" si="2"/>
        <v>0.39736111111111111</v>
      </c>
      <c r="G147" s="1">
        <v>0.13237268518518519</v>
      </c>
      <c r="H147" s="1">
        <v>7.1342592592592582E-2</v>
      </c>
      <c r="I147" s="1">
        <v>7.886574074074075E-2</v>
      </c>
      <c r="J147" s="1">
        <v>0.11478009259259259</v>
      </c>
      <c r="K147">
        <v>144</v>
      </c>
      <c r="L147" s="8">
        <v>26</v>
      </c>
    </row>
    <row r="148" spans="1:12" x14ac:dyDescent="0.35">
      <c r="A148" t="s">
        <v>1383</v>
      </c>
      <c r="B148" t="s">
        <v>1441</v>
      </c>
      <c r="C148" t="s">
        <v>522</v>
      </c>
      <c r="D148" t="s">
        <v>467</v>
      </c>
      <c r="E148">
        <v>437</v>
      </c>
      <c r="F148" s="1">
        <f t="shared" si="2"/>
        <v>0.39745370370370375</v>
      </c>
      <c r="G148" s="1">
        <v>0.13957175925925927</v>
      </c>
      <c r="H148" s="1">
        <v>6.5879629629629635E-2</v>
      </c>
      <c r="I148" s="1">
        <v>8.0462962962962958E-2</v>
      </c>
      <c r="J148" s="1">
        <v>0.11153935185185186</v>
      </c>
      <c r="K148">
        <v>145</v>
      </c>
      <c r="L148" s="8">
        <v>16</v>
      </c>
    </row>
    <row r="149" spans="1:12" x14ac:dyDescent="0.35">
      <c r="B149" t="s">
        <v>1435</v>
      </c>
      <c r="C149" t="s">
        <v>39</v>
      </c>
      <c r="D149" t="s">
        <v>978</v>
      </c>
      <c r="E149">
        <v>19</v>
      </c>
      <c r="F149" s="1">
        <f t="shared" si="2"/>
        <v>0.39747685185185183</v>
      </c>
      <c r="G149" s="1">
        <v>0.14109953703703704</v>
      </c>
      <c r="H149" s="1">
        <v>7.1759259259259259E-2</v>
      </c>
      <c r="I149" s="1">
        <v>7.0868055555555545E-2</v>
      </c>
      <c r="J149" s="1">
        <v>0.11375</v>
      </c>
      <c r="K149">
        <v>146</v>
      </c>
      <c r="L149" s="8">
        <v>9</v>
      </c>
    </row>
    <row r="150" spans="1:12" x14ac:dyDescent="0.35">
      <c r="A150" t="s">
        <v>1384</v>
      </c>
      <c r="B150" t="s">
        <v>1436</v>
      </c>
      <c r="C150" t="s">
        <v>466</v>
      </c>
      <c r="D150" t="s">
        <v>42</v>
      </c>
      <c r="E150">
        <v>227</v>
      </c>
      <c r="F150" s="1">
        <f t="shared" si="2"/>
        <v>0.39763888888888882</v>
      </c>
      <c r="G150" s="1">
        <v>0.1278125</v>
      </c>
      <c r="H150" s="1">
        <v>7.4097222222222217E-2</v>
      </c>
      <c r="I150" s="1">
        <v>7.0960648148148148E-2</v>
      </c>
      <c r="J150" s="1">
        <v>0.12476851851851851</v>
      </c>
      <c r="K150">
        <v>147</v>
      </c>
      <c r="L150" s="8">
        <v>1</v>
      </c>
    </row>
    <row r="151" spans="1:12" x14ac:dyDescent="0.35">
      <c r="B151" t="s">
        <v>1532</v>
      </c>
      <c r="C151" t="s">
        <v>37</v>
      </c>
      <c r="D151" t="s">
        <v>42</v>
      </c>
      <c r="E151">
        <v>34</v>
      </c>
      <c r="F151" s="1">
        <f t="shared" si="2"/>
        <v>0.39813657407407405</v>
      </c>
      <c r="G151" s="1">
        <v>0.11293981481481481</v>
      </c>
      <c r="H151" s="1">
        <v>6.5335648148148143E-2</v>
      </c>
      <c r="I151" s="1">
        <v>7.0509259259259258E-2</v>
      </c>
      <c r="J151" s="1">
        <v>0.14935185185185185</v>
      </c>
      <c r="K151">
        <v>148</v>
      </c>
      <c r="L151" s="8">
        <v>31</v>
      </c>
    </row>
    <row r="152" spans="1:12" x14ac:dyDescent="0.35">
      <c r="B152" t="s">
        <v>1533</v>
      </c>
      <c r="C152" t="s">
        <v>388</v>
      </c>
      <c r="D152" t="s">
        <v>41</v>
      </c>
      <c r="E152">
        <v>51</v>
      </c>
      <c r="F152" s="1">
        <f t="shared" si="2"/>
        <v>0.39831018518518518</v>
      </c>
      <c r="G152" s="1">
        <v>0.13833333333333334</v>
      </c>
      <c r="H152" s="1">
        <v>7.2650462962962958E-2</v>
      </c>
      <c r="I152" s="1">
        <v>7.7476851851851852E-2</v>
      </c>
      <c r="J152" s="1">
        <v>0.10984953703703704</v>
      </c>
      <c r="K152">
        <v>149</v>
      </c>
      <c r="L152" s="8">
        <v>3</v>
      </c>
    </row>
    <row r="153" spans="1:12" x14ac:dyDescent="0.35">
      <c r="A153" t="s">
        <v>965</v>
      </c>
      <c r="B153" t="s">
        <v>1539</v>
      </c>
      <c r="C153" t="s">
        <v>464</v>
      </c>
      <c r="D153" t="s">
        <v>46</v>
      </c>
      <c r="E153">
        <v>236</v>
      </c>
      <c r="F153" s="1">
        <f t="shared" si="2"/>
        <v>0.39846064814814819</v>
      </c>
      <c r="G153" s="1">
        <v>0.13947916666666668</v>
      </c>
      <c r="H153" s="1">
        <v>6.1226851851851859E-2</v>
      </c>
      <c r="I153" s="1">
        <v>8.4745370370370374E-2</v>
      </c>
      <c r="J153" s="1">
        <v>0.11300925925925925</v>
      </c>
      <c r="K153">
        <v>150</v>
      </c>
      <c r="L153" s="8">
        <v>27</v>
      </c>
    </row>
    <row r="154" spans="1:12" x14ac:dyDescent="0.35">
      <c r="A154" t="s">
        <v>1471</v>
      </c>
      <c r="B154" t="s">
        <v>1534</v>
      </c>
      <c r="C154" t="s">
        <v>464</v>
      </c>
      <c r="D154" t="s">
        <v>44</v>
      </c>
      <c r="E154">
        <v>254</v>
      </c>
      <c r="F154" s="1">
        <f t="shared" si="2"/>
        <v>0.39917824074074076</v>
      </c>
      <c r="G154" s="1">
        <v>0.12575231481481483</v>
      </c>
      <c r="H154" s="1">
        <v>8.0023148148148149E-2</v>
      </c>
      <c r="I154" s="1">
        <v>7.0509259259259258E-2</v>
      </c>
      <c r="J154" s="1">
        <v>0.12289351851851853</v>
      </c>
      <c r="K154">
        <v>151</v>
      </c>
      <c r="L154" s="8">
        <v>28</v>
      </c>
    </row>
    <row r="155" spans="1:12" x14ac:dyDescent="0.35">
      <c r="A155" t="s">
        <v>1472</v>
      </c>
      <c r="B155" t="s">
        <v>1535</v>
      </c>
      <c r="C155" t="s">
        <v>465</v>
      </c>
      <c r="D155" t="s">
        <v>193</v>
      </c>
      <c r="E155">
        <v>251</v>
      </c>
      <c r="F155" s="1">
        <f t="shared" si="2"/>
        <v>0.40041666666666664</v>
      </c>
      <c r="G155" s="1">
        <v>0.12400462962962962</v>
      </c>
      <c r="H155" s="1">
        <v>8.0023148148148149E-2</v>
      </c>
      <c r="I155" s="1">
        <v>7.0509259259259258E-2</v>
      </c>
      <c r="J155" s="1">
        <v>0.12587962962962965</v>
      </c>
      <c r="K155">
        <v>152</v>
      </c>
      <c r="L155" s="8">
        <v>8</v>
      </c>
    </row>
    <row r="156" spans="1:12" x14ac:dyDescent="0.35">
      <c r="A156" t="s">
        <v>1473</v>
      </c>
      <c r="B156" t="s">
        <v>1536</v>
      </c>
      <c r="C156" t="s">
        <v>521</v>
      </c>
      <c r="D156" t="s">
        <v>47</v>
      </c>
      <c r="E156">
        <v>449</v>
      </c>
      <c r="F156" s="1">
        <f t="shared" si="2"/>
        <v>0.40045138888888893</v>
      </c>
      <c r="G156" s="1">
        <v>0.16500000000000001</v>
      </c>
      <c r="H156" s="1">
        <v>5.5694444444444442E-2</v>
      </c>
      <c r="I156" s="1">
        <v>6.94212962962963E-2</v>
      </c>
      <c r="J156" s="1">
        <v>0.11033564814814815</v>
      </c>
      <c r="K156">
        <v>153</v>
      </c>
      <c r="L156" s="8">
        <v>23</v>
      </c>
    </row>
    <row r="157" spans="1:12" x14ac:dyDescent="0.35">
      <c r="A157" t="s">
        <v>1474</v>
      </c>
      <c r="B157" t="s">
        <v>1537</v>
      </c>
      <c r="C157" t="s">
        <v>464</v>
      </c>
      <c r="D157" t="s">
        <v>92</v>
      </c>
      <c r="E157">
        <v>253</v>
      </c>
      <c r="F157" s="1">
        <v>0.40107638888888886</v>
      </c>
      <c r="G157" s="1">
        <v>0.14699074074074073</v>
      </c>
      <c r="H157" s="1">
        <v>6.3009259259259265E-2</v>
      </c>
      <c r="I157" s="6" t="s">
        <v>1207</v>
      </c>
      <c r="J157" s="6" t="s">
        <v>1207</v>
      </c>
      <c r="K157">
        <v>154</v>
      </c>
      <c r="L157" s="8">
        <v>29</v>
      </c>
    </row>
    <row r="158" spans="1:12" x14ac:dyDescent="0.35">
      <c r="B158" t="s">
        <v>1538</v>
      </c>
      <c r="C158" t="s">
        <v>37</v>
      </c>
      <c r="D158" t="s">
        <v>44</v>
      </c>
      <c r="E158">
        <v>33</v>
      </c>
      <c r="F158" s="1">
        <f t="shared" si="2"/>
        <v>0.40171296296296294</v>
      </c>
      <c r="G158" s="1">
        <v>0.12192129629629629</v>
      </c>
      <c r="H158" s="1">
        <v>7.5046296296296292E-2</v>
      </c>
      <c r="I158" s="1">
        <v>8.0856481481481488E-2</v>
      </c>
      <c r="J158" s="1">
        <v>0.12388888888888888</v>
      </c>
      <c r="K158">
        <v>155</v>
      </c>
      <c r="L158" s="8">
        <v>32</v>
      </c>
    </row>
    <row r="159" spans="1:12" x14ac:dyDescent="0.35">
      <c r="A159" t="s">
        <v>1475</v>
      </c>
      <c r="B159" t="s">
        <v>1540</v>
      </c>
      <c r="C159" t="s">
        <v>522</v>
      </c>
      <c r="D159" t="s">
        <v>92</v>
      </c>
      <c r="E159">
        <v>404</v>
      </c>
      <c r="F159" s="1">
        <f t="shared" si="2"/>
        <v>0.40184027777777781</v>
      </c>
      <c r="G159" s="1">
        <v>0.15425925925925926</v>
      </c>
      <c r="H159" s="1">
        <v>7.7199074074074073E-2</v>
      </c>
      <c r="I159" s="1">
        <v>6.9791666666666669E-2</v>
      </c>
      <c r="J159" s="1">
        <v>0.10059027777777778</v>
      </c>
      <c r="K159">
        <v>156</v>
      </c>
      <c r="L159" s="8">
        <v>17</v>
      </c>
    </row>
    <row r="160" spans="1:12" x14ac:dyDescent="0.35">
      <c r="A160" t="s">
        <v>1476</v>
      </c>
      <c r="B160" t="s">
        <v>1541</v>
      </c>
      <c r="C160" t="s">
        <v>466</v>
      </c>
      <c r="D160" t="s">
        <v>97</v>
      </c>
      <c r="E160">
        <v>218</v>
      </c>
      <c r="F160" s="1">
        <f t="shared" si="2"/>
        <v>0.40197916666666672</v>
      </c>
      <c r="G160" s="1">
        <v>0.1366087962962963</v>
      </c>
      <c r="H160" s="1">
        <v>7.9560185185185192E-2</v>
      </c>
      <c r="I160" s="1">
        <v>6.9849537037037043E-2</v>
      </c>
      <c r="J160" s="1">
        <v>0.11596064814814815</v>
      </c>
      <c r="K160">
        <v>157</v>
      </c>
      <c r="L160" s="8">
        <v>2</v>
      </c>
    </row>
    <row r="161" spans="1:12" x14ac:dyDescent="0.35">
      <c r="A161" t="s">
        <v>1477</v>
      </c>
      <c r="B161" t="s">
        <v>1542</v>
      </c>
      <c r="C161" t="s">
        <v>464</v>
      </c>
      <c r="D161" t="s">
        <v>41</v>
      </c>
      <c r="E161">
        <v>205</v>
      </c>
      <c r="F161" s="1">
        <f t="shared" si="2"/>
        <v>0.40204861111111112</v>
      </c>
      <c r="G161" s="1">
        <v>0.14128472222222221</v>
      </c>
      <c r="H161" s="1">
        <v>7.4155092592592592E-2</v>
      </c>
      <c r="I161" s="1">
        <v>7.1782407407407406E-2</v>
      </c>
      <c r="J161" s="1">
        <v>0.11482638888888889</v>
      </c>
      <c r="K161">
        <v>158</v>
      </c>
      <c r="L161" s="8">
        <v>30</v>
      </c>
    </row>
    <row r="162" spans="1:12" x14ac:dyDescent="0.35">
      <c r="A162" t="s">
        <v>1478</v>
      </c>
      <c r="B162" t="s">
        <v>1543</v>
      </c>
      <c r="C162" t="s">
        <v>464</v>
      </c>
      <c r="D162" t="s">
        <v>41</v>
      </c>
      <c r="E162">
        <v>246</v>
      </c>
      <c r="F162" s="1">
        <f t="shared" si="2"/>
        <v>0.4030555555555555</v>
      </c>
      <c r="G162" s="1">
        <v>0.15192129629629628</v>
      </c>
      <c r="H162" s="1">
        <v>7.9108796296296288E-2</v>
      </c>
      <c r="I162" s="1">
        <v>6.5474537037037039E-2</v>
      </c>
      <c r="J162" s="1">
        <v>0.10655092592592592</v>
      </c>
      <c r="K162">
        <v>159</v>
      </c>
      <c r="L162" s="8">
        <v>31</v>
      </c>
    </row>
    <row r="163" spans="1:12" x14ac:dyDescent="0.35">
      <c r="B163" t="s">
        <v>6</v>
      </c>
      <c r="C163" t="s">
        <v>39</v>
      </c>
      <c r="D163" t="s">
        <v>294</v>
      </c>
      <c r="E163">
        <v>16</v>
      </c>
      <c r="F163" s="1">
        <f t="shared" si="2"/>
        <v>0.40363425925925928</v>
      </c>
      <c r="G163" s="1">
        <v>0.12512731481481482</v>
      </c>
      <c r="H163" s="1">
        <v>7.9178240740740743E-2</v>
      </c>
      <c r="I163" s="1">
        <v>8.1678240740740746E-2</v>
      </c>
      <c r="J163" s="1">
        <v>0.11765046296296296</v>
      </c>
      <c r="K163">
        <v>160</v>
      </c>
      <c r="L163" s="8">
        <v>10</v>
      </c>
    </row>
    <row r="164" spans="1:12" x14ac:dyDescent="0.35">
      <c r="B164" t="s">
        <v>1544</v>
      </c>
      <c r="C164" t="s">
        <v>39</v>
      </c>
      <c r="D164" t="s">
        <v>1500</v>
      </c>
      <c r="E164">
        <v>23</v>
      </c>
      <c r="F164" s="1">
        <f t="shared" si="2"/>
        <v>0.40487268518518515</v>
      </c>
      <c r="G164" s="1">
        <v>0.13184027777777776</v>
      </c>
      <c r="H164" s="1">
        <v>8.8379629629629627E-2</v>
      </c>
      <c r="I164" s="1">
        <v>7.7997685185185184E-2</v>
      </c>
      <c r="J164" s="1">
        <v>0.10665509259259259</v>
      </c>
      <c r="K164">
        <v>161</v>
      </c>
      <c r="L164" s="8">
        <v>11</v>
      </c>
    </row>
    <row r="165" spans="1:12" x14ac:dyDescent="0.35">
      <c r="A165" t="s">
        <v>1479</v>
      </c>
      <c r="B165" t="s">
        <v>1545</v>
      </c>
      <c r="C165" t="s">
        <v>464</v>
      </c>
      <c r="D165" t="s">
        <v>467</v>
      </c>
      <c r="E165">
        <v>212</v>
      </c>
      <c r="F165" s="1">
        <f t="shared" si="2"/>
        <v>0.40534722222222219</v>
      </c>
      <c r="G165" s="1">
        <v>0.14319444444444443</v>
      </c>
      <c r="H165" s="1">
        <v>6.5138888888888885E-2</v>
      </c>
      <c r="I165" s="1">
        <v>7.6805555555555557E-2</v>
      </c>
      <c r="J165" s="1">
        <v>0.12020833333333332</v>
      </c>
      <c r="K165">
        <v>162</v>
      </c>
      <c r="L165" s="8">
        <v>32</v>
      </c>
    </row>
    <row r="166" spans="1:12" x14ac:dyDescent="0.35">
      <c r="A166" t="s">
        <v>1480</v>
      </c>
      <c r="B166" t="s">
        <v>1546</v>
      </c>
      <c r="C166" t="s">
        <v>521</v>
      </c>
      <c r="D166" t="s">
        <v>1501</v>
      </c>
      <c r="E166">
        <v>429</v>
      </c>
      <c r="F166" s="1">
        <f t="shared" si="2"/>
        <v>0.40633101851851849</v>
      </c>
      <c r="G166" s="1">
        <v>0.15126157407407406</v>
      </c>
      <c r="H166" s="1">
        <v>6.626157407407407E-2</v>
      </c>
      <c r="I166" s="1">
        <v>7.3576388888888886E-2</v>
      </c>
      <c r="J166" s="1">
        <v>0.11523148148148148</v>
      </c>
      <c r="K166">
        <v>163</v>
      </c>
      <c r="L166" s="8">
        <v>24</v>
      </c>
    </row>
    <row r="167" spans="1:12" x14ac:dyDescent="0.35">
      <c r="A167" t="s">
        <v>1481</v>
      </c>
      <c r="B167" t="s">
        <v>1547</v>
      </c>
      <c r="C167" t="s">
        <v>465</v>
      </c>
      <c r="D167" t="s">
        <v>41</v>
      </c>
      <c r="E167">
        <v>225</v>
      </c>
      <c r="F167" s="1">
        <f t="shared" si="2"/>
        <v>0.4067013888888889</v>
      </c>
      <c r="G167" s="1">
        <v>0.14937500000000001</v>
      </c>
      <c r="H167" s="1">
        <v>6.5162037037037032E-2</v>
      </c>
      <c r="I167" s="1">
        <v>7.7002314814814815E-2</v>
      </c>
      <c r="J167" s="1">
        <v>0.11516203703703703</v>
      </c>
      <c r="K167">
        <v>164</v>
      </c>
      <c r="L167" s="8">
        <v>9</v>
      </c>
    </row>
    <row r="168" spans="1:12" x14ac:dyDescent="0.35">
      <c r="B168" t="s">
        <v>1548</v>
      </c>
      <c r="C168" t="s">
        <v>464</v>
      </c>
      <c r="D168" t="s">
        <v>41</v>
      </c>
      <c r="E168">
        <v>245</v>
      </c>
      <c r="F168" s="1">
        <f t="shared" si="2"/>
        <v>0.40711805555555558</v>
      </c>
      <c r="G168" s="1">
        <v>0.12884259259259259</v>
      </c>
      <c r="H168" s="1">
        <v>7.3148148148148143E-2</v>
      </c>
      <c r="I168" s="1">
        <v>7.9432870370370376E-2</v>
      </c>
      <c r="J168" s="1">
        <v>0.12569444444444444</v>
      </c>
      <c r="K168">
        <v>165</v>
      </c>
      <c r="L168" s="8">
        <v>33</v>
      </c>
    </row>
    <row r="169" spans="1:12" x14ac:dyDescent="0.35">
      <c r="A169" t="s">
        <v>1482</v>
      </c>
      <c r="B169" t="s">
        <v>1549</v>
      </c>
      <c r="C169" t="s">
        <v>522</v>
      </c>
      <c r="D169" t="s">
        <v>41</v>
      </c>
      <c r="E169">
        <v>452</v>
      </c>
      <c r="F169" s="1">
        <f t="shared" si="2"/>
        <v>0.40714120370370371</v>
      </c>
      <c r="G169" s="1">
        <v>0.14949074074074073</v>
      </c>
      <c r="H169" s="1">
        <v>7.4479166666666666E-2</v>
      </c>
      <c r="I169" s="1">
        <v>7.5150462962962961E-2</v>
      </c>
      <c r="J169" s="1">
        <v>0.10802083333333333</v>
      </c>
      <c r="K169">
        <v>166</v>
      </c>
      <c r="L169" s="8">
        <v>18</v>
      </c>
    </row>
    <row r="170" spans="1:12" x14ac:dyDescent="0.35">
      <c r="A170" t="s">
        <v>1483</v>
      </c>
      <c r="B170" t="s">
        <v>1578</v>
      </c>
      <c r="C170" t="s">
        <v>522</v>
      </c>
      <c r="D170" t="s">
        <v>40</v>
      </c>
      <c r="E170">
        <v>435</v>
      </c>
      <c r="F170" s="1">
        <f t="shared" si="2"/>
        <v>0.41089120370370369</v>
      </c>
      <c r="G170" s="1">
        <v>0.12884259259259259</v>
      </c>
      <c r="H170" s="1">
        <v>7.90162037037037E-2</v>
      </c>
      <c r="I170" s="1">
        <v>7.4745370370370365E-2</v>
      </c>
      <c r="J170" s="1">
        <v>0.12828703703703703</v>
      </c>
      <c r="K170">
        <v>167</v>
      </c>
      <c r="L170" s="8">
        <v>19</v>
      </c>
    </row>
    <row r="171" spans="1:12" x14ac:dyDescent="0.35">
      <c r="B171" t="s">
        <v>1550</v>
      </c>
      <c r="C171" t="s">
        <v>522</v>
      </c>
      <c r="D171" t="s">
        <v>41</v>
      </c>
      <c r="E171">
        <v>464</v>
      </c>
      <c r="F171" s="1">
        <f t="shared" si="2"/>
        <v>0.4112615740740741</v>
      </c>
      <c r="G171" s="1">
        <v>0.1383101851851852</v>
      </c>
      <c r="H171" s="1">
        <v>7.6458333333333336E-2</v>
      </c>
      <c r="I171" s="1">
        <v>7.3831018518518518E-2</v>
      </c>
      <c r="J171" s="1">
        <v>0.12266203703703704</v>
      </c>
      <c r="K171" s="8">
        <v>168</v>
      </c>
      <c r="L171" s="8">
        <v>20</v>
      </c>
    </row>
    <row r="172" spans="1:12" x14ac:dyDescent="0.35">
      <c r="A172" t="s">
        <v>1484</v>
      </c>
      <c r="B172" t="s">
        <v>1551</v>
      </c>
      <c r="C172" t="s">
        <v>465</v>
      </c>
      <c r="D172" t="s">
        <v>97</v>
      </c>
      <c r="E172">
        <v>208</v>
      </c>
      <c r="F172" s="1">
        <f t="shared" si="2"/>
        <v>0.41195601851851854</v>
      </c>
      <c r="G172" s="1">
        <v>0.15672453703703704</v>
      </c>
      <c r="H172" s="1">
        <v>6.5798611111111113E-2</v>
      </c>
      <c r="I172" s="1">
        <v>8.1678240740740746E-2</v>
      </c>
      <c r="J172" s="1">
        <v>0.10775462962962963</v>
      </c>
      <c r="K172" s="8">
        <v>169</v>
      </c>
      <c r="L172" s="8">
        <v>10</v>
      </c>
    </row>
    <row r="173" spans="1:12" x14ac:dyDescent="0.35">
      <c r="B173" t="s">
        <v>1552</v>
      </c>
      <c r="C173" t="s">
        <v>37</v>
      </c>
      <c r="D173" t="s">
        <v>1385</v>
      </c>
      <c r="E173">
        <v>29</v>
      </c>
      <c r="F173" s="1">
        <f t="shared" si="2"/>
        <v>0.41215277777777781</v>
      </c>
      <c r="G173" s="1">
        <v>0.13773148148148148</v>
      </c>
      <c r="H173" s="1">
        <v>7.7546296296296294E-2</v>
      </c>
      <c r="I173" s="1">
        <v>8.1319444444444444E-2</v>
      </c>
      <c r="J173" s="1">
        <v>0.11555555555555556</v>
      </c>
      <c r="K173" s="8">
        <v>170</v>
      </c>
      <c r="L173" s="8">
        <v>33</v>
      </c>
    </row>
    <row r="174" spans="1:12" x14ac:dyDescent="0.35">
      <c r="B174" t="s">
        <v>1553</v>
      </c>
      <c r="C174" t="s">
        <v>37</v>
      </c>
      <c r="D174" t="s">
        <v>41</v>
      </c>
      <c r="E174">
        <v>11</v>
      </c>
      <c r="F174" s="1">
        <f t="shared" si="2"/>
        <v>0.41447916666666662</v>
      </c>
      <c r="G174" s="1">
        <v>0.13777777777777778</v>
      </c>
      <c r="H174" s="1">
        <v>8.0868055555555554E-2</v>
      </c>
      <c r="I174" s="1">
        <v>8.2766203703703703E-2</v>
      </c>
      <c r="J174" s="1">
        <v>0.11306712962962963</v>
      </c>
      <c r="K174" s="8">
        <v>171</v>
      </c>
      <c r="L174" s="8">
        <v>34</v>
      </c>
    </row>
    <row r="175" spans="1:12" x14ac:dyDescent="0.35">
      <c r="A175" t="s">
        <v>1485</v>
      </c>
      <c r="B175" t="s">
        <v>1554</v>
      </c>
      <c r="C175" t="s">
        <v>522</v>
      </c>
      <c r="D175" t="s">
        <v>97</v>
      </c>
      <c r="E175">
        <v>411</v>
      </c>
      <c r="F175" s="1">
        <f t="shared" si="2"/>
        <v>0.41530092592592593</v>
      </c>
      <c r="G175" s="1">
        <v>0.1285185185185185</v>
      </c>
      <c r="H175" s="1">
        <v>9.6250000000000002E-2</v>
      </c>
      <c r="I175" s="1">
        <v>7.8877314814814817E-2</v>
      </c>
      <c r="J175" s="1">
        <v>0.1116550925925926</v>
      </c>
      <c r="K175" s="8">
        <v>172</v>
      </c>
      <c r="L175" s="8">
        <v>21</v>
      </c>
    </row>
    <row r="176" spans="1:12" x14ac:dyDescent="0.35">
      <c r="A176" t="s">
        <v>1486</v>
      </c>
      <c r="B176" t="s">
        <v>1555</v>
      </c>
      <c r="C176" t="s">
        <v>769</v>
      </c>
      <c r="D176" t="s">
        <v>46</v>
      </c>
      <c r="E176">
        <v>438</v>
      </c>
      <c r="F176" s="1">
        <f t="shared" si="2"/>
        <v>0.41542824074074075</v>
      </c>
      <c r="G176" s="1">
        <v>0.13599537037037038</v>
      </c>
      <c r="H176" s="1">
        <v>7.3414351851851856E-2</v>
      </c>
      <c r="I176" s="1">
        <v>8.4293981481481484E-2</v>
      </c>
      <c r="J176" s="1">
        <v>0.12172453703703705</v>
      </c>
      <c r="K176" s="8">
        <v>173</v>
      </c>
      <c r="L176" s="8">
        <v>15</v>
      </c>
    </row>
    <row r="177" spans="1:12" x14ac:dyDescent="0.35">
      <c r="B177" t="s">
        <v>1556</v>
      </c>
      <c r="C177" t="s">
        <v>465</v>
      </c>
      <c r="D177" t="s">
        <v>245</v>
      </c>
      <c r="E177">
        <v>256</v>
      </c>
      <c r="F177" s="1">
        <f t="shared" si="2"/>
        <v>0.41693287037037041</v>
      </c>
      <c r="G177" s="1">
        <v>0.1512037037037037</v>
      </c>
      <c r="H177" s="1">
        <v>6.174768518518519E-2</v>
      </c>
      <c r="I177" s="1">
        <v>7.6967592592592601E-2</v>
      </c>
      <c r="J177" s="1">
        <v>0.1270138888888889</v>
      </c>
      <c r="K177" s="8">
        <v>174</v>
      </c>
      <c r="L177" s="8">
        <v>11</v>
      </c>
    </row>
    <row r="178" spans="1:12" x14ac:dyDescent="0.35">
      <c r="B178" t="s">
        <v>82</v>
      </c>
      <c r="C178" t="s">
        <v>39</v>
      </c>
      <c r="D178" t="s">
        <v>46</v>
      </c>
      <c r="E178">
        <v>35</v>
      </c>
      <c r="F178" s="1">
        <f t="shared" si="2"/>
        <v>0.41749999999999998</v>
      </c>
      <c r="G178" s="1">
        <v>0.13238425925925926</v>
      </c>
      <c r="H178" s="1">
        <v>8.5902777777777772E-2</v>
      </c>
      <c r="I178" s="1">
        <v>7.6932870370370374E-2</v>
      </c>
      <c r="J178" s="1">
        <v>0.12228009259259259</v>
      </c>
      <c r="K178" s="8">
        <v>175</v>
      </c>
      <c r="L178" s="8">
        <v>12</v>
      </c>
    </row>
    <row r="179" spans="1:12" x14ac:dyDescent="0.35">
      <c r="A179" t="s">
        <v>1487</v>
      </c>
      <c r="B179" t="s">
        <v>1557</v>
      </c>
      <c r="C179" t="s">
        <v>465</v>
      </c>
      <c r="D179" t="s">
        <v>469</v>
      </c>
      <c r="E179">
        <v>222</v>
      </c>
      <c r="F179" s="1">
        <f t="shared" si="2"/>
        <v>0.41881944444444447</v>
      </c>
      <c r="G179" s="1">
        <v>0.15422453703703703</v>
      </c>
      <c r="H179" s="1">
        <v>7.0416666666666669E-2</v>
      </c>
      <c r="I179" s="1">
        <v>7.6979166666666668E-2</v>
      </c>
      <c r="J179" s="1">
        <v>0.11719907407407408</v>
      </c>
      <c r="K179" s="8">
        <v>176</v>
      </c>
      <c r="L179" s="8">
        <v>12</v>
      </c>
    </row>
    <row r="180" spans="1:12" x14ac:dyDescent="0.35">
      <c r="B180" t="s">
        <v>397</v>
      </c>
      <c r="C180" t="s">
        <v>37</v>
      </c>
      <c r="D180" t="s">
        <v>92</v>
      </c>
      <c r="E180">
        <v>54</v>
      </c>
      <c r="F180" s="1">
        <f t="shared" si="2"/>
        <v>0.4208101851851852</v>
      </c>
      <c r="G180" s="1">
        <v>0.13333333333333333</v>
      </c>
      <c r="H180" s="1">
        <v>8.8043981481481473E-2</v>
      </c>
      <c r="I180" s="1">
        <v>8.6331018518518529E-2</v>
      </c>
      <c r="J180" s="1">
        <v>0.11310185185185184</v>
      </c>
      <c r="K180" s="8">
        <v>177</v>
      </c>
      <c r="L180" s="8">
        <v>35</v>
      </c>
    </row>
    <row r="181" spans="1:12" x14ac:dyDescent="0.35">
      <c r="A181" t="s">
        <v>1488</v>
      </c>
      <c r="B181" t="s">
        <v>1577</v>
      </c>
      <c r="C181" t="s">
        <v>482</v>
      </c>
      <c r="D181" t="s">
        <v>40</v>
      </c>
      <c r="E181">
        <v>604</v>
      </c>
      <c r="F181" s="1">
        <f t="shared" si="2"/>
        <v>0.42313657407407407</v>
      </c>
      <c r="G181" s="1">
        <v>0.1732060185185185</v>
      </c>
      <c r="H181" s="1">
        <v>5.8402777777777776E-2</v>
      </c>
      <c r="I181" s="1">
        <v>7.8726851851851853E-2</v>
      </c>
      <c r="J181" s="1">
        <v>0.11280092592592593</v>
      </c>
      <c r="K181" s="8">
        <v>178</v>
      </c>
      <c r="L181" s="8">
        <v>7</v>
      </c>
    </row>
    <row r="182" spans="1:12" x14ac:dyDescent="0.35">
      <c r="A182" t="s">
        <v>1489</v>
      </c>
      <c r="B182" t="s">
        <v>1558</v>
      </c>
      <c r="C182" t="s">
        <v>522</v>
      </c>
      <c r="D182" t="s">
        <v>97</v>
      </c>
      <c r="E182">
        <v>454</v>
      </c>
      <c r="F182" s="1">
        <f t="shared" si="2"/>
        <v>0.42333333333333334</v>
      </c>
      <c r="G182" s="1">
        <v>0.14515046296296297</v>
      </c>
      <c r="H182" s="1">
        <v>6.3993055555555553E-2</v>
      </c>
      <c r="I182" s="1">
        <v>7.3506944444444444E-2</v>
      </c>
      <c r="J182" s="1">
        <v>0.14068287037037039</v>
      </c>
      <c r="K182" s="8">
        <v>179</v>
      </c>
      <c r="L182" s="8">
        <v>22</v>
      </c>
    </row>
    <row r="183" spans="1:12" x14ac:dyDescent="0.35">
      <c r="B183" t="s">
        <v>1559</v>
      </c>
      <c r="C183" t="s">
        <v>388</v>
      </c>
      <c r="D183" t="s">
        <v>366</v>
      </c>
      <c r="E183">
        <v>50</v>
      </c>
      <c r="F183" s="1">
        <f t="shared" si="2"/>
        <v>0.42355324074074074</v>
      </c>
      <c r="G183" s="1">
        <v>0.15189814814814814</v>
      </c>
      <c r="H183" s="1">
        <v>7.2291666666666657E-2</v>
      </c>
      <c r="I183" s="1">
        <v>8.6909722222222222E-2</v>
      </c>
      <c r="J183" s="1">
        <v>0.11245370370370371</v>
      </c>
      <c r="K183" s="8">
        <v>180</v>
      </c>
      <c r="L183" s="8">
        <v>4</v>
      </c>
    </row>
    <row r="184" spans="1:12" x14ac:dyDescent="0.35">
      <c r="A184" t="s">
        <v>1490</v>
      </c>
      <c r="B184" t="s">
        <v>1560</v>
      </c>
      <c r="C184" t="s">
        <v>522</v>
      </c>
      <c r="D184" t="s">
        <v>41</v>
      </c>
      <c r="E184">
        <v>426</v>
      </c>
      <c r="F184" s="1">
        <f t="shared" si="2"/>
        <v>0.42594907407407406</v>
      </c>
      <c r="G184" s="1">
        <v>0.14651620370370369</v>
      </c>
      <c r="H184" s="1">
        <v>8.6886574074074074E-2</v>
      </c>
      <c r="I184" s="1">
        <v>6.7835648148148145E-2</v>
      </c>
      <c r="J184" s="1">
        <v>0.12471064814814814</v>
      </c>
      <c r="K184" s="8">
        <v>181</v>
      </c>
      <c r="L184" s="8">
        <v>23</v>
      </c>
    </row>
    <row r="185" spans="1:12" x14ac:dyDescent="0.35">
      <c r="A185" t="s">
        <v>1491</v>
      </c>
      <c r="B185" t="s">
        <v>1561</v>
      </c>
      <c r="C185" t="s">
        <v>464</v>
      </c>
      <c r="D185" t="s">
        <v>41</v>
      </c>
      <c r="E185">
        <v>248</v>
      </c>
      <c r="F185" s="1">
        <f t="shared" si="2"/>
        <v>0.4263541666666667</v>
      </c>
      <c r="G185" s="1">
        <v>0.16769675925925928</v>
      </c>
      <c r="H185" s="1">
        <v>7.3321759259259267E-2</v>
      </c>
      <c r="I185" s="1">
        <v>7.4097222222222217E-2</v>
      </c>
      <c r="J185" s="1">
        <v>0.11123842592592592</v>
      </c>
      <c r="K185" s="8">
        <v>182</v>
      </c>
      <c r="L185" s="8">
        <v>34</v>
      </c>
    </row>
    <row r="186" spans="1:12" x14ac:dyDescent="0.35">
      <c r="A186" t="s">
        <v>1492</v>
      </c>
      <c r="B186" t="s">
        <v>1562</v>
      </c>
      <c r="C186" t="s">
        <v>769</v>
      </c>
      <c r="D186" t="s">
        <v>42</v>
      </c>
      <c r="E186">
        <v>456</v>
      </c>
      <c r="F186" s="1">
        <f t="shared" si="2"/>
        <v>0.42646990740740737</v>
      </c>
      <c r="G186" s="1">
        <v>0.16236111111111109</v>
      </c>
      <c r="H186" s="1">
        <v>7.4745370370370365E-2</v>
      </c>
      <c r="I186" s="1">
        <v>7.7708333333333338E-2</v>
      </c>
      <c r="J186" s="1">
        <v>0.1116550925925926</v>
      </c>
      <c r="K186" s="8">
        <v>183</v>
      </c>
      <c r="L186" s="8">
        <v>16</v>
      </c>
    </row>
    <row r="187" spans="1:12" x14ac:dyDescent="0.35">
      <c r="A187" t="s">
        <v>1493</v>
      </c>
      <c r="B187" t="s">
        <v>1563</v>
      </c>
      <c r="C187" t="s">
        <v>466</v>
      </c>
      <c r="D187" t="s">
        <v>1503</v>
      </c>
      <c r="E187">
        <v>219</v>
      </c>
      <c r="F187" s="1">
        <f t="shared" si="2"/>
        <v>0.42692129629629633</v>
      </c>
      <c r="G187" s="1">
        <v>0.13892361111111109</v>
      </c>
      <c r="H187" s="1">
        <v>8.4675925925925932E-2</v>
      </c>
      <c r="I187" s="1">
        <v>8.0648148148148149E-2</v>
      </c>
      <c r="J187" s="1">
        <v>0.12267361111111112</v>
      </c>
      <c r="K187" s="8">
        <v>184</v>
      </c>
      <c r="L187" s="8">
        <v>3</v>
      </c>
    </row>
    <row r="188" spans="1:12" x14ac:dyDescent="0.35">
      <c r="B188" t="s">
        <v>1564</v>
      </c>
      <c r="C188" t="s">
        <v>521</v>
      </c>
      <c r="D188" t="s">
        <v>41</v>
      </c>
      <c r="E188">
        <v>474</v>
      </c>
      <c r="F188" s="1">
        <f t="shared" si="2"/>
        <v>0.42965277777777783</v>
      </c>
      <c r="G188" s="1">
        <v>0.17748842592592592</v>
      </c>
      <c r="H188" s="1">
        <v>7.0613425925925913E-2</v>
      </c>
      <c r="I188" s="1">
        <v>6.7673611111111115E-2</v>
      </c>
      <c r="J188" s="1">
        <v>0.11387731481481482</v>
      </c>
      <c r="K188" s="8">
        <v>185</v>
      </c>
      <c r="L188" s="8">
        <v>25</v>
      </c>
    </row>
    <row r="189" spans="1:12" x14ac:dyDescent="0.35">
      <c r="A189" t="s">
        <v>1494</v>
      </c>
      <c r="B189" t="s">
        <v>1565</v>
      </c>
      <c r="C189" t="s">
        <v>522</v>
      </c>
      <c r="D189" t="s">
        <v>654</v>
      </c>
      <c r="E189">
        <v>420</v>
      </c>
      <c r="F189" s="1">
        <f t="shared" si="2"/>
        <v>0.43035879629629631</v>
      </c>
      <c r="G189" s="1">
        <v>0.15149305555555556</v>
      </c>
      <c r="H189" s="1">
        <v>7.6053240740740741E-2</v>
      </c>
      <c r="I189" s="1">
        <v>8.2430555555555562E-2</v>
      </c>
      <c r="J189" s="1">
        <v>0.12038194444444444</v>
      </c>
      <c r="K189" s="8">
        <v>186</v>
      </c>
      <c r="L189" s="8">
        <v>24</v>
      </c>
    </row>
    <row r="190" spans="1:12" x14ac:dyDescent="0.35">
      <c r="B190" t="s">
        <v>1566</v>
      </c>
      <c r="C190" t="s">
        <v>388</v>
      </c>
      <c r="D190" t="s">
        <v>47</v>
      </c>
      <c r="E190">
        <v>63</v>
      </c>
      <c r="F190" s="1">
        <f t="shared" si="2"/>
        <v>0.43259259259259253</v>
      </c>
      <c r="G190" s="1">
        <v>0.13844907407407406</v>
      </c>
      <c r="H190" s="1">
        <v>8.2245370370370371E-2</v>
      </c>
      <c r="I190" s="1">
        <v>8.1018518518518517E-2</v>
      </c>
      <c r="J190" s="1">
        <v>0.13087962962962962</v>
      </c>
      <c r="K190" s="8">
        <v>187</v>
      </c>
      <c r="L190" s="8">
        <v>5</v>
      </c>
    </row>
    <row r="191" spans="1:12" x14ac:dyDescent="0.35">
      <c r="A191" t="s">
        <v>1495</v>
      </c>
      <c r="B191" t="s">
        <v>1567</v>
      </c>
      <c r="C191" t="s">
        <v>523</v>
      </c>
      <c r="D191" t="s">
        <v>621</v>
      </c>
      <c r="E191">
        <v>457</v>
      </c>
      <c r="F191" s="1">
        <f t="shared" si="2"/>
        <v>0.4330208333333333</v>
      </c>
      <c r="G191" s="1">
        <v>0.1620486111111111</v>
      </c>
      <c r="H191" s="1">
        <v>6.3912037037037031E-2</v>
      </c>
      <c r="I191" s="1">
        <v>7.5555555555555556E-2</v>
      </c>
      <c r="J191" s="1">
        <v>0.13150462962962964</v>
      </c>
      <c r="K191" s="8">
        <v>188</v>
      </c>
      <c r="L191" s="8">
        <v>7</v>
      </c>
    </row>
    <row r="192" spans="1:12" x14ac:dyDescent="0.35">
      <c r="B192" t="s">
        <v>1568</v>
      </c>
      <c r="C192" t="s">
        <v>39</v>
      </c>
      <c r="D192" t="s">
        <v>40</v>
      </c>
      <c r="E192">
        <v>9</v>
      </c>
      <c r="F192" s="1">
        <f t="shared" si="2"/>
        <v>0.43379629629629635</v>
      </c>
      <c r="G192" s="1">
        <v>0.13219907407407408</v>
      </c>
      <c r="H192" s="1">
        <v>8.0613425925925922E-2</v>
      </c>
      <c r="I192" s="1">
        <v>8.8726851851851848E-2</v>
      </c>
      <c r="J192" s="1">
        <v>0.13225694444444444</v>
      </c>
      <c r="K192" s="8">
        <v>189</v>
      </c>
      <c r="L192" s="8">
        <v>13</v>
      </c>
    </row>
    <row r="193" spans="1:12" x14ac:dyDescent="0.35">
      <c r="A193" t="s">
        <v>1496</v>
      </c>
      <c r="B193" t="s">
        <v>1569</v>
      </c>
      <c r="C193" t="s">
        <v>522</v>
      </c>
      <c r="D193" t="s">
        <v>92</v>
      </c>
      <c r="E193">
        <v>443</v>
      </c>
      <c r="F193" s="1">
        <f t="shared" si="2"/>
        <v>0.43385416666666665</v>
      </c>
      <c r="G193" s="1">
        <v>0.13967592592592593</v>
      </c>
      <c r="H193" s="1">
        <v>7.9652777777777781E-2</v>
      </c>
      <c r="I193" s="1">
        <v>8.1030092592592584E-2</v>
      </c>
      <c r="J193" s="1">
        <v>0.13349537037037038</v>
      </c>
      <c r="K193" s="8">
        <v>190</v>
      </c>
      <c r="L193" s="8">
        <v>25</v>
      </c>
    </row>
    <row r="194" spans="1:12" x14ac:dyDescent="0.35">
      <c r="A194" t="s">
        <v>1497</v>
      </c>
      <c r="B194" t="s">
        <v>1570</v>
      </c>
      <c r="C194" t="s">
        <v>464</v>
      </c>
      <c r="D194" t="s">
        <v>1502</v>
      </c>
      <c r="E194">
        <v>203</v>
      </c>
      <c r="F194" s="1">
        <f t="shared" si="2"/>
        <v>0.43437499999999996</v>
      </c>
      <c r="G194" s="1">
        <v>0.13230324074074074</v>
      </c>
      <c r="H194" s="1">
        <v>8.1932870370370378E-2</v>
      </c>
      <c r="I194" s="1">
        <v>7.6504629629629631E-2</v>
      </c>
      <c r="J194" s="1">
        <v>0.14363425925925924</v>
      </c>
      <c r="K194" s="8">
        <v>191</v>
      </c>
      <c r="L194" s="8">
        <v>35</v>
      </c>
    </row>
    <row r="195" spans="1:12" x14ac:dyDescent="0.35">
      <c r="B195" t="s">
        <v>1098</v>
      </c>
      <c r="C195" t="s">
        <v>39</v>
      </c>
      <c r="D195" t="s">
        <v>41</v>
      </c>
      <c r="E195">
        <v>8</v>
      </c>
      <c r="F195" s="1">
        <v>0.43606481481481479</v>
      </c>
      <c r="G195" s="1">
        <v>0.1419212962962963</v>
      </c>
      <c r="H195" s="1">
        <v>8.0081018518518524E-2</v>
      </c>
      <c r="I195" s="6" t="s">
        <v>1207</v>
      </c>
      <c r="J195" s="6" t="s">
        <v>1207</v>
      </c>
      <c r="K195" s="8">
        <v>192</v>
      </c>
      <c r="L195" s="8">
        <v>14</v>
      </c>
    </row>
    <row r="196" spans="1:12" x14ac:dyDescent="0.35">
      <c r="A196" t="s">
        <v>1498</v>
      </c>
      <c r="B196" t="s">
        <v>1571</v>
      </c>
      <c r="C196" t="s">
        <v>769</v>
      </c>
      <c r="D196" t="s">
        <v>46</v>
      </c>
      <c r="E196">
        <v>476</v>
      </c>
      <c r="F196" s="1">
        <f t="shared" si="2"/>
        <v>0.44614583333333335</v>
      </c>
      <c r="G196" s="1">
        <v>0.17746527777777776</v>
      </c>
      <c r="H196" s="1">
        <v>5.9641203703703703E-2</v>
      </c>
      <c r="I196" s="1">
        <v>8.1388888888888886E-2</v>
      </c>
      <c r="J196" s="1">
        <v>0.12765046296296298</v>
      </c>
      <c r="K196" s="8">
        <v>193</v>
      </c>
      <c r="L196" s="8">
        <v>17</v>
      </c>
    </row>
    <row r="197" spans="1:12" x14ac:dyDescent="0.35">
      <c r="B197" t="s">
        <v>1572</v>
      </c>
      <c r="C197" t="s">
        <v>37</v>
      </c>
      <c r="D197" t="s">
        <v>41</v>
      </c>
      <c r="E197">
        <v>44</v>
      </c>
      <c r="F197" s="1">
        <f t="shared" ref="F197:F201" si="3">SUM(G197:J197)</f>
        <v>0.44936342592592593</v>
      </c>
      <c r="G197" s="1">
        <v>0.13961805555555554</v>
      </c>
      <c r="H197" s="1">
        <v>9.194444444444444E-2</v>
      </c>
      <c r="I197" s="1">
        <v>8.8425925925925922E-2</v>
      </c>
      <c r="J197" s="1">
        <v>0.12937499999999999</v>
      </c>
      <c r="K197" s="8">
        <v>194</v>
      </c>
      <c r="L197" s="8">
        <v>36</v>
      </c>
    </row>
    <row r="198" spans="1:12" x14ac:dyDescent="0.35">
      <c r="A198" t="s">
        <v>309</v>
      </c>
      <c r="B198" t="s">
        <v>1573</v>
      </c>
      <c r="C198" t="s">
        <v>521</v>
      </c>
      <c r="D198" t="s">
        <v>40</v>
      </c>
      <c r="E198">
        <v>479</v>
      </c>
      <c r="F198" s="1">
        <f t="shared" si="3"/>
        <v>0.44966435185185188</v>
      </c>
      <c r="G198" s="1">
        <v>0.18552083333333333</v>
      </c>
      <c r="H198" s="1">
        <v>6.0914351851851851E-2</v>
      </c>
      <c r="I198" s="1">
        <v>8.4201388888888895E-2</v>
      </c>
      <c r="J198" s="1">
        <v>0.11902777777777777</v>
      </c>
      <c r="K198" s="8">
        <v>195</v>
      </c>
      <c r="L198" s="8">
        <v>26</v>
      </c>
    </row>
    <row r="199" spans="1:12" x14ac:dyDescent="0.35">
      <c r="B199" t="s">
        <v>1574</v>
      </c>
      <c r="C199" t="s">
        <v>37</v>
      </c>
      <c r="D199" t="s">
        <v>41</v>
      </c>
      <c r="E199">
        <v>60</v>
      </c>
      <c r="F199" s="1">
        <f t="shared" si="3"/>
        <v>0.45277777777777772</v>
      </c>
      <c r="G199" s="1">
        <v>0.13299768518518518</v>
      </c>
      <c r="H199" s="1">
        <v>7.5335648148148152E-2</v>
      </c>
      <c r="I199" s="1">
        <v>8.7638888888888891E-2</v>
      </c>
      <c r="J199" s="1">
        <v>0.15680555555555556</v>
      </c>
      <c r="K199" s="8">
        <v>196</v>
      </c>
      <c r="L199" s="8">
        <v>37</v>
      </c>
    </row>
    <row r="200" spans="1:12" x14ac:dyDescent="0.35">
      <c r="B200" t="s">
        <v>1575</v>
      </c>
      <c r="C200" t="s">
        <v>466</v>
      </c>
      <c r="D200" t="s">
        <v>41</v>
      </c>
      <c r="E200">
        <v>221</v>
      </c>
      <c r="F200" s="1">
        <f t="shared" si="3"/>
        <v>0.45620370370370372</v>
      </c>
      <c r="G200" s="1">
        <v>0.18758101851851852</v>
      </c>
      <c r="H200" s="1">
        <v>6.7048611111111114E-2</v>
      </c>
      <c r="I200" s="1">
        <v>7.5092592592592586E-2</v>
      </c>
      <c r="J200" s="1">
        <v>0.12648148148148147</v>
      </c>
      <c r="K200" s="8">
        <v>197</v>
      </c>
      <c r="L200" s="8">
        <v>4</v>
      </c>
    </row>
    <row r="201" spans="1:12" x14ac:dyDescent="0.35">
      <c r="A201" t="s">
        <v>1499</v>
      </c>
      <c r="B201" t="s">
        <v>1576</v>
      </c>
      <c r="C201" t="s">
        <v>522</v>
      </c>
      <c r="D201" t="s">
        <v>1184</v>
      </c>
      <c r="E201">
        <v>402</v>
      </c>
      <c r="F201" s="1">
        <f t="shared" si="3"/>
        <v>0.46128472222222228</v>
      </c>
      <c r="G201" s="1">
        <v>0.18327546296296296</v>
      </c>
      <c r="H201" s="1">
        <v>7.2997685185185179E-2</v>
      </c>
      <c r="I201" s="1">
        <v>7.5405092592592593E-2</v>
      </c>
      <c r="J201" s="1">
        <v>0.12960648148148149</v>
      </c>
      <c r="K201" s="8">
        <v>198</v>
      </c>
      <c r="L201" s="8">
        <v>26</v>
      </c>
    </row>
    <row r="202" spans="1:12" x14ac:dyDescent="0.35">
      <c r="B202" t="s">
        <v>1121</v>
      </c>
      <c r="C202" t="s">
        <v>39</v>
      </c>
      <c r="D202" t="s">
        <v>46</v>
      </c>
      <c r="E202">
        <v>42</v>
      </c>
      <c r="F202" s="1">
        <f>SUM(G202:J202)</f>
        <v>0.46168981481481475</v>
      </c>
      <c r="G202" s="1">
        <v>0.13962962962962963</v>
      </c>
      <c r="H202" s="1">
        <v>7.6388888888888895E-2</v>
      </c>
      <c r="I202" s="1">
        <v>8.5682870370370368E-2</v>
      </c>
      <c r="J202" s="1">
        <v>0.15998842592592591</v>
      </c>
      <c r="K202" s="8">
        <v>199</v>
      </c>
      <c r="L202" s="8">
        <v>15</v>
      </c>
    </row>
    <row r="203" spans="1:12" x14ac:dyDescent="0.35">
      <c r="B203" t="s">
        <v>1181</v>
      </c>
      <c r="C203" t="s">
        <v>39</v>
      </c>
      <c r="D203" t="s">
        <v>46</v>
      </c>
      <c r="E203">
        <v>41</v>
      </c>
      <c r="F203" s="1">
        <f t="shared" ref="F203:F205" si="4">SUM(G203:J203)</f>
        <v>0.46223379629629635</v>
      </c>
      <c r="G203" s="1">
        <v>0.14571759259259259</v>
      </c>
      <c r="H203" s="1">
        <v>7.5891203703703711E-2</v>
      </c>
      <c r="I203" s="1">
        <v>9.8819444444444446E-2</v>
      </c>
      <c r="J203" s="1">
        <v>0.14180555555555555</v>
      </c>
      <c r="K203" s="8">
        <v>200</v>
      </c>
      <c r="L203" s="8">
        <v>16</v>
      </c>
    </row>
    <row r="204" spans="1:12" x14ac:dyDescent="0.35">
      <c r="B204" t="s">
        <v>1443</v>
      </c>
      <c r="C204" t="s">
        <v>37</v>
      </c>
      <c r="D204" t="s">
        <v>41</v>
      </c>
      <c r="E204">
        <v>45</v>
      </c>
      <c r="F204" s="1">
        <f t="shared" si="4"/>
        <v>0.47901620370370368</v>
      </c>
      <c r="G204" s="1">
        <v>0.14913194444444444</v>
      </c>
      <c r="H204" s="1">
        <v>9.2928240740740742E-2</v>
      </c>
      <c r="I204" s="1">
        <v>9.0370370370370379E-2</v>
      </c>
      <c r="J204" s="1">
        <v>0.14658564814814815</v>
      </c>
      <c r="K204" s="8">
        <v>201</v>
      </c>
      <c r="L204" s="8">
        <v>38</v>
      </c>
    </row>
    <row r="205" spans="1:12" x14ac:dyDescent="0.35">
      <c r="B205" t="s">
        <v>1444</v>
      </c>
      <c r="C205" t="s">
        <v>37</v>
      </c>
      <c r="D205" t="s">
        <v>46</v>
      </c>
      <c r="E205">
        <v>67</v>
      </c>
      <c r="F205" s="1">
        <f t="shared" si="4"/>
        <v>0.48319444444444448</v>
      </c>
      <c r="G205" s="1">
        <v>0.14935185185185185</v>
      </c>
      <c r="H205" s="1">
        <v>9.5763888888888885E-2</v>
      </c>
      <c r="I205" s="1">
        <v>9.7083333333333341E-2</v>
      </c>
      <c r="J205" s="1">
        <v>0.14099537037037038</v>
      </c>
      <c r="K205" s="8">
        <v>202</v>
      </c>
      <c r="L205" s="8">
        <v>39</v>
      </c>
    </row>
    <row r="206" spans="1:12" x14ac:dyDescent="0.35">
      <c r="B206" t="s">
        <v>1445</v>
      </c>
      <c r="C206" t="s">
        <v>37</v>
      </c>
      <c r="D206" t="s">
        <v>41</v>
      </c>
      <c r="E206">
        <v>2</v>
      </c>
      <c r="F206" s="1" t="s">
        <v>55</v>
      </c>
      <c r="G206" s="1">
        <v>0.10800925925925926</v>
      </c>
      <c r="H206" s="1">
        <v>5.4976851851851853E-2</v>
      </c>
      <c r="I206" s="1">
        <v>7.165509259259259E-2</v>
      </c>
      <c r="J206" s="1"/>
    </row>
    <row r="207" spans="1:12" x14ac:dyDescent="0.35">
      <c r="B207" t="s">
        <v>161</v>
      </c>
      <c r="C207" t="s">
        <v>39</v>
      </c>
      <c r="D207" t="s">
        <v>192</v>
      </c>
      <c r="E207">
        <v>27</v>
      </c>
      <c r="F207" s="1" t="s">
        <v>55</v>
      </c>
      <c r="G207" s="1">
        <v>0.14388888888888887</v>
      </c>
      <c r="H207" s="1"/>
      <c r="I207" s="1"/>
      <c r="J207" s="1"/>
    </row>
    <row r="208" spans="1:12" x14ac:dyDescent="0.35">
      <c r="B208" t="s">
        <v>1446</v>
      </c>
      <c r="C208" t="s">
        <v>37</v>
      </c>
      <c r="D208" t="s">
        <v>1459</v>
      </c>
      <c r="E208">
        <v>32</v>
      </c>
      <c r="F208" s="1" t="s">
        <v>55</v>
      </c>
      <c r="G208" s="1">
        <v>0.14379629629629628</v>
      </c>
      <c r="H208" s="1">
        <v>7.7569444444444455E-2</v>
      </c>
      <c r="I208" s="1">
        <v>8.8784722222222223E-2</v>
      </c>
      <c r="J208" s="1"/>
    </row>
    <row r="209" spans="1:10" x14ac:dyDescent="0.35">
      <c r="B209" t="s">
        <v>1447</v>
      </c>
      <c r="C209" t="s">
        <v>388</v>
      </c>
      <c r="D209" t="s">
        <v>1460</v>
      </c>
      <c r="E209">
        <v>65</v>
      </c>
      <c r="F209" s="1" t="s">
        <v>55</v>
      </c>
      <c r="G209" s="1">
        <v>0.11686342592592593</v>
      </c>
      <c r="H209" s="1">
        <v>7.4745370370370365E-2</v>
      </c>
      <c r="I209" s="1">
        <v>7.3703703703703702E-2</v>
      </c>
      <c r="J209" s="1"/>
    </row>
    <row r="210" spans="1:10" x14ac:dyDescent="0.35">
      <c r="A210" t="s">
        <v>1464</v>
      </c>
      <c r="B210" t="s">
        <v>1448</v>
      </c>
      <c r="C210" t="s">
        <v>464</v>
      </c>
      <c r="D210" t="s">
        <v>772</v>
      </c>
      <c r="E210">
        <v>211</v>
      </c>
      <c r="F210" s="1" t="s">
        <v>55</v>
      </c>
      <c r="G210" s="1">
        <v>0.14018518518518519</v>
      </c>
      <c r="H210" s="1">
        <v>6.700231481481482E-2</v>
      </c>
      <c r="I210" s="1">
        <v>8.3460648148148145E-2</v>
      </c>
      <c r="J210" s="1"/>
    </row>
    <row r="211" spans="1:10" x14ac:dyDescent="0.35">
      <c r="A211" t="s">
        <v>1465</v>
      </c>
      <c r="B211" t="s">
        <v>1449</v>
      </c>
      <c r="C211" t="s">
        <v>1195</v>
      </c>
      <c r="D211" t="s">
        <v>92</v>
      </c>
      <c r="E211">
        <v>215</v>
      </c>
      <c r="F211" s="1" t="s">
        <v>55</v>
      </c>
      <c r="G211" s="1"/>
      <c r="H211" s="1">
        <v>0.18510416666666665</v>
      </c>
      <c r="I211" s="1"/>
      <c r="J211" s="1"/>
    </row>
    <row r="212" spans="1:10" x14ac:dyDescent="0.35">
      <c r="A212" t="s">
        <v>1466</v>
      </c>
      <c r="B212" t="s">
        <v>1450</v>
      </c>
      <c r="C212" t="s">
        <v>464</v>
      </c>
      <c r="D212" t="s">
        <v>41</v>
      </c>
      <c r="E212">
        <v>224</v>
      </c>
      <c r="F212" s="1" t="s">
        <v>55</v>
      </c>
      <c r="G212" s="1">
        <v>0.18315972222222221</v>
      </c>
      <c r="H212" s="1">
        <v>6.6064814814814812E-2</v>
      </c>
      <c r="I212" s="1">
        <v>7.8877314814814817E-2</v>
      </c>
      <c r="J212" s="1"/>
    </row>
    <row r="213" spans="1:10" x14ac:dyDescent="0.35">
      <c r="A213" t="s">
        <v>1467</v>
      </c>
      <c r="B213" t="s">
        <v>1451</v>
      </c>
      <c r="C213" t="s">
        <v>465</v>
      </c>
      <c r="D213" t="s">
        <v>1461</v>
      </c>
      <c r="E213">
        <v>229</v>
      </c>
      <c r="F213" s="1" t="s">
        <v>55</v>
      </c>
      <c r="G213" s="1">
        <v>0.10986111111111112</v>
      </c>
      <c r="H213" s="1">
        <v>7.3749999999999996E-2</v>
      </c>
      <c r="I213" s="1">
        <v>6.8854166666666661E-2</v>
      </c>
      <c r="J213" s="1"/>
    </row>
    <row r="214" spans="1:10" x14ac:dyDescent="0.35">
      <c r="B214" t="s">
        <v>1452</v>
      </c>
      <c r="C214" t="s">
        <v>652</v>
      </c>
      <c r="D214" t="s">
        <v>41</v>
      </c>
      <c r="E214">
        <v>234</v>
      </c>
      <c r="F214" s="1" t="s">
        <v>55</v>
      </c>
      <c r="G214" s="1">
        <v>0.13241898148148148</v>
      </c>
      <c r="H214" s="1">
        <v>5.7280092592592591E-2</v>
      </c>
      <c r="I214" s="1">
        <v>7.3981481481481481E-2</v>
      </c>
      <c r="J214" s="1"/>
    </row>
    <row r="215" spans="1:10" x14ac:dyDescent="0.35">
      <c r="A215" t="s">
        <v>1468</v>
      </c>
      <c r="B215" t="s">
        <v>1453</v>
      </c>
      <c r="C215" t="s">
        <v>652</v>
      </c>
      <c r="D215" t="s">
        <v>97</v>
      </c>
      <c r="E215">
        <v>241</v>
      </c>
      <c r="F215" s="1" t="s">
        <v>55</v>
      </c>
      <c r="G215" s="1">
        <v>0.11945601851851852</v>
      </c>
      <c r="H215" s="1">
        <v>6.2453703703703706E-2</v>
      </c>
      <c r="I215" s="1">
        <v>7.9166666666666663E-2</v>
      </c>
      <c r="J215" s="1"/>
    </row>
    <row r="216" spans="1:10" x14ac:dyDescent="0.35">
      <c r="A216" t="s">
        <v>1469</v>
      </c>
      <c r="B216" t="s">
        <v>1454</v>
      </c>
      <c r="C216" t="s">
        <v>521</v>
      </c>
      <c r="D216" t="s">
        <v>97</v>
      </c>
      <c r="E216">
        <v>418</v>
      </c>
      <c r="F216" s="1" t="s">
        <v>55</v>
      </c>
      <c r="G216" s="1">
        <v>0.15496527777777777</v>
      </c>
      <c r="H216" s="1">
        <v>6.8530092592592587E-2</v>
      </c>
      <c r="I216" s="1">
        <v>6.9479166666666661E-2</v>
      </c>
      <c r="J216" s="1"/>
    </row>
    <row r="217" spans="1:10" x14ac:dyDescent="0.35">
      <c r="B217" t="s">
        <v>1455</v>
      </c>
      <c r="C217" t="s">
        <v>522</v>
      </c>
      <c r="D217" t="s">
        <v>245</v>
      </c>
      <c r="E217">
        <v>468</v>
      </c>
      <c r="F217" s="1" t="s">
        <v>55</v>
      </c>
      <c r="G217" s="1"/>
      <c r="H217" s="1"/>
      <c r="I217" s="1"/>
      <c r="J217" s="1"/>
    </row>
    <row r="218" spans="1:10" x14ac:dyDescent="0.35">
      <c r="A218" t="s">
        <v>1470</v>
      </c>
      <c r="B218" t="s">
        <v>1456</v>
      </c>
      <c r="C218" t="s">
        <v>521</v>
      </c>
      <c r="D218" t="s">
        <v>97</v>
      </c>
      <c r="E218">
        <v>414</v>
      </c>
      <c r="F218" s="1" t="s">
        <v>55</v>
      </c>
      <c r="G218" s="1">
        <v>0.18453703703703705</v>
      </c>
      <c r="H218" s="1">
        <v>6.2094907407407411E-2</v>
      </c>
      <c r="I218" s="1"/>
      <c r="J218" s="1"/>
    </row>
    <row r="219" spans="1:10" x14ac:dyDescent="0.35">
      <c r="B219" t="s">
        <v>1457</v>
      </c>
      <c r="C219" t="s">
        <v>37</v>
      </c>
      <c r="D219" t="s">
        <v>1462</v>
      </c>
      <c r="E219">
        <v>48</v>
      </c>
      <c r="F219" s="1" t="s">
        <v>1463</v>
      </c>
      <c r="G219" s="1">
        <v>0.13067129629629629</v>
      </c>
      <c r="H219" s="1">
        <v>6.7928240740740733E-2</v>
      </c>
      <c r="I219" s="1">
        <v>6.9340277777777778E-2</v>
      </c>
      <c r="J219" s="1">
        <v>0.11958333333333333</v>
      </c>
    </row>
    <row r="220" spans="1:10" x14ac:dyDescent="0.35">
      <c r="B220" t="s">
        <v>1458</v>
      </c>
      <c r="C220" t="s">
        <v>39</v>
      </c>
      <c r="D220" t="s">
        <v>467</v>
      </c>
      <c r="E220">
        <v>57</v>
      </c>
      <c r="F220" s="1" t="s">
        <v>1463</v>
      </c>
      <c r="G220" s="1">
        <v>0.11575231481481481</v>
      </c>
      <c r="H220" s="1">
        <v>6.5243055555555554E-2</v>
      </c>
      <c r="I220" s="1"/>
      <c r="J220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DC4E7-63AC-4622-9FEA-E378A62BC223}">
  <dimension ref="A1:O256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35.81640625" customWidth="1"/>
    <col min="2" max="2" width="69.6328125" bestFit="1" customWidth="1"/>
    <col min="3" max="3" width="7.81640625" bestFit="1" customWidth="1"/>
    <col min="4" max="4" width="9" bestFit="1" customWidth="1"/>
    <col min="5" max="5" width="7.26953125" bestFit="1" customWidth="1"/>
  </cols>
  <sheetData>
    <row r="1" spans="1:15" ht="22" thickTop="1" thickBot="1" x14ac:dyDescent="0.55000000000000004">
      <c r="A1" s="3" t="s">
        <v>2020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631</v>
      </c>
      <c r="O3" s="5" t="s">
        <v>195</v>
      </c>
    </row>
    <row r="4" spans="1:15" ht="14.5" customHeight="1" x14ac:dyDescent="0.35">
      <c r="A4" s="9" t="s">
        <v>889</v>
      </c>
      <c r="B4" s="9" t="s">
        <v>655</v>
      </c>
      <c r="C4" s="14" t="s">
        <v>464</v>
      </c>
      <c r="D4" s="14" t="s">
        <v>92</v>
      </c>
      <c r="E4" s="15">
        <v>222</v>
      </c>
      <c r="F4" s="1">
        <f>SUM(G4:J4)</f>
        <v>0.29579861111111111</v>
      </c>
      <c r="G4" s="11">
        <v>9.7569444444444445E-2</v>
      </c>
      <c r="H4" s="11">
        <v>5.0625000000000003E-2</v>
      </c>
      <c r="I4" s="11">
        <v>5.2013888888888887E-2</v>
      </c>
      <c r="J4" s="11">
        <v>9.5590277777777774E-2</v>
      </c>
      <c r="K4" s="16">
        <v>1</v>
      </c>
      <c r="L4" s="16">
        <v>1</v>
      </c>
      <c r="N4">
        <v>78</v>
      </c>
      <c r="O4" t="s">
        <v>196</v>
      </c>
    </row>
    <row r="5" spans="1:15" ht="14.5" customHeight="1" x14ac:dyDescent="0.35">
      <c r="A5" s="9" t="s">
        <v>1650</v>
      </c>
      <c r="B5" s="9" t="s">
        <v>1651</v>
      </c>
      <c r="C5" s="14" t="s">
        <v>522</v>
      </c>
      <c r="D5" s="14" t="s">
        <v>49</v>
      </c>
      <c r="E5" s="15">
        <v>480</v>
      </c>
      <c r="F5" s="1">
        <f t="shared" ref="F5:F68" si="0">SUM(G5:J5)</f>
        <v>0.30935185185185188</v>
      </c>
      <c r="G5" s="11">
        <v>0.10181712962962963</v>
      </c>
      <c r="H5" s="11">
        <v>5.5405092592592596E-2</v>
      </c>
      <c r="I5" s="11">
        <v>5.3831018518518514E-2</v>
      </c>
      <c r="J5" s="11">
        <v>9.8298611111111114E-2</v>
      </c>
      <c r="K5" s="16">
        <v>2</v>
      </c>
      <c r="L5" s="16">
        <v>1</v>
      </c>
      <c r="N5">
        <v>63</v>
      </c>
      <c r="O5" t="s">
        <v>197</v>
      </c>
    </row>
    <row r="6" spans="1:15" ht="14.5" customHeight="1" x14ac:dyDescent="0.35">
      <c r="A6" s="9" t="s">
        <v>1652</v>
      </c>
      <c r="B6" s="9" t="s">
        <v>1653</v>
      </c>
      <c r="C6" s="14" t="s">
        <v>521</v>
      </c>
      <c r="D6" s="14" t="s">
        <v>41</v>
      </c>
      <c r="E6" s="15">
        <v>466</v>
      </c>
      <c r="F6" s="1">
        <f t="shared" si="0"/>
        <v>0.30981481481481482</v>
      </c>
      <c r="G6" s="11">
        <v>0.10846064814814815</v>
      </c>
      <c r="H6" s="11">
        <v>4.6215277777777779E-2</v>
      </c>
      <c r="I6" s="11">
        <v>5.4965277777777773E-2</v>
      </c>
      <c r="J6" s="11">
        <v>0.10017361111111112</v>
      </c>
      <c r="K6" s="16">
        <v>3</v>
      </c>
      <c r="L6" s="16">
        <v>1</v>
      </c>
      <c r="N6">
        <v>108</v>
      </c>
      <c r="O6" t="s">
        <v>198</v>
      </c>
    </row>
    <row r="7" spans="1:15" ht="14.5" customHeight="1" x14ac:dyDescent="0.35">
      <c r="A7" s="9"/>
      <c r="B7" s="9" t="s">
        <v>365</v>
      </c>
      <c r="C7" s="14" t="s">
        <v>37</v>
      </c>
      <c r="D7" s="14" t="s">
        <v>41</v>
      </c>
      <c r="E7" s="15">
        <v>1</v>
      </c>
      <c r="F7" s="1">
        <f t="shared" si="0"/>
        <v>0.31135416666666665</v>
      </c>
      <c r="G7" s="11">
        <v>0.10131944444444445</v>
      </c>
      <c r="H7" s="11">
        <v>5.2905092592592594E-2</v>
      </c>
      <c r="I7" s="11">
        <v>5.6851851851851855E-2</v>
      </c>
      <c r="J7" s="11">
        <v>0.10027777777777779</v>
      </c>
      <c r="K7" s="16">
        <v>4</v>
      </c>
      <c r="L7" s="16">
        <v>1</v>
      </c>
    </row>
    <row r="8" spans="1:15" ht="14.5" customHeight="1" x14ac:dyDescent="0.35">
      <c r="A8" s="9" t="s">
        <v>1654</v>
      </c>
      <c r="B8" s="9" t="s">
        <v>1655</v>
      </c>
      <c r="C8" s="14" t="s">
        <v>769</v>
      </c>
      <c r="D8" s="14" t="s">
        <v>93</v>
      </c>
      <c r="E8" s="15">
        <v>477</v>
      </c>
      <c r="F8" s="1">
        <f t="shared" si="0"/>
        <v>0.31690972222222225</v>
      </c>
      <c r="G8" s="11">
        <v>0.10921296296296296</v>
      </c>
      <c r="H8" s="11">
        <v>4.6087962962962963E-2</v>
      </c>
      <c r="I8" s="11">
        <v>5.5798611111111111E-2</v>
      </c>
      <c r="J8" s="11">
        <v>0.10581018518518519</v>
      </c>
      <c r="K8" s="16">
        <v>5</v>
      </c>
      <c r="L8" s="16">
        <v>1</v>
      </c>
    </row>
    <row r="9" spans="1:15" ht="14.5" customHeight="1" x14ac:dyDescent="0.35">
      <c r="A9" s="9" t="s">
        <v>1506</v>
      </c>
      <c r="B9" s="9" t="s">
        <v>1656</v>
      </c>
      <c r="C9" s="14" t="s">
        <v>522</v>
      </c>
      <c r="D9" s="14" t="s">
        <v>40</v>
      </c>
      <c r="E9" s="15">
        <v>434</v>
      </c>
      <c r="F9" s="1">
        <f t="shared" si="0"/>
        <v>0.31715277777777778</v>
      </c>
      <c r="G9" s="11">
        <v>9.796296296296296E-2</v>
      </c>
      <c r="H9" s="11">
        <v>5.859953703703704E-2</v>
      </c>
      <c r="I9" s="11">
        <v>5.7094907407407407E-2</v>
      </c>
      <c r="J9" s="11">
        <v>0.10349537037037038</v>
      </c>
      <c r="K9" s="16">
        <v>6</v>
      </c>
      <c r="L9" s="16">
        <v>2</v>
      </c>
    </row>
    <row r="10" spans="1:15" ht="14.5" customHeight="1" x14ac:dyDescent="0.35">
      <c r="A10" s="9"/>
      <c r="B10" s="9" t="s">
        <v>1580</v>
      </c>
      <c r="C10" s="14" t="s">
        <v>37</v>
      </c>
      <c r="D10" s="14" t="s">
        <v>41</v>
      </c>
      <c r="E10" s="15">
        <v>66</v>
      </c>
      <c r="F10" s="1">
        <f t="shared" si="0"/>
        <v>0.32349537037037035</v>
      </c>
      <c r="G10" s="11">
        <v>0.10133101851851851</v>
      </c>
      <c r="H10" s="11">
        <v>5.4467592592592595E-2</v>
      </c>
      <c r="I10" s="11">
        <v>6.0532407407407403E-2</v>
      </c>
      <c r="J10" s="11">
        <v>0.10716435185185186</v>
      </c>
      <c r="K10" s="16">
        <v>7</v>
      </c>
      <c r="L10" s="16">
        <v>2</v>
      </c>
    </row>
    <row r="11" spans="1:15" ht="14.5" customHeight="1" x14ac:dyDescent="0.35">
      <c r="A11" s="9" t="s">
        <v>1657</v>
      </c>
      <c r="B11" s="9" t="s">
        <v>1658</v>
      </c>
      <c r="C11" s="14" t="s">
        <v>464</v>
      </c>
      <c r="D11" s="14" t="s">
        <v>40</v>
      </c>
      <c r="E11" s="15">
        <v>250</v>
      </c>
      <c r="F11" s="1">
        <f t="shared" si="0"/>
        <v>0.32350694444444444</v>
      </c>
      <c r="G11" s="11">
        <v>0.11052083333333333</v>
      </c>
      <c r="H11" s="11">
        <v>5.3310185185185183E-2</v>
      </c>
      <c r="I11" s="11">
        <v>6.0243055555555557E-2</v>
      </c>
      <c r="J11" s="11">
        <v>9.9432870370370366E-2</v>
      </c>
      <c r="K11" s="16">
        <v>8</v>
      </c>
      <c r="L11" s="16">
        <v>2</v>
      </c>
    </row>
    <row r="12" spans="1:15" ht="14.5" customHeight="1" x14ac:dyDescent="0.35">
      <c r="A12" s="9" t="s">
        <v>1659</v>
      </c>
      <c r="B12" s="9" t="s">
        <v>1660</v>
      </c>
      <c r="C12" s="14" t="s">
        <v>521</v>
      </c>
      <c r="D12" s="14" t="s">
        <v>40</v>
      </c>
      <c r="E12" s="15">
        <v>485</v>
      </c>
      <c r="F12" s="1">
        <f t="shared" si="0"/>
        <v>0.32989583333333333</v>
      </c>
      <c r="G12" s="11">
        <v>0.10276620370370371</v>
      </c>
      <c r="H12" s="11">
        <v>4.7824074074074074E-2</v>
      </c>
      <c r="I12" s="11">
        <v>6.1979166666666669E-2</v>
      </c>
      <c r="J12" s="11">
        <v>0.1173263888888889</v>
      </c>
      <c r="K12" s="16">
        <v>9</v>
      </c>
      <c r="L12" s="16">
        <v>2</v>
      </c>
    </row>
    <row r="13" spans="1:15" ht="14.5" customHeight="1" x14ac:dyDescent="0.35">
      <c r="A13" s="9" t="s">
        <v>1513</v>
      </c>
      <c r="B13" s="9" t="s">
        <v>1588</v>
      </c>
      <c r="C13" s="14" t="s">
        <v>521</v>
      </c>
      <c r="D13" s="14" t="s">
        <v>406</v>
      </c>
      <c r="E13" s="15">
        <v>411</v>
      </c>
      <c r="F13" s="1">
        <f t="shared" si="0"/>
        <v>0.33459490740740738</v>
      </c>
      <c r="G13" s="11">
        <v>0.11538194444444444</v>
      </c>
      <c r="H13" s="11">
        <v>4.9999999999999996E-2</v>
      </c>
      <c r="I13" s="11">
        <v>6.4826388888888892E-2</v>
      </c>
      <c r="J13" s="11">
        <v>0.10438657407407408</v>
      </c>
      <c r="K13" s="16">
        <v>10</v>
      </c>
      <c r="L13" s="16">
        <v>3</v>
      </c>
    </row>
    <row r="14" spans="1:15" ht="14.5" customHeight="1" x14ac:dyDescent="0.35">
      <c r="A14" s="9" t="s">
        <v>1661</v>
      </c>
      <c r="B14" s="9" t="s">
        <v>1662</v>
      </c>
      <c r="C14" s="14" t="s">
        <v>521</v>
      </c>
      <c r="D14" s="14" t="s">
        <v>654</v>
      </c>
      <c r="E14" s="15">
        <v>620</v>
      </c>
      <c r="F14" s="1">
        <f t="shared" si="0"/>
        <v>0.33543981481481483</v>
      </c>
      <c r="G14" s="11">
        <v>0.10335648148148148</v>
      </c>
      <c r="H14" s="11">
        <v>5.7615740740740738E-2</v>
      </c>
      <c r="I14" s="11">
        <v>6.7430555555555563E-2</v>
      </c>
      <c r="J14" s="11">
        <v>0.10703703703703704</v>
      </c>
      <c r="K14" s="16">
        <v>11</v>
      </c>
      <c r="L14" s="16">
        <v>4</v>
      </c>
    </row>
    <row r="15" spans="1:15" ht="14.5" customHeight="1" x14ac:dyDescent="0.35">
      <c r="A15" s="9" t="s">
        <v>1663</v>
      </c>
      <c r="B15" s="9" t="s">
        <v>1664</v>
      </c>
      <c r="C15" s="14" t="s">
        <v>769</v>
      </c>
      <c r="D15" s="14" t="s">
        <v>42</v>
      </c>
      <c r="E15" s="15">
        <v>483</v>
      </c>
      <c r="F15" s="1">
        <f t="shared" si="0"/>
        <v>0.33569444444444441</v>
      </c>
      <c r="G15" s="11">
        <v>0.10718749999999999</v>
      </c>
      <c r="H15" s="11">
        <v>5.1238425925925923E-2</v>
      </c>
      <c r="I15" s="11">
        <v>6.0231481481481476E-2</v>
      </c>
      <c r="J15" s="11">
        <v>0.11703703703703704</v>
      </c>
      <c r="K15" s="16">
        <v>12</v>
      </c>
      <c r="L15" s="16">
        <v>2</v>
      </c>
    </row>
    <row r="16" spans="1:15" ht="14.5" customHeight="1" x14ac:dyDescent="0.35">
      <c r="A16" s="9" t="s">
        <v>1510</v>
      </c>
      <c r="B16" s="9" t="s">
        <v>1665</v>
      </c>
      <c r="C16" s="14" t="s">
        <v>464</v>
      </c>
      <c r="D16" s="14" t="s">
        <v>93</v>
      </c>
      <c r="E16" s="15">
        <v>231</v>
      </c>
      <c r="F16" s="1">
        <f t="shared" si="0"/>
        <v>0.3361689814814815</v>
      </c>
      <c r="G16" s="11">
        <v>0.10032407407407407</v>
      </c>
      <c r="H16" s="11">
        <v>6.0995370370370366E-2</v>
      </c>
      <c r="I16" s="11">
        <v>6.1099537037037042E-2</v>
      </c>
      <c r="J16" s="11">
        <v>0.11375</v>
      </c>
      <c r="K16" s="16">
        <v>13</v>
      </c>
      <c r="L16" s="16">
        <v>3</v>
      </c>
    </row>
    <row r="17" spans="1:12" ht="14.5" customHeight="1" x14ac:dyDescent="0.35">
      <c r="A17" s="9" t="s">
        <v>1666</v>
      </c>
      <c r="B17" s="9" t="s">
        <v>1667</v>
      </c>
      <c r="C17" s="14" t="s">
        <v>482</v>
      </c>
      <c r="D17" s="14" t="s">
        <v>1200</v>
      </c>
      <c r="E17" s="15">
        <v>604</v>
      </c>
      <c r="F17" s="1">
        <f t="shared" si="0"/>
        <v>0.33991898148148147</v>
      </c>
      <c r="G17" s="11">
        <v>0.11216435185185185</v>
      </c>
      <c r="H17" s="11">
        <v>5.3645833333333337E-2</v>
      </c>
      <c r="I17" s="11">
        <v>6.0775462962962962E-2</v>
      </c>
      <c r="J17" s="11">
        <v>0.11333333333333334</v>
      </c>
      <c r="K17" s="16">
        <v>14</v>
      </c>
      <c r="L17" s="16">
        <v>1</v>
      </c>
    </row>
    <row r="18" spans="1:12" ht="14.5" customHeight="1" x14ac:dyDescent="0.35">
      <c r="A18" s="9"/>
      <c r="B18" s="9" t="s">
        <v>369</v>
      </c>
      <c r="C18" s="14" t="s">
        <v>39</v>
      </c>
      <c r="D18" s="14" t="s">
        <v>40</v>
      </c>
      <c r="E18" s="15">
        <v>11</v>
      </c>
      <c r="F18" s="1">
        <f t="shared" si="0"/>
        <v>0.34015046296296297</v>
      </c>
      <c r="G18" s="11">
        <v>0.10532407407407407</v>
      </c>
      <c r="H18" s="11">
        <v>5.8483796296296298E-2</v>
      </c>
      <c r="I18" s="11">
        <v>6.5219907407407407E-2</v>
      </c>
      <c r="J18" s="11">
        <v>0.11112268518518519</v>
      </c>
      <c r="K18" s="16">
        <v>15</v>
      </c>
      <c r="L18" s="16">
        <v>1</v>
      </c>
    </row>
    <row r="19" spans="1:12" ht="14.5" customHeight="1" x14ac:dyDescent="0.35">
      <c r="A19" s="9"/>
      <c r="B19" s="9" t="s">
        <v>1287</v>
      </c>
      <c r="C19" s="14" t="s">
        <v>37</v>
      </c>
      <c r="D19" s="14" t="s">
        <v>47</v>
      </c>
      <c r="E19" s="15">
        <v>60</v>
      </c>
      <c r="F19" s="1">
        <f t="shared" si="0"/>
        <v>0.34091435185185187</v>
      </c>
      <c r="G19" s="11">
        <v>0.10890046296296296</v>
      </c>
      <c r="H19" s="11">
        <v>5.5462962962962964E-2</v>
      </c>
      <c r="I19" s="11">
        <v>6.8819444444444447E-2</v>
      </c>
      <c r="J19" s="11">
        <v>0.10773148148148148</v>
      </c>
      <c r="K19" s="16">
        <v>16</v>
      </c>
      <c r="L19" s="16">
        <v>3</v>
      </c>
    </row>
    <row r="20" spans="1:12" ht="14.5" customHeight="1" x14ac:dyDescent="0.35">
      <c r="A20" s="9" t="s">
        <v>1668</v>
      </c>
      <c r="B20" s="9" t="s">
        <v>1669</v>
      </c>
      <c r="C20" s="14" t="s">
        <v>769</v>
      </c>
      <c r="D20" s="14" t="s">
        <v>45</v>
      </c>
      <c r="E20" s="15">
        <v>490</v>
      </c>
      <c r="F20" s="1">
        <f t="shared" si="0"/>
        <v>0.34114583333333331</v>
      </c>
      <c r="G20" s="11">
        <v>0.11211805555555555</v>
      </c>
      <c r="H20" s="11">
        <v>5.5671296296296302E-2</v>
      </c>
      <c r="I20" s="11">
        <v>6.6446759259259261E-2</v>
      </c>
      <c r="J20" s="11">
        <v>0.10690972222222223</v>
      </c>
      <c r="K20" s="16">
        <v>17</v>
      </c>
      <c r="L20" s="16">
        <v>3</v>
      </c>
    </row>
    <row r="21" spans="1:12" ht="14.5" customHeight="1" x14ac:dyDescent="0.35">
      <c r="A21" s="9"/>
      <c r="B21" s="9" t="s">
        <v>1670</v>
      </c>
      <c r="C21" s="14" t="s">
        <v>37</v>
      </c>
      <c r="D21" s="14" t="s">
        <v>1671</v>
      </c>
      <c r="E21" s="15">
        <v>55</v>
      </c>
      <c r="F21" s="1">
        <f t="shared" si="0"/>
        <v>0.34237268518518515</v>
      </c>
      <c r="G21" s="11">
        <v>0.10454861111111112</v>
      </c>
      <c r="H21" s="11">
        <v>5.6041666666666663E-2</v>
      </c>
      <c r="I21" s="11">
        <v>7.3020833333333326E-2</v>
      </c>
      <c r="J21" s="11">
        <v>0.10876157407407407</v>
      </c>
      <c r="K21" s="16">
        <v>18</v>
      </c>
      <c r="L21" s="16">
        <v>4</v>
      </c>
    </row>
    <row r="22" spans="1:12" ht="14.5" customHeight="1" x14ac:dyDescent="0.35">
      <c r="A22" s="9"/>
      <c r="B22" s="9" t="s">
        <v>1596</v>
      </c>
      <c r="C22" s="14" t="s">
        <v>39</v>
      </c>
      <c r="D22" s="14" t="s">
        <v>1517</v>
      </c>
      <c r="E22" s="15">
        <v>30</v>
      </c>
      <c r="F22" s="1">
        <f t="shared" si="0"/>
        <v>0.34297453703703701</v>
      </c>
      <c r="G22" s="11">
        <v>0.11246527777777778</v>
      </c>
      <c r="H22" s="11">
        <v>5.6226851851851854E-2</v>
      </c>
      <c r="I22" s="11">
        <v>6.6840277777777776E-2</v>
      </c>
      <c r="J22" s="11">
        <v>0.10744212962962962</v>
      </c>
      <c r="K22" s="16">
        <v>19</v>
      </c>
      <c r="L22" s="16">
        <v>2</v>
      </c>
    </row>
    <row r="23" spans="1:12" ht="14.5" customHeight="1" x14ac:dyDescent="0.35">
      <c r="A23" s="9" t="s">
        <v>1525</v>
      </c>
      <c r="B23" s="9" t="s">
        <v>1672</v>
      </c>
      <c r="C23" s="14" t="s">
        <v>522</v>
      </c>
      <c r="D23" s="14" t="s">
        <v>92</v>
      </c>
      <c r="E23" s="15">
        <v>416</v>
      </c>
      <c r="F23" s="1">
        <f t="shared" si="0"/>
        <v>0.34357638888888892</v>
      </c>
      <c r="G23" s="11">
        <v>0.10938657407407408</v>
      </c>
      <c r="H23" s="11">
        <v>5.5E-2</v>
      </c>
      <c r="I23" s="11">
        <v>6.6678240740740746E-2</v>
      </c>
      <c r="J23" s="11">
        <v>0.11251157407407408</v>
      </c>
      <c r="K23" s="16">
        <v>20</v>
      </c>
      <c r="L23" s="16">
        <v>3</v>
      </c>
    </row>
    <row r="24" spans="1:12" ht="14.5" customHeight="1" x14ac:dyDescent="0.35">
      <c r="A24" s="9"/>
      <c r="B24" s="9" t="s">
        <v>603</v>
      </c>
      <c r="C24" s="14" t="s">
        <v>37</v>
      </c>
      <c r="D24" s="14" t="s">
        <v>92</v>
      </c>
      <c r="E24" s="15">
        <v>7</v>
      </c>
      <c r="F24" s="1">
        <f t="shared" si="0"/>
        <v>0.34385416666666668</v>
      </c>
      <c r="G24" s="11">
        <v>0.10811342592592592</v>
      </c>
      <c r="H24" s="11">
        <v>5.7534722222222223E-2</v>
      </c>
      <c r="I24" s="11">
        <v>6.8842592592592594E-2</v>
      </c>
      <c r="J24" s="11">
        <v>0.10936342592592592</v>
      </c>
      <c r="K24" s="16">
        <v>21</v>
      </c>
      <c r="L24" s="16">
        <v>5</v>
      </c>
    </row>
    <row r="25" spans="1:12" ht="14.5" customHeight="1" x14ac:dyDescent="0.35">
      <c r="A25" s="9" t="s">
        <v>1673</v>
      </c>
      <c r="B25" s="9" t="s">
        <v>1674</v>
      </c>
      <c r="C25" s="14" t="s">
        <v>464</v>
      </c>
      <c r="D25" s="14" t="s">
        <v>41</v>
      </c>
      <c r="E25" s="15">
        <v>253</v>
      </c>
      <c r="F25" s="1">
        <f t="shared" si="0"/>
        <v>0.34401620370370367</v>
      </c>
      <c r="G25" s="11">
        <v>0.10822916666666667</v>
      </c>
      <c r="H25" s="11">
        <v>5.3124999999999999E-2</v>
      </c>
      <c r="I25" s="11">
        <v>7.1134259259259258E-2</v>
      </c>
      <c r="J25" s="11">
        <v>0.11152777777777778</v>
      </c>
      <c r="K25" s="16">
        <v>22</v>
      </c>
      <c r="L25" s="16">
        <v>4</v>
      </c>
    </row>
    <row r="26" spans="1:12" ht="14.5" customHeight="1" x14ac:dyDescent="0.35">
      <c r="A26" s="9"/>
      <c r="B26" s="9" t="s">
        <v>1586</v>
      </c>
      <c r="C26" s="14" t="s">
        <v>37</v>
      </c>
      <c r="D26" s="14" t="s">
        <v>44</v>
      </c>
      <c r="E26" s="15">
        <v>19</v>
      </c>
      <c r="F26" s="1">
        <f t="shared" si="0"/>
        <v>0.34468749999999998</v>
      </c>
      <c r="G26" s="11">
        <v>0.11060185185185185</v>
      </c>
      <c r="H26" s="11">
        <v>6.1041666666666661E-2</v>
      </c>
      <c r="I26" s="11">
        <v>6.3831018518518523E-2</v>
      </c>
      <c r="J26" s="11">
        <v>0.10921296296296296</v>
      </c>
      <c r="K26" s="16">
        <v>23</v>
      </c>
      <c r="L26" s="16">
        <v>6</v>
      </c>
    </row>
    <row r="27" spans="1:12" ht="14.5" customHeight="1" x14ac:dyDescent="0.35">
      <c r="A27" s="9" t="s">
        <v>1675</v>
      </c>
      <c r="B27" s="9" t="s">
        <v>1676</v>
      </c>
      <c r="C27" s="14" t="s">
        <v>769</v>
      </c>
      <c r="D27" s="14" t="s">
        <v>343</v>
      </c>
      <c r="E27" s="15">
        <v>406</v>
      </c>
      <c r="F27" s="1">
        <f t="shared" si="0"/>
        <v>0.34590277777777778</v>
      </c>
      <c r="G27" s="11">
        <v>0.11810185185185185</v>
      </c>
      <c r="H27" s="11">
        <v>5.4652777777777772E-2</v>
      </c>
      <c r="I27" s="11">
        <v>6.1631944444444448E-2</v>
      </c>
      <c r="J27" s="11">
        <v>0.1115162037037037</v>
      </c>
      <c r="K27" s="16">
        <v>24</v>
      </c>
      <c r="L27" s="16">
        <v>4</v>
      </c>
    </row>
    <row r="28" spans="1:12" ht="14.5" customHeight="1" x14ac:dyDescent="0.35">
      <c r="A28" s="9" t="s">
        <v>1677</v>
      </c>
      <c r="B28" s="9" t="s">
        <v>1678</v>
      </c>
      <c r="C28" s="14" t="s">
        <v>482</v>
      </c>
      <c r="D28" s="14" t="s">
        <v>42</v>
      </c>
      <c r="E28" s="15">
        <v>601</v>
      </c>
      <c r="F28" s="1">
        <f t="shared" si="0"/>
        <v>0.34775462962962961</v>
      </c>
      <c r="G28" s="11">
        <v>0.11496527777777778</v>
      </c>
      <c r="H28" s="11">
        <v>5.3981481481481484E-2</v>
      </c>
      <c r="I28" s="11">
        <v>6.6562500000000011E-2</v>
      </c>
      <c r="J28" s="11">
        <v>0.11224537037037037</v>
      </c>
      <c r="K28" s="16">
        <v>25</v>
      </c>
      <c r="L28" s="16">
        <v>2</v>
      </c>
    </row>
    <row r="29" spans="1:12" ht="14.5" customHeight="1" x14ac:dyDescent="0.35">
      <c r="A29" s="9"/>
      <c r="B29" s="9" t="s">
        <v>1679</v>
      </c>
      <c r="C29" s="14" t="s">
        <v>37</v>
      </c>
      <c r="D29" s="14" t="s">
        <v>467</v>
      </c>
      <c r="E29" s="15">
        <v>67</v>
      </c>
      <c r="F29" s="1">
        <f t="shared" si="0"/>
        <v>0.34800925925925924</v>
      </c>
      <c r="G29" s="11">
        <v>0.11699074074074074</v>
      </c>
      <c r="H29" s="11">
        <v>5.9780092592592593E-2</v>
      </c>
      <c r="I29" s="11">
        <v>6.5439814814814812E-2</v>
      </c>
      <c r="J29" s="11">
        <v>0.10579861111111111</v>
      </c>
      <c r="K29" s="16">
        <v>26</v>
      </c>
      <c r="L29" s="16">
        <v>7</v>
      </c>
    </row>
    <row r="30" spans="1:12" ht="14.5" customHeight="1" x14ac:dyDescent="0.35">
      <c r="A30" s="9" t="s">
        <v>1680</v>
      </c>
      <c r="B30" s="9" t="s">
        <v>1681</v>
      </c>
      <c r="C30" s="14" t="s">
        <v>521</v>
      </c>
      <c r="D30" s="14" t="s">
        <v>41</v>
      </c>
      <c r="E30" s="15">
        <v>404</v>
      </c>
      <c r="F30" s="1">
        <f t="shared" si="0"/>
        <v>0.34893518518518518</v>
      </c>
      <c r="G30" s="11">
        <v>0.11114583333333333</v>
      </c>
      <c r="H30" s="11">
        <v>4.925925925925926E-2</v>
      </c>
      <c r="I30" s="11">
        <v>7.4201388888888886E-2</v>
      </c>
      <c r="J30" s="11">
        <v>0.1143287037037037</v>
      </c>
      <c r="K30" s="16">
        <v>27</v>
      </c>
      <c r="L30" s="16">
        <v>5</v>
      </c>
    </row>
    <row r="31" spans="1:12" ht="14.5" customHeight="1" x14ac:dyDescent="0.35">
      <c r="A31" s="9"/>
      <c r="B31" s="9" t="s">
        <v>1682</v>
      </c>
      <c r="C31" s="14" t="s">
        <v>37</v>
      </c>
      <c r="D31" s="14" t="s">
        <v>980</v>
      </c>
      <c r="E31" s="15">
        <v>5</v>
      </c>
      <c r="F31" s="1">
        <f t="shared" si="0"/>
        <v>0.34900462962962964</v>
      </c>
      <c r="G31" s="11">
        <v>0.11344907407407408</v>
      </c>
      <c r="H31" s="11">
        <v>6.0740740740740741E-2</v>
      </c>
      <c r="I31" s="11">
        <v>6.8194444444444446E-2</v>
      </c>
      <c r="J31" s="11">
        <v>0.10662037037037037</v>
      </c>
      <c r="K31" s="16">
        <v>28</v>
      </c>
      <c r="L31" s="16">
        <v>8</v>
      </c>
    </row>
    <row r="32" spans="1:12" ht="14.5" customHeight="1" x14ac:dyDescent="0.35">
      <c r="A32" s="9"/>
      <c r="B32" s="9" t="s">
        <v>1683</v>
      </c>
      <c r="C32" s="14" t="s">
        <v>37</v>
      </c>
      <c r="D32" s="14" t="s">
        <v>41</v>
      </c>
      <c r="E32" s="15">
        <v>73</v>
      </c>
      <c r="F32" s="1">
        <f t="shared" si="0"/>
        <v>0.34902777777777777</v>
      </c>
      <c r="G32" s="11">
        <v>0.10585648148148148</v>
      </c>
      <c r="H32" s="11">
        <v>5.5405092592592596E-2</v>
      </c>
      <c r="I32" s="11">
        <v>6.1145833333333337E-2</v>
      </c>
      <c r="J32" s="11">
        <v>0.12662037037037036</v>
      </c>
      <c r="K32" s="16">
        <v>29</v>
      </c>
      <c r="L32" s="16">
        <v>9</v>
      </c>
    </row>
    <row r="33" spans="1:12" ht="14.5" customHeight="1" x14ac:dyDescent="0.35">
      <c r="A33" s="9" t="s">
        <v>1684</v>
      </c>
      <c r="B33" s="9" t="s">
        <v>1685</v>
      </c>
      <c r="C33" s="14" t="s">
        <v>521</v>
      </c>
      <c r="D33" s="14" t="s">
        <v>42</v>
      </c>
      <c r="E33" s="15">
        <v>435</v>
      </c>
      <c r="F33" s="1">
        <f t="shared" si="0"/>
        <v>0.34917824074074072</v>
      </c>
      <c r="G33" s="11">
        <v>0.11381944444444443</v>
      </c>
      <c r="H33" s="11">
        <v>6.1238425925925925E-2</v>
      </c>
      <c r="I33" s="11">
        <v>6.2731481481481485E-2</v>
      </c>
      <c r="J33" s="11">
        <v>0.11138888888888888</v>
      </c>
      <c r="K33" s="16">
        <v>30</v>
      </c>
      <c r="L33" s="16">
        <v>6</v>
      </c>
    </row>
    <row r="34" spans="1:12" ht="14.5" customHeight="1" x14ac:dyDescent="0.35">
      <c r="A34" s="9" t="s">
        <v>1686</v>
      </c>
      <c r="B34" s="9" t="s">
        <v>1610</v>
      </c>
      <c r="C34" s="14" t="s">
        <v>464</v>
      </c>
      <c r="D34" s="14" t="s">
        <v>1687</v>
      </c>
      <c r="E34" s="15">
        <v>252</v>
      </c>
      <c r="F34" s="1">
        <f t="shared" si="0"/>
        <v>0.34927083333333331</v>
      </c>
      <c r="G34" s="11">
        <v>0.11390046296296297</v>
      </c>
      <c r="H34" s="11">
        <v>5.7418981481481481E-2</v>
      </c>
      <c r="I34" s="11">
        <v>6.4178240740740744E-2</v>
      </c>
      <c r="J34" s="11">
        <v>0.11377314814814815</v>
      </c>
      <c r="K34" s="16">
        <v>31</v>
      </c>
      <c r="L34" s="16">
        <v>5</v>
      </c>
    </row>
    <row r="35" spans="1:12" ht="14.5" customHeight="1" x14ac:dyDescent="0.35">
      <c r="A35" s="9" t="s">
        <v>1688</v>
      </c>
      <c r="B35" s="9" t="s">
        <v>1689</v>
      </c>
      <c r="C35" s="14" t="s">
        <v>482</v>
      </c>
      <c r="D35" s="14" t="s">
        <v>42</v>
      </c>
      <c r="E35" s="15">
        <v>603</v>
      </c>
      <c r="F35" s="1">
        <f t="shared" si="0"/>
        <v>0.35115740740740736</v>
      </c>
      <c r="G35" s="11">
        <v>0.11843749999999999</v>
      </c>
      <c r="H35" s="11">
        <v>5.4305555555555551E-2</v>
      </c>
      <c r="I35" s="11">
        <v>6.267361111111111E-2</v>
      </c>
      <c r="J35" s="11">
        <v>0.11574074074074074</v>
      </c>
      <c r="K35" s="16">
        <v>32</v>
      </c>
      <c r="L35" s="16">
        <v>3</v>
      </c>
    </row>
    <row r="36" spans="1:12" ht="14.5" customHeight="1" x14ac:dyDescent="0.35">
      <c r="A36" s="9" t="s">
        <v>1690</v>
      </c>
      <c r="B36" s="9" t="s">
        <v>1691</v>
      </c>
      <c r="C36" s="14" t="s">
        <v>521</v>
      </c>
      <c r="D36" s="14" t="s">
        <v>92</v>
      </c>
      <c r="E36" s="15">
        <v>405</v>
      </c>
      <c r="F36" s="1">
        <f t="shared" si="0"/>
        <v>0.35182870370370373</v>
      </c>
      <c r="G36" s="11">
        <v>0.11814814814814815</v>
      </c>
      <c r="H36" s="11">
        <v>5.1203703703703703E-2</v>
      </c>
      <c r="I36" s="11">
        <v>6.5046296296296297E-2</v>
      </c>
      <c r="J36" s="11">
        <v>0.11743055555555555</v>
      </c>
      <c r="K36" s="16">
        <v>33</v>
      </c>
      <c r="L36" s="16">
        <v>7</v>
      </c>
    </row>
    <row r="37" spans="1:12" ht="14.5" customHeight="1" x14ac:dyDescent="0.35">
      <c r="A37" s="9" t="s">
        <v>1692</v>
      </c>
      <c r="B37" s="9" t="s">
        <v>1693</v>
      </c>
      <c r="C37" s="14" t="s">
        <v>521</v>
      </c>
      <c r="D37" s="14" t="s">
        <v>45</v>
      </c>
      <c r="E37" s="15">
        <v>458</v>
      </c>
      <c r="F37" s="1">
        <f t="shared" si="0"/>
        <v>0.3520949074074074</v>
      </c>
      <c r="G37" s="11">
        <v>0.12126157407407408</v>
      </c>
      <c r="H37" s="11">
        <v>5.6122685185185185E-2</v>
      </c>
      <c r="I37" s="11">
        <v>6.3020833333333331E-2</v>
      </c>
      <c r="J37" s="11">
        <v>0.11168981481481481</v>
      </c>
      <c r="K37" s="16">
        <v>34</v>
      </c>
      <c r="L37" s="16">
        <v>8</v>
      </c>
    </row>
    <row r="38" spans="1:12" ht="14.5" customHeight="1" x14ac:dyDescent="0.35">
      <c r="A38" s="9" t="s">
        <v>1694</v>
      </c>
      <c r="B38" s="9" t="s">
        <v>1695</v>
      </c>
      <c r="C38" s="14" t="s">
        <v>769</v>
      </c>
      <c r="D38" s="14" t="s">
        <v>45</v>
      </c>
      <c r="E38" s="15">
        <v>427</v>
      </c>
      <c r="F38" s="1">
        <f t="shared" si="0"/>
        <v>0.35446759259259258</v>
      </c>
      <c r="G38" s="11">
        <v>0.12239583333333333</v>
      </c>
      <c r="H38" s="11">
        <v>5.9641203703703703E-2</v>
      </c>
      <c r="I38" s="11">
        <v>6.2175925925925933E-2</v>
      </c>
      <c r="J38" s="11">
        <v>0.11025462962962962</v>
      </c>
      <c r="K38" s="16">
        <v>35</v>
      </c>
      <c r="L38" s="16">
        <v>5</v>
      </c>
    </row>
    <row r="39" spans="1:12" ht="14.5" customHeight="1" x14ac:dyDescent="0.35">
      <c r="A39" s="9" t="s">
        <v>1497</v>
      </c>
      <c r="B39" s="9" t="s">
        <v>1602</v>
      </c>
      <c r="C39" s="14" t="s">
        <v>464</v>
      </c>
      <c r="D39" s="14" t="s">
        <v>92</v>
      </c>
      <c r="E39" s="15">
        <v>219</v>
      </c>
      <c r="F39" s="1">
        <f t="shared" si="0"/>
        <v>0.35576388888888888</v>
      </c>
      <c r="G39" s="11">
        <v>0.12440972222222223</v>
      </c>
      <c r="H39" s="11">
        <v>5.4594907407407411E-2</v>
      </c>
      <c r="I39" s="11">
        <v>6.8842592592592594E-2</v>
      </c>
      <c r="J39" s="11">
        <v>0.10791666666666666</v>
      </c>
      <c r="K39" s="16">
        <v>36</v>
      </c>
      <c r="L39" s="16">
        <v>6</v>
      </c>
    </row>
    <row r="40" spans="1:12" ht="14.5" customHeight="1" x14ac:dyDescent="0.35">
      <c r="A40" s="9"/>
      <c r="B40" s="9" t="s">
        <v>287</v>
      </c>
      <c r="C40" s="14" t="s">
        <v>37</v>
      </c>
      <c r="D40" s="14" t="s">
        <v>40</v>
      </c>
      <c r="E40" s="15">
        <v>27</v>
      </c>
      <c r="F40" s="1">
        <f t="shared" si="0"/>
        <v>0.35646990740740736</v>
      </c>
      <c r="G40" s="11">
        <v>0.11314814814814815</v>
      </c>
      <c r="H40" s="11">
        <v>5.8182870370370371E-2</v>
      </c>
      <c r="I40" s="11">
        <v>6.4259259259259252E-2</v>
      </c>
      <c r="J40" s="11">
        <v>0.12087962962962963</v>
      </c>
      <c r="K40" s="16">
        <v>37</v>
      </c>
      <c r="L40" s="16">
        <v>10</v>
      </c>
    </row>
    <row r="41" spans="1:12" ht="14.5" customHeight="1" x14ac:dyDescent="0.35">
      <c r="A41" s="9" t="s">
        <v>1696</v>
      </c>
      <c r="B41" s="9" t="s">
        <v>1697</v>
      </c>
      <c r="C41" s="14" t="s">
        <v>465</v>
      </c>
      <c r="D41" s="14" t="s">
        <v>40</v>
      </c>
      <c r="E41" s="15">
        <v>261</v>
      </c>
      <c r="F41" s="1">
        <f t="shared" si="0"/>
        <v>0.35879629629629628</v>
      </c>
      <c r="G41" s="11">
        <v>0.11304398148148148</v>
      </c>
      <c r="H41" s="11">
        <v>5.2812500000000005E-2</v>
      </c>
      <c r="I41" s="11">
        <v>6.9710648148148147E-2</v>
      </c>
      <c r="J41" s="11">
        <v>0.12322916666666667</v>
      </c>
      <c r="K41" s="16">
        <v>38</v>
      </c>
      <c r="L41" s="16">
        <v>1</v>
      </c>
    </row>
    <row r="42" spans="1:12" ht="14.5" customHeight="1" x14ac:dyDescent="0.35">
      <c r="A42" s="9" t="s">
        <v>1698</v>
      </c>
      <c r="B42" s="9" t="s">
        <v>1699</v>
      </c>
      <c r="C42" s="14" t="s">
        <v>769</v>
      </c>
      <c r="D42" s="14" t="s">
        <v>40</v>
      </c>
      <c r="E42" s="15">
        <v>459</v>
      </c>
      <c r="F42" s="1">
        <f t="shared" si="0"/>
        <v>0.35932870370370368</v>
      </c>
      <c r="G42" s="11">
        <v>0.1254861111111111</v>
      </c>
      <c r="H42" s="11">
        <v>5.9189814814814813E-2</v>
      </c>
      <c r="I42" s="11">
        <v>6.1064814814814815E-2</v>
      </c>
      <c r="J42" s="11">
        <v>0.11358796296296296</v>
      </c>
      <c r="K42" s="16">
        <v>39</v>
      </c>
      <c r="L42" s="16">
        <v>6</v>
      </c>
    </row>
    <row r="43" spans="1:12" ht="14.5" customHeight="1" x14ac:dyDescent="0.35">
      <c r="A43" s="9"/>
      <c r="B43" s="9" t="s">
        <v>1700</v>
      </c>
      <c r="C43" s="14" t="s">
        <v>37</v>
      </c>
      <c r="D43" s="14" t="s">
        <v>1701</v>
      </c>
      <c r="E43" s="15">
        <v>6</v>
      </c>
      <c r="F43" s="1">
        <f t="shared" si="0"/>
        <v>0.35997685185185185</v>
      </c>
      <c r="G43" s="11">
        <v>0.11380787037037036</v>
      </c>
      <c r="H43" s="11">
        <v>6.2268518518518522E-2</v>
      </c>
      <c r="I43" s="11">
        <v>7.2812500000000002E-2</v>
      </c>
      <c r="J43" s="11">
        <v>0.11108796296296297</v>
      </c>
      <c r="K43" s="16">
        <v>40</v>
      </c>
      <c r="L43" s="16">
        <v>11</v>
      </c>
    </row>
    <row r="44" spans="1:12" ht="14.5" customHeight="1" x14ac:dyDescent="0.35">
      <c r="A44" s="9" t="s">
        <v>1702</v>
      </c>
      <c r="B44" s="9" t="s">
        <v>1703</v>
      </c>
      <c r="C44" s="14" t="s">
        <v>522</v>
      </c>
      <c r="D44" s="14" t="s">
        <v>245</v>
      </c>
      <c r="E44" s="15">
        <v>433</v>
      </c>
      <c r="F44" s="1">
        <f t="shared" si="0"/>
        <v>0.36090277777777774</v>
      </c>
      <c r="G44" s="11">
        <v>0.1335300925925926</v>
      </c>
      <c r="H44" s="11">
        <v>5.8483796296296298E-2</v>
      </c>
      <c r="I44" s="11">
        <v>6.3101851851851853E-2</v>
      </c>
      <c r="J44" s="11">
        <v>0.10578703703703703</v>
      </c>
      <c r="K44" s="16">
        <v>41</v>
      </c>
      <c r="L44" s="16">
        <v>4</v>
      </c>
    </row>
    <row r="45" spans="1:12" ht="14.5" customHeight="1" x14ac:dyDescent="0.35">
      <c r="A45" s="9"/>
      <c r="B45" s="9" t="s">
        <v>1704</v>
      </c>
      <c r="C45" s="14" t="s">
        <v>37</v>
      </c>
      <c r="D45" s="14" t="s">
        <v>294</v>
      </c>
      <c r="E45" s="15">
        <v>63</v>
      </c>
      <c r="F45" s="1">
        <f t="shared" si="0"/>
        <v>0.36122685185185188</v>
      </c>
      <c r="G45" s="11">
        <v>0.10741898148148148</v>
      </c>
      <c r="H45" s="11">
        <v>6.3206018518518522E-2</v>
      </c>
      <c r="I45" s="11">
        <v>6.9386574074074073E-2</v>
      </c>
      <c r="J45" s="11">
        <v>0.12121527777777778</v>
      </c>
      <c r="K45" s="16">
        <v>42</v>
      </c>
      <c r="L45" s="16">
        <v>12</v>
      </c>
    </row>
    <row r="46" spans="1:12" ht="14.5" customHeight="1" x14ac:dyDescent="0.35">
      <c r="A46" s="9"/>
      <c r="B46" s="9" t="s">
        <v>1705</v>
      </c>
      <c r="C46" s="14" t="s">
        <v>37</v>
      </c>
      <c r="D46" s="14" t="s">
        <v>41</v>
      </c>
      <c r="E46" s="15">
        <v>33</v>
      </c>
      <c r="F46" s="1">
        <f t="shared" si="0"/>
        <v>0.3613425925925926</v>
      </c>
      <c r="G46" s="11">
        <v>0.11077546296296296</v>
      </c>
      <c r="H46" s="11">
        <v>6.1655092592592588E-2</v>
      </c>
      <c r="I46" s="11">
        <v>7.2303240740740737E-2</v>
      </c>
      <c r="J46" s="11">
        <v>0.11660879629629629</v>
      </c>
      <c r="K46" s="16">
        <v>43</v>
      </c>
      <c r="L46" s="16">
        <v>13</v>
      </c>
    </row>
    <row r="47" spans="1:12" ht="14.5" customHeight="1" x14ac:dyDescent="0.35">
      <c r="A47" s="9" t="s">
        <v>1706</v>
      </c>
      <c r="B47" s="9" t="s">
        <v>1707</v>
      </c>
      <c r="C47" s="14" t="s">
        <v>464</v>
      </c>
      <c r="D47" s="14" t="s">
        <v>391</v>
      </c>
      <c r="E47" s="15">
        <v>228</v>
      </c>
      <c r="F47" s="1">
        <f t="shared" si="0"/>
        <v>0.36230324074074077</v>
      </c>
      <c r="G47" s="11">
        <v>0.11375</v>
      </c>
      <c r="H47" s="11">
        <v>5.4722222222222228E-2</v>
      </c>
      <c r="I47" s="11">
        <v>6.7071759259259262E-2</v>
      </c>
      <c r="J47" s="11">
        <v>0.12675925925925927</v>
      </c>
      <c r="K47" s="16">
        <v>44</v>
      </c>
      <c r="L47" s="16">
        <v>7</v>
      </c>
    </row>
    <row r="48" spans="1:12" ht="14.5" customHeight="1" x14ac:dyDescent="0.35">
      <c r="A48" s="9" t="s">
        <v>1708</v>
      </c>
      <c r="B48" s="9" t="s">
        <v>1709</v>
      </c>
      <c r="C48" s="14" t="s">
        <v>521</v>
      </c>
      <c r="D48" s="14" t="s">
        <v>92</v>
      </c>
      <c r="E48" s="15">
        <v>414</v>
      </c>
      <c r="F48" s="1">
        <f t="shared" si="0"/>
        <v>0.36232638888888891</v>
      </c>
      <c r="G48" s="11">
        <v>0.11402777777777778</v>
      </c>
      <c r="H48" s="11">
        <v>5.9537037037037034E-2</v>
      </c>
      <c r="I48" s="11">
        <v>6.9768518518518521E-2</v>
      </c>
      <c r="J48" s="11">
        <v>0.11899305555555556</v>
      </c>
      <c r="K48" s="16">
        <v>45</v>
      </c>
      <c r="L48" s="16">
        <v>9</v>
      </c>
    </row>
    <row r="49" spans="1:12" ht="14.5" customHeight="1" x14ac:dyDescent="0.35">
      <c r="A49" s="9"/>
      <c r="B49" s="9" t="s">
        <v>1710</v>
      </c>
      <c r="C49" s="14" t="s">
        <v>522</v>
      </c>
      <c r="D49" s="14" t="s">
        <v>44</v>
      </c>
      <c r="E49" s="15">
        <v>468</v>
      </c>
      <c r="F49" s="1">
        <f t="shared" si="0"/>
        <v>0.36261574074074071</v>
      </c>
      <c r="G49" s="11">
        <v>0.11351851851851852</v>
      </c>
      <c r="H49" s="11">
        <v>6.3796296296296295E-2</v>
      </c>
      <c r="I49" s="11">
        <v>6.6863425925925923E-2</v>
      </c>
      <c r="J49" s="11">
        <v>0.11843749999999999</v>
      </c>
      <c r="K49" s="16">
        <v>46</v>
      </c>
      <c r="L49" s="16">
        <v>5</v>
      </c>
    </row>
    <row r="50" spans="1:12" ht="14.5" customHeight="1" x14ac:dyDescent="0.35">
      <c r="A50" s="9"/>
      <c r="B50" s="9" t="s">
        <v>1711</v>
      </c>
      <c r="C50" s="14" t="s">
        <v>37</v>
      </c>
      <c r="D50" s="14" t="s">
        <v>980</v>
      </c>
      <c r="E50" s="15">
        <v>49</v>
      </c>
      <c r="F50" s="1">
        <f t="shared" si="0"/>
        <v>0.36297453703703703</v>
      </c>
      <c r="G50" s="11">
        <v>0.11930555555555555</v>
      </c>
      <c r="H50" s="11">
        <v>6.1435185185185183E-2</v>
      </c>
      <c r="I50" s="11">
        <v>6.9282407407407418E-2</v>
      </c>
      <c r="J50" s="11">
        <v>0.11295138888888889</v>
      </c>
      <c r="K50" s="16">
        <v>47</v>
      </c>
      <c r="L50" s="16">
        <v>14</v>
      </c>
    </row>
    <row r="51" spans="1:12" ht="14.5" customHeight="1" x14ac:dyDescent="0.35">
      <c r="A51" s="9"/>
      <c r="B51" s="9" t="s">
        <v>1712</v>
      </c>
      <c r="C51" s="14" t="s">
        <v>521</v>
      </c>
      <c r="D51" s="14" t="s">
        <v>97</v>
      </c>
      <c r="E51" s="15">
        <v>457</v>
      </c>
      <c r="F51" s="1">
        <f t="shared" si="0"/>
        <v>0.36444444444444446</v>
      </c>
      <c r="G51" s="11">
        <v>0.1305324074074074</v>
      </c>
      <c r="H51" s="11">
        <v>5.0694444444444452E-2</v>
      </c>
      <c r="I51" s="11">
        <v>7.2696759259259267E-2</v>
      </c>
      <c r="J51" s="11">
        <v>0.11052083333333333</v>
      </c>
      <c r="K51" s="16">
        <v>48</v>
      </c>
      <c r="L51" s="16">
        <v>10</v>
      </c>
    </row>
    <row r="52" spans="1:12" ht="14.5" customHeight="1" x14ac:dyDescent="0.35">
      <c r="A52" s="9" t="s">
        <v>1713</v>
      </c>
      <c r="B52" s="9" t="s">
        <v>1714</v>
      </c>
      <c r="C52" s="14" t="s">
        <v>482</v>
      </c>
      <c r="D52" s="14" t="s">
        <v>42</v>
      </c>
      <c r="E52" s="15">
        <v>602</v>
      </c>
      <c r="F52" s="1">
        <f t="shared" si="0"/>
        <v>0.36530092592592595</v>
      </c>
      <c r="G52" s="11">
        <v>0.12800925925925927</v>
      </c>
      <c r="H52" s="11">
        <v>5.4201388888888889E-2</v>
      </c>
      <c r="I52" s="11">
        <v>6.9687499999999999E-2</v>
      </c>
      <c r="J52" s="11">
        <v>0.11340277777777778</v>
      </c>
      <c r="K52" s="16">
        <v>49</v>
      </c>
      <c r="L52" s="16">
        <v>4</v>
      </c>
    </row>
    <row r="53" spans="1:12" ht="14.5" customHeight="1" x14ac:dyDescent="0.35">
      <c r="A53" s="9" t="s">
        <v>207</v>
      </c>
      <c r="B53" s="9" t="s">
        <v>1715</v>
      </c>
      <c r="C53" s="14" t="s">
        <v>521</v>
      </c>
      <c r="D53" s="14" t="s">
        <v>40</v>
      </c>
      <c r="E53" s="15">
        <v>432</v>
      </c>
      <c r="F53" s="1">
        <f t="shared" si="0"/>
        <v>0.36653935185185188</v>
      </c>
      <c r="G53" s="11">
        <v>0.12181712962962964</v>
      </c>
      <c r="H53" s="11">
        <v>6.789351851851852E-2</v>
      </c>
      <c r="I53" s="11">
        <v>5.9814814814814814E-2</v>
      </c>
      <c r="J53" s="11">
        <v>0.1170138888888889</v>
      </c>
      <c r="K53" s="16">
        <v>50</v>
      </c>
      <c r="L53" s="16">
        <v>11</v>
      </c>
    </row>
    <row r="54" spans="1:12" ht="14.5" customHeight="1" x14ac:dyDescent="0.35">
      <c r="A54" s="9" t="s">
        <v>1716</v>
      </c>
      <c r="B54" s="9" t="s">
        <v>1717</v>
      </c>
      <c r="C54" s="14" t="s">
        <v>465</v>
      </c>
      <c r="D54" s="14" t="s">
        <v>41</v>
      </c>
      <c r="E54" s="15">
        <v>220</v>
      </c>
      <c r="F54" s="1">
        <f t="shared" si="0"/>
        <v>0.3669675925925926</v>
      </c>
      <c r="G54" s="11">
        <v>0.11444444444444445</v>
      </c>
      <c r="H54" s="11">
        <v>6.4062500000000008E-2</v>
      </c>
      <c r="I54" s="11">
        <v>6.474537037037037E-2</v>
      </c>
      <c r="J54" s="11">
        <v>0.12371527777777779</v>
      </c>
      <c r="K54" s="16">
        <v>51</v>
      </c>
      <c r="L54" s="16">
        <v>2</v>
      </c>
    </row>
    <row r="55" spans="1:12" ht="14.5" customHeight="1" x14ac:dyDescent="0.35">
      <c r="A55" s="9"/>
      <c r="B55" s="9" t="s">
        <v>1718</v>
      </c>
      <c r="C55" s="14" t="s">
        <v>37</v>
      </c>
      <c r="D55" s="14" t="s">
        <v>44</v>
      </c>
      <c r="E55" s="15">
        <v>32</v>
      </c>
      <c r="F55" s="1">
        <f t="shared" si="0"/>
        <v>0.36925925925925923</v>
      </c>
      <c r="G55" s="11">
        <v>0.11768518518518518</v>
      </c>
      <c r="H55" s="11">
        <v>6.2337962962962963E-2</v>
      </c>
      <c r="I55" s="11">
        <v>7.1400462962962971E-2</v>
      </c>
      <c r="J55" s="11">
        <v>0.11783564814814813</v>
      </c>
      <c r="K55" s="16">
        <v>52</v>
      </c>
      <c r="L55" s="16">
        <v>15</v>
      </c>
    </row>
    <row r="56" spans="1:12" ht="14.5" customHeight="1" x14ac:dyDescent="0.35">
      <c r="A56" s="9" t="s">
        <v>1040</v>
      </c>
      <c r="B56" s="9" t="s">
        <v>1719</v>
      </c>
      <c r="C56" s="14" t="s">
        <v>769</v>
      </c>
      <c r="D56" s="14" t="s">
        <v>42</v>
      </c>
      <c r="E56" s="15">
        <v>464</v>
      </c>
      <c r="F56" s="1">
        <f t="shared" si="0"/>
        <v>0.36979166666666663</v>
      </c>
      <c r="G56" s="11">
        <v>0.11009259259259259</v>
      </c>
      <c r="H56" s="11">
        <v>6.5185185185185179E-2</v>
      </c>
      <c r="I56" s="11">
        <v>7.0497685185185191E-2</v>
      </c>
      <c r="J56" s="11">
        <v>0.1240162037037037</v>
      </c>
      <c r="K56" s="16">
        <v>53</v>
      </c>
      <c r="L56" s="16">
        <v>7</v>
      </c>
    </row>
    <row r="57" spans="1:12" ht="14.5" customHeight="1" x14ac:dyDescent="0.35">
      <c r="A57" s="9"/>
      <c r="B57" s="9" t="s">
        <v>1720</v>
      </c>
      <c r="C57" s="14" t="s">
        <v>39</v>
      </c>
      <c r="D57" s="14" t="s">
        <v>45</v>
      </c>
      <c r="E57" s="15">
        <v>54</v>
      </c>
      <c r="F57" s="1">
        <f t="shared" si="0"/>
        <v>0.37034722222222222</v>
      </c>
      <c r="G57" s="11">
        <v>0.10819444444444444</v>
      </c>
      <c r="H57" s="11">
        <v>6.4131944444444436E-2</v>
      </c>
      <c r="I57" s="11">
        <v>6.7835648148148145E-2</v>
      </c>
      <c r="J57" s="11">
        <v>0.13018518518518518</v>
      </c>
      <c r="K57" s="16">
        <v>54</v>
      </c>
      <c r="L57" s="16">
        <v>3</v>
      </c>
    </row>
    <row r="58" spans="1:12" ht="14.5" customHeight="1" x14ac:dyDescent="0.35">
      <c r="A58" s="9" t="s">
        <v>1721</v>
      </c>
      <c r="B58" s="9" t="s">
        <v>1722</v>
      </c>
      <c r="C58" s="14" t="s">
        <v>465</v>
      </c>
      <c r="D58" s="14" t="s">
        <v>41</v>
      </c>
      <c r="E58" s="15">
        <v>209</v>
      </c>
      <c r="F58" s="1">
        <f t="shared" si="0"/>
        <v>0.37192129629629633</v>
      </c>
      <c r="G58" s="11">
        <v>0.11936342592592593</v>
      </c>
      <c r="H58" s="11">
        <v>6.3703703703703707E-2</v>
      </c>
      <c r="I58" s="11">
        <v>6.6435185185185194E-2</v>
      </c>
      <c r="J58" s="11">
        <v>0.12241898148148149</v>
      </c>
      <c r="K58" s="16">
        <v>55</v>
      </c>
      <c r="L58" s="16">
        <v>3</v>
      </c>
    </row>
    <row r="59" spans="1:12" ht="14.5" customHeight="1" x14ac:dyDescent="0.35">
      <c r="A59" s="9" t="s">
        <v>1723</v>
      </c>
      <c r="B59" s="9" t="s">
        <v>1724</v>
      </c>
      <c r="C59" s="14" t="s">
        <v>521</v>
      </c>
      <c r="D59" s="14" t="s">
        <v>97</v>
      </c>
      <c r="E59" s="15">
        <v>425</v>
      </c>
      <c r="F59" s="1">
        <f t="shared" si="0"/>
        <v>0.3724884259259259</v>
      </c>
      <c r="G59" s="11">
        <v>0.13138888888888889</v>
      </c>
      <c r="H59" s="11">
        <v>5.5555555555555552E-2</v>
      </c>
      <c r="I59" s="11">
        <v>6.0092592592592593E-2</v>
      </c>
      <c r="J59" s="11">
        <v>0.12545138888888888</v>
      </c>
      <c r="K59" s="16">
        <v>56</v>
      </c>
      <c r="L59" s="16">
        <v>12</v>
      </c>
    </row>
    <row r="60" spans="1:12" ht="14.5" customHeight="1" x14ac:dyDescent="0.35">
      <c r="A60" s="9"/>
      <c r="B60" s="9" t="s">
        <v>374</v>
      </c>
      <c r="C60" s="14" t="s">
        <v>39</v>
      </c>
      <c r="D60" s="14" t="s">
        <v>40</v>
      </c>
      <c r="E60" s="15">
        <v>24</v>
      </c>
      <c r="F60" s="1">
        <f t="shared" si="0"/>
        <v>0.37258101851851849</v>
      </c>
      <c r="G60" s="11">
        <v>0.11430555555555555</v>
      </c>
      <c r="H60" s="11">
        <v>6.8692129629629631E-2</v>
      </c>
      <c r="I60" s="11">
        <v>7.4537037037037041E-2</v>
      </c>
      <c r="J60" s="11">
        <v>0.1150462962962963</v>
      </c>
      <c r="K60" s="16">
        <v>57</v>
      </c>
      <c r="L60" s="16">
        <v>4</v>
      </c>
    </row>
    <row r="61" spans="1:12" ht="14.5" customHeight="1" x14ac:dyDescent="0.35">
      <c r="A61" s="9" t="s">
        <v>1725</v>
      </c>
      <c r="B61" s="9" t="s">
        <v>1726</v>
      </c>
      <c r="C61" s="14" t="s">
        <v>482</v>
      </c>
      <c r="D61" s="14" t="s">
        <v>40</v>
      </c>
      <c r="E61" s="15">
        <v>600</v>
      </c>
      <c r="F61" s="1">
        <f t="shared" si="0"/>
        <v>0.37292824074074071</v>
      </c>
      <c r="G61" s="11">
        <v>0.12424768518518518</v>
      </c>
      <c r="H61" s="11">
        <v>5.9814814814814814E-2</v>
      </c>
      <c r="I61" s="11">
        <v>6.9710648148148147E-2</v>
      </c>
      <c r="J61" s="11">
        <v>0.1191550925925926</v>
      </c>
      <c r="K61" s="16">
        <v>58</v>
      </c>
      <c r="L61" s="16">
        <v>5</v>
      </c>
    </row>
    <row r="62" spans="1:12" ht="14.5" customHeight="1" x14ac:dyDescent="0.35">
      <c r="A62" s="9" t="s">
        <v>1727</v>
      </c>
      <c r="B62" s="9" t="s">
        <v>1728</v>
      </c>
      <c r="C62" s="14" t="s">
        <v>464</v>
      </c>
      <c r="D62" s="14" t="s">
        <v>92</v>
      </c>
      <c r="E62" s="15">
        <v>247</v>
      </c>
      <c r="F62" s="1">
        <f t="shared" si="0"/>
        <v>0.37325231481481486</v>
      </c>
      <c r="G62" s="11">
        <v>0.12421296296296297</v>
      </c>
      <c r="H62" s="11">
        <v>5.6111111111111112E-2</v>
      </c>
      <c r="I62" s="11">
        <v>6.9594907407407411E-2</v>
      </c>
      <c r="J62" s="11">
        <v>0.12333333333333334</v>
      </c>
      <c r="K62" s="16">
        <v>59</v>
      </c>
      <c r="L62" s="16">
        <v>8</v>
      </c>
    </row>
    <row r="63" spans="1:12" ht="14.5" customHeight="1" x14ac:dyDescent="0.35">
      <c r="A63" s="9"/>
      <c r="B63" s="9" t="s">
        <v>1729</v>
      </c>
      <c r="C63" s="14" t="s">
        <v>37</v>
      </c>
      <c r="D63" s="14" t="s">
        <v>44</v>
      </c>
      <c r="E63" s="15">
        <v>53</v>
      </c>
      <c r="F63" s="1">
        <f t="shared" si="0"/>
        <v>0.37328703703703708</v>
      </c>
      <c r="G63" s="11">
        <v>0.11829861111111112</v>
      </c>
      <c r="H63" s="11">
        <v>6.1724537037037036E-2</v>
      </c>
      <c r="I63" s="11">
        <v>7.4201388888888886E-2</v>
      </c>
      <c r="J63" s="11">
        <v>0.1190625</v>
      </c>
      <c r="K63" s="16">
        <v>60</v>
      </c>
      <c r="L63" s="16">
        <v>16</v>
      </c>
    </row>
    <row r="64" spans="1:12" ht="14.5" customHeight="1" x14ac:dyDescent="0.35">
      <c r="A64" s="9" t="s">
        <v>1730</v>
      </c>
      <c r="B64" s="9" t="s">
        <v>1731</v>
      </c>
      <c r="C64" s="14" t="s">
        <v>482</v>
      </c>
      <c r="D64" s="14" t="s">
        <v>44</v>
      </c>
      <c r="E64" s="15">
        <v>606</v>
      </c>
      <c r="F64" s="1">
        <f t="shared" si="0"/>
        <v>0.37380787037037039</v>
      </c>
      <c r="G64" s="11">
        <v>0.12837962962962962</v>
      </c>
      <c r="H64" s="11">
        <v>5.8796296296296298E-2</v>
      </c>
      <c r="I64" s="11">
        <v>6.6689814814814813E-2</v>
      </c>
      <c r="J64" s="11">
        <v>0.11994212962962963</v>
      </c>
      <c r="K64" s="16">
        <v>61</v>
      </c>
      <c r="L64" s="16">
        <v>6</v>
      </c>
    </row>
    <row r="65" spans="1:12" ht="14.5" customHeight="1" x14ac:dyDescent="0.35">
      <c r="A65" s="9"/>
      <c r="B65" s="9" t="s">
        <v>1732</v>
      </c>
      <c r="C65" s="14" t="s">
        <v>522</v>
      </c>
      <c r="D65" s="14" t="s">
        <v>41</v>
      </c>
      <c r="E65" s="15">
        <v>463</v>
      </c>
      <c r="F65" s="1">
        <f t="shared" si="0"/>
        <v>0.37396990740740743</v>
      </c>
      <c r="G65" s="11">
        <v>0.11244212962962963</v>
      </c>
      <c r="H65" s="11">
        <v>5.9849537037037041E-2</v>
      </c>
      <c r="I65" s="11">
        <v>6.7511574074074085E-2</v>
      </c>
      <c r="J65" s="11">
        <v>0.13416666666666668</v>
      </c>
      <c r="K65" s="16">
        <v>62</v>
      </c>
      <c r="L65" s="16">
        <v>6</v>
      </c>
    </row>
    <row r="66" spans="1:12" ht="14.5" customHeight="1" x14ac:dyDescent="0.35">
      <c r="A66" s="9"/>
      <c r="B66" s="9" t="s">
        <v>1733</v>
      </c>
      <c r="C66" s="14" t="s">
        <v>464</v>
      </c>
      <c r="D66" s="14" t="s">
        <v>92</v>
      </c>
      <c r="E66" s="15">
        <v>248</v>
      </c>
      <c r="F66" s="1">
        <f t="shared" si="0"/>
        <v>0.37468750000000001</v>
      </c>
      <c r="G66" s="11">
        <v>0.12679398148148149</v>
      </c>
      <c r="H66" s="11">
        <v>7.059027777777778E-2</v>
      </c>
      <c r="I66" s="11">
        <v>6.7268518518518519E-2</v>
      </c>
      <c r="J66" s="11">
        <v>0.11003472222222221</v>
      </c>
      <c r="K66" s="16">
        <v>63</v>
      </c>
      <c r="L66" s="16">
        <v>9</v>
      </c>
    </row>
    <row r="67" spans="1:12" ht="14.5" customHeight="1" x14ac:dyDescent="0.35">
      <c r="A67" s="9"/>
      <c r="B67" s="9" t="s">
        <v>1734</v>
      </c>
      <c r="C67" s="14" t="s">
        <v>464</v>
      </c>
      <c r="D67" s="14" t="s">
        <v>294</v>
      </c>
      <c r="E67" s="15">
        <v>232</v>
      </c>
      <c r="F67" s="1">
        <f t="shared" si="0"/>
        <v>0.37578703703703698</v>
      </c>
      <c r="G67" s="11">
        <v>0.11925925925925925</v>
      </c>
      <c r="H67" s="11">
        <v>6.6631944444444438E-2</v>
      </c>
      <c r="I67" s="11">
        <v>6.6134259259259254E-2</v>
      </c>
      <c r="J67" s="11">
        <v>0.12376157407407407</v>
      </c>
      <c r="K67" s="16">
        <v>64</v>
      </c>
      <c r="L67" s="16">
        <v>10</v>
      </c>
    </row>
    <row r="68" spans="1:12" ht="14.5" customHeight="1" x14ac:dyDescent="0.35">
      <c r="A68" s="9" t="s">
        <v>1735</v>
      </c>
      <c r="B68" s="9" t="s">
        <v>1736</v>
      </c>
      <c r="C68" s="14" t="s">
        <v>521</v>
      </c>
      <c r="D68" s="14" t="s">
        <v>93</v>
      </c>
      <c r="E68" s="15">
        <v>410</v>
      </c>
      <c r="F68" s="1">
        <f t="shared" si="0"/>
        <v>0.37593749999999998</v>
      </c>
      <c r="G68" s="11">
        <v>0.14178240740740741</v>
      </c>
      <c r="H68" s="11">
        <v>6.805555555555555E-2</v>
      </c>
      <c r="I68" s="11">
        <v>5.9837962962962961E-2</v>
      </c>
      <c r="J68" s="11">
        <v>0.10626157407407406</v>
      </c>
      <c r="K68" s="16">
        <v>65</v>
      </c>
      <c r="L68" s="16">
        <v>13</v>
      </c>
    </row>
    <row r="69" spans="1:12" ht="14.5" customHeight="1" x14ac:dyDescent="0.35">
      <c r="A69" s="9"/>
      <c r="B69" s="9" t="s">
        <v>1313</v>
      </c>
      <c r="C69" s="14" t="s">
        <v>37</v>
      </c>
      <c r="D69" s="14" t="s">
        <v>47</v>
      </c>
      <c r="E69" s="15">
        <v>70</v>
      </c>
      <c r="F69" s="1">
        <f t="shared" ref="F69:F132" si="1">SUM(G69:J69)</f>
        <v>0.37633101851851847</v>
      </c>
      <c r="G69" s="11">
        <v>0.11631944444444443</v>
      </c>
      <c r="H69" s="11">
        <v>7.8391203703703713E-2</v>
      </c>
      <c r="I69" s="11">
        <v>7.2071759259259252E-2</v>
      </c>
      <c r="J69" s="11">
        <v>0.1095486111111111</v>
      </c>
      <c r="K69" s="16">
        <v>66</v>
      </c>
      <c r="L69" s="16">
        <v>17</v>
      </c>
    </row>
    <row r="70" spans="1:12" ht="14.5" customHeight="1" x14ac:dyDescent="0.35">
      <c r="A70" s="9" t="s">
        <v>1737</v>
      </c>
      <c r="B70" s="9" t="s">
        <v>1738</v>
      </c>
      <c r="C70" s="14" t="s">
        <v>465</v>
      </c>
      <c r="D70" s="14" t="s">
        <v>93</v>
      </c>
      <c r="E70" s="15">
        <v>218</v>
      </c>
      <c r="F70" s="1">
        <f t="shared" si="1"/>
        <v>0.3764467592592593</v>
      </c>
      <c r="G70" s="11">
        <v>0.11663194444444445</v>
      </c>
      <c r="H70" s="11">
        <v>5.7615740740740738E-2</v>
      </c>
      <c r="I70" s="11">
        <v>7.1967592592592597E-2</v>
      </c>
      <c r="J70" s="11">
        <v>0.13023148148148148</v>
      </c>
      <c r="K70" s="16">
        <v>67</v>
      </c>
      <c r="L70" s="16">
        <v>4</v>
      </c>
    </row>
    <row r="71" spans="1:12" ht="14.5" customHeight="1" x14ac:dyDescent="0.35">
      <c r="A71" s="9" t="s">
        <v>1739</v>
      </c>
      <c r="B71" s="9" t="s">
        <v>1740</v>
      </c>
      <c r="C71" s="14" t="s">
        <v>464</v>
      </c>
      <c r="D71" s="14" t="s">
        <v>97</v>
      </c>
      <c r="E71" s="15">
        <v>223</v>
      </c>
      <c r="F71" s="1">
        <f t="shared" si="1"/>
        <v>0.37693287037037038</v>
      </c>
      <c r="G71" s="11">
        <v>0.12229166666666667</v>
      </c>
      <c r="H71" s="11">
        <v>5.7812499999999996E-2</v>
      </c>
      <c r="I71" s="11">
        <v>7.5011574074074064E-2</v>
      </c>
      <c r="J71" s="11">
        <v>0.12181712962962964</v>
      </c>
      <c r="K71" s="16">
        <v>68</v>
      </c>
      <c r="L71" s="16">
        <v>11</v>
      </c>
    </row>
    <row r="72" spans="1:12" ht="14.5" customHeight="1" x14ac:dyDescent="0.35">
      <c r="A72" s="9" t="s">
        <v>1741</v>
      </c>
      <c r="B72" s="9" t="s">
        <v>1742</v>
      </c>
      <c r="C72" s="14" t="s">
        <v>464</v>
      </c>
      <c r="D72" s="14" t="s">
        <v>97</v>
      </c>
      <c r="E72" s="15">
        <v>204</v>
      </c>
      <c r="F72" s="1">
        <f t="shared" si="1"/>
        <v>0.37775462962962963</v>
      </c>
      <c r="G72" s="11">
        <v>0.12061342592592593</v>
      </c>
      <c r="H72" s="11">
        <v>5.9386574074074071E-2</v>
      </c>
      <c r="I72" s="11">
        <v>6.789351851851852E-2</v>
      </c>
      <c r="J72" s="11">
        <v>0.12986111111111112</v>
      </c>
      <c r="K72" s="16">
        <v>69</v>
      </c>
      <c r="L72" s="16">
        <v>12</v>
      </c>
    </row>
    <row r="73" spans="1:12" ht="14.5" customHeight="1" x14ac:dyDescent="0.35">
      <c r="A73" s="9" t="s">
        <v>1743</v>
      </c>
      <c r="B73" s="9" t="s">
        <v>1744</v>
      </c>
      <c r="C73" s="14" t="s">
        <v>652</v>
      </c>
      <c r="D73" s="14" t="s">
        <v>92</v>
      </c>
      <c r="E73" s="15">
        <v>233</v>
      </c>
      <c r="F73" s="1">
        <f t="shared" si="1"/>
        <v>0.37775462962962958</v>
      </c>
      <c r="G73" s="11">
        <v>0.12226851851851851</v>
      </c>
      <c r="H73" s="11">
        <v>5.9560185185185188E-2</v>
      </c>
      <c r="I73" s="11">
        <v>6.7407407407407416E-2</v>
      </c>
      <c r="J73" s="11">
        <v>0.1285185185185185</v>
      </c>
      <c r="K73" s="16">
        <v>70</v>
      </c>
      <c r="L73" s="16">
        <v>1</v>
      </c>
    </row>
    <row r="74" spans="1:12" ht="14.5" customHeight="1" x14ac:dyDescent="0.35">
      <c r="A74" s="9" t="s">
        <v>1745</v>
      </c>
      <c r="B74" s="9" t="s">
        <v>1746</v>
      </c>
      <c r="C74" s="14" t="s">
        <v>652</v>
      </c>
      <c r="D74" s="14" t="s">
        <v>41</v>
      </c>
      <c r="E74" s="15">
        <v>239</v>
      </c>
      <c r="F74" s="1">
        <f t="shared" si="1"/>
        <v>0.3780324074074074</v>
      </c>
      <c r="G74" s="11">
        <v>0.13115740740740742</v>
      </c>
      <c r="H74" s="11">
        <v>6.2430555555555552E-2</v>
      </c>
      <c r="I74" s="11">
        <v>7.554398148148149E-2</v>
      </c>
      <c r="J74" s="11">
        <v>0.10890046296296296</v>
      </c>
      <c r="K74" s="16">
        <v>71</v>
      </c>
      <c r="L74" s="16">
        <v>2</v>
      </c>
    </row>
    <row r="75" spans="1:12" ht="14.5" customHeight="1" x14ac:dyDescent="0.35">
      <c r="A75" s="9"/>
      <c r="B75" s="9" t="s">
        <v>599</v>
      </c>
      <c r="C75" s="14" t="s">
        <v>37</v>
      </c>
      <c r="D75" s="14" t="s">
        <v>1747</v>
      </c>
      <c r="E75" s="15">
        <v>69</v>
      </c>
      <c r="F75" s="1">
        <f t="shared" si="1"/>
        <v>0.37837962962962968</v>
      </c>
      <c r="G75" s="11">
        <v>0.11436342592592592</v>
      </c>
      <c r="H75" s="11">
        <v>7.3206018518518517E-2</v>
      </c>
      <c r="I75" s="11">
        <v>7.633101851851852E-2</v>
      </c>
      <c r="J75" s="11">
        <v>0.11447916666666667</v>
      </c>
      <c r="K75" s="16">
        <v>72</v>
      </c>
      <c r="L75" s="16">
        <v>18</v>
      </c>
    </row>
    <row r="76" spans="1:12" ht="14.5" customHeight="1" x14ac:dyDescent="0.35">
      <c r="A76" s="9" t="s">
        <v>1748</v>
      </c>
      <c r="B76" s="9" t="s">
        <v>1749</v>
      </c>
      <c r="C76" s="14" t="s">
        <v>521</v>
      </c>
      <c r="D76" s="14" t="s">
        <v>92</v>
      </c>
      <c r="E76" s="15">
        <v>454</v>
      </c>
      <c r="F76" s="1">
        <f t="shared" si="1"/>
        <v>0.37953703703703701</v>
      </c>
      <c r="G76" s="11">
        <v>0.14598379629629629</v>
      </c>
      <c r="H76" s="11">
        <v>5.7592592592592591E-2</v>
      </c>
      <c r="I76" s="11">
        <v>6.9259259259259257E-2</v>
      </c>
      <c r="J76" s="11">
        <v>0.10670138888888887</v>
      </c>
      <c r="K76" s="16">
        <v>73</v>
      </c>
      <c r="L76" s="16">
        <v>14</v>
      </c>
    </row>
    <row r="77" spans="1:12" ht="14.5" customHeight="1" x14ac:dyDescent="0.35">
      <c r="A77" s="9" t="s">
        <v>1750</v>
      </c>
      <c r="B77" s="9" t="s">
        <v>1751</v>
      </c>
      <c r="C77" s="14" t="s">
        <v>465</v>
      </c>
      <c r="D77" s="14" t="s">
        <v>41</v>
      </c>
      <c r="E77" s="15">
        <v>255</v>
      </c>
      <c r="F77" s="1">
        <f t="shared" si="1"/>
        <v>0.37984953703703705</v>
      </c>
      <c r="G77" s="11">
        <v>0.13868055555555556</v>
      </c>
      <c r="H77" s="11">
        <v>5.6192129629629634E-2</v>
      </c>
      <c r="I77" s="11">
        <v>8.1458333333333341E-2</v>
      </c>
      <c r="J77" s="11">
        <v>0.10351851851851852</v>
      </c>
      <c r="K77" s="16">
        <v>74</v>
      </c>
      <c r="L77" s="16">
        <v>5</v>
      </c>
    </row>
    <row r="78" spans="1:12" ht="14.5" customHeight="1" x14ac:dyDescent="0.35">
      <c r="A78" s="9"/>
      <c r="B78" s="9" t="s">
        <v>1752</v>
      </c>
      <c r="C78" s="14" t="s">
        <v>465</v>
      </c>
      <c r="D78" s="14" t="s">
        <v>41</v>
      </c>
      <c r="E78" s="15">
        <v>262</v>
      </c>
      <c r="F78" s="1">
        <f t="shared" si="1"/>
        <v>0.37991898148148151</v>
      </c>
      <c r="G78" s="11">
        <v>0.14065972222222223</v>
      </c>
      <c r="H78" s="11">
        <v>5.6412037037037038E-2</v>
      </c>
      <c r="I78" s="11">
        <v>7.1319444444444449E-2</v>
      </c>
      <c r="J78" s="11">
        <v>0.11152777777777778</v>
      </c>
      <c r="K78" s="16">
        <v>75</v>
      </c>
      <c r="L78" s="16">
        <v>6</v>
      </c>
    </row>
    <row r="79" spans="1:12" ht="14.5" customHeight="1" x14ac:dyDescent="0.35">
      <c r="A79" s="9" t="s">
        <v>1753</v>
      </c>
      <c r="B79" s="9" t="s">
        <v>1754</v>
      </c>
      <c r="C79" s="14" t="s">
        <v>482</v>
      </c>
      <c r="D79" s="14" t="s">
        <v>40</v>
      </c>
      <c r="E79" s="15">
        <v>608</v>
      </c>
      <c r="F79" s="1">
        <f t="shared" si="1"/>
        <v>0.3805324074074074</v>
      </c>
      <c r="G79" s="11">
        <v>0.13923611111111112</v>
      </c>
      <c r="H79" s="11">
        <v>5.5358796296296288E-2</v>
      </c>
      <c r="I79" s="11">
        <v>6.732638888888888E-2</v>
      </c>
      <c r="J79" s="11">
        <v>0.11861111111111111</v>
      </c>
      <c r="K79" s="16">
        <v>76</v>
      </c>
      <c r="L79" s="16">
        <v>7</v>
      </c>
    </row>
    <row r="80" spans="1:12" ht="14.5" customHeight="1" x14ac:dyDescent="0.35">
      <c r="A80" s="9"/>
      <c r="B80" s="9" t="s">
        <v>1755</v>
      </c>
      <c r="C80" s="14" t="s">
        <v>388</v>
      </c>
      <c r="D80" s="14" t="s">
        <v>41</v>
      </c>
      <c r="E80" s="15">
        <v>40</v>
      </c>
      <c r="F80" s="1">
        <f t="shared" si="1"/>
        <v>0.38143518518518527</v>
      </c>
      <c r="G80" s="11">
        <v>0.12278935185185186</v>
      </c>
      <c r="H80" s="11">
        <v>6.8113425925925938E-2</v>
      </c>
      <c r="I80" s="11">
        <v>7.3078703703703715E-2</v>
      </c>
      <c r="J80" s="11">
        <v>0.11745370370370371</v>
      </c>
      <c r="K80" s="16">
        <v>77</v>
      </c>
      <c r="L80" s="16">
        <v>1</v>
      </c>
    </row>
    <row r="81" spans="1:12" ht="14.5" customHeight="1" x14ac:dyDescent="0.35">
      <c r="A81" s="9" t="s">
        <v>1756</v>
      </c>
      <c r="B81" s="9" t="s">
        <v>1757</v>
      </c>
      <c r="C81" s="14" t="s">
        <v>521</v>
      </c>
      <c r="D81" s="14" t="s">
        <v>654</v>
      </c>
      <c r="E81" s="15">
        <v>447</v>
      </c>
      <c r="F81" s="1">
        <f t="shared" si="1"/>
        <v>0.38179398148148153</v>
      </c>
      <c r="G81" s="11">
        <v>0.12793981481481481</v>
      </c>
      <c r="H81" s="11">
        <v>5.3287037037037042E-2</v>
      </c>
      <c r="I81" s="11">
        <v>7.6134259259259263E-2</v>
      </c>
      <c r="J81" s="11">
        <v>0.12443287037037037</v>
      </c>
      <c r="K81" s="16">
        <v>78</v>
      </c>
      <c r="L81" s="16">
        <v>15</v>
      </c>
    </row>
    <row r="82" spans="1:12" ht="14.5" customHeight="1" x14ac:dyDescent="0.35">
      <c r="A82" s="9" t="s">
        <v>1758</v>
      </c>
      <c r="B82" s="9" t="s">
        <v>1759</v>
      </c>
      <c r="C82" s="14" t="s">
        <v>522</v>
      </c>
      <c r="D82" s="14" t="s">
        <v>92</v>
      </c>
      <c r="E82" s="15">
        <v>475</v>
      </c>
      <c r="F82" s="1">
        <f t="shared" si="1"/>
        <v>0.38194444444444442</v>
      </c>
      <c r="G82" s="11">
        <v>0.12709490740740739</v>
      </c>
      <c r="H82" s="11">
        <v>4.9629629629629635E-2</v>
      </c>
      <c r="I82" s="11">
        <v>7.5081018518518519E-2</v>
      </c>
      <c r="J82" s="11">
        <v>0.13013888888888889</v>
      </c>
      <c r="K82" s="16">
        <v>79</v>
      </c>
      <c r="L82" s="16">
        <v>7</v>
      </c>
    </row>
    <row r="83" spans="1:12" ht="14.5" customHeight="1" x14ac:dyDescent="0.35">
      <c r="A83" s="9" t="s">
        <v>1760</v>
      </c>
      <c r="B83" s="9" t="s">
        <v>1761</v>
      </c>
      <c r="C83" s="14" t="s">
        <v>769</v>
      </c>
      <c r="D83" s="14" t="s">
        <v>42</v>
      </c>
      <c r="E83" s="15">
        <v>438</v>
      </c>
      <c r="F83" s="1">
        <f t="shared" si="1"/>
        <v>0.38221064814814815</v>
      </c>
      <c r="G83" s="11">
        <v>0.13148148148148148</v>
      </c>
      <c r="H83" s="11">
        <v>6.010416666666666E-2</v>
      </c>
      <c r="I83" s="11">
        <v>6.8923611111111116E-2</v>
      </c>
      <c r="J83" s="11">
        <v>0.12170138888888889</v>
      </c>
      <c r="K83" s="16">
        <v>80</v>
      </c>
      <c r="L83" s="16">
        <v>8</v>
      </c>
    </row>
    <row r="84" spans="1:12" ht="14.5" customHeight="1" x14ac:dyDescent="0.35">
      <c r="A84" s="9"/>
      <c r="B84" s="9" t="s">
        <v>1762</v>
      </c>
      <c r="C84" s="14" t="s">
        <v>388</v>
      </c>
      <c r="D84" s="14" t="s">
        <v>41</v>
      </c>
      <c r="E84" s="15">
        <v>65</v>
      </c>
      <c r="F84" s="1">
        <f t="shared" si="1"/>
        <v>0.3830439814814815</v>
      </c>
      <c r="G84" s="11">
        <v>0.12711805555555555</v>
      </c>
      <c r="H84" s="11">
        <v>6.6793981481481482E-2</v>
      </c>
      <c r="I84" s="11">
        <v>7.0925925925925934E-2</v>
      </c>
      <c r="J84" s="11">
        <v>0.11820601851851853</v>
      </c>
      <c r="K84" s="16">
        <v>81</v>
      </c>
      <c r="L84" s="16">
        <v>2</v>
      </c>
    </row>
    <row r="85" spans="1:12" ht="14.5" customHeight="1" x14ac:dyDescent="0.35">
      <c r="A85" s="9"/>
      <c r="B85" s="9" t="s">
        <v>1763</v>
      </c>
      <c r="C85" s="14" t="s">
        <v>39</v>
      </c>
      <c r="D85" s="14" t="s">
        <v>42</v>
      </c>
      <c r="E85" s="15">
        <v>36</v>
      </c>
      <c r="F85" s="1">
        <f t="shared" si="1"/>
        <v>0.38321759259259258</v>
      </c>
      <c r="G85" s="11">
        <v>0.11501157407407407</v>
      </c>
      <c r="H85" s="11">
        <v>6.6840277777777776E-2</v>
      </c>
      <c r="I85" s="11">
        <v>7.8796296296296295E-2</v>
      </c>
      <c r="J85" s="11">
        <v>0.12256944444444444</v>
      </c>
      <c r="K85" s="16">
        <v>82</v>
      </c>
      <c r="L85" s="16">
        <v>5</v>
      </c>
    </row>
    <row r="86" spans="1:12" ht="14.5" customHeight="1" x14ac:dyDescent="0.35">
      <c r="A86" s="9" t="s">
        <v>1260</v>
      </c>
      <c r="B86" s="9" t="s">
        <v>1764</v>
      </c>
      <c r="C86" s="14" t="s">
        <v>523</v>
      </c>
      <c r="D86" s="14" t="s">
        <v>93</v>
      </c>
      <c r="E86" s="15">
        <v>445</v>
      </c>
      <c r="F86" s="1">
        <f t="shared" si="1"/>
        <v>0.38388888888888889</v>
      </c>
      <c r="G86" s="11">
        <v>0.13539351851851852</v>
      </c>
      <c r="H86" s="11">
        <v>6.0659722222222219E-2</v>
      </c>
      <c r="I86" s="11">
        <v>7.1678240740740737E-2</v>
      </c>
      <c r="J86" s="11">
        <v>0.11615740740740742</v>
      </c>
      <c r="K86" s="16">
        <v>83</v>
      </c>
      <c r="L86" s="16">
        <v>1</v>
      </c>
    </row>
    <row r="87" spans="1:12" ht="14.5" customHeight="1" x14ac:dyDescent="0.35">
      <c r="A87" s="9" t="s">
        <v>1765</v>
      </c>
      <c r="B87" s="9" t="s">
        <v>1766</v>
      </c>
      <c r="C87" s="14" t="s">
        <v>464</v>
      </c>
      <c r="D87" s="14" t="s">
        <v>97</v>
      </c>
      <c r="E87" s="15">
        <v>201</v>
      </c>
      <c r="F87" s="1">
        <f t="shared" si="1"/>
        <v>0.38440972222222219</v>
      </c>
      <c r="G87" s="11">
        <v>0.12563657407407408</v>
      </c>
      <c r="H87" s="11">
        <v>5.7592592592592591E-2</v>
      </c>
      <c r="I87" s="11">
        <v>8.0486111111111105E-2</v>
      </c>
      <c r="J87" s="11">
        <v>0.12069444444444444</v>
      </c>
      <c r="K87" s="16">
        <v>84</v>
      </c>
      <c r="L87" s="16">
        <v>13</v>
      </c>
    </row>
    <row r="88" spans="1:12" ht="14.5" customHeight="1" x14ac:dyDescent="0.35">
      <c r="A88" s="9" t="s">
        <v>1767</v>
      </c>
      <c r="B88" s="9" t="s">
        <v>1768</v>
      </c>
      <c r="C88" s="14" t="s">
        <v>521</v>
      </c>
      <c r="D88" s="14" t="s">
        <v>51</v>
      </c>
      <c r="E88" s="15">
        <v>409</v>
      </c>
      <c r="F88" s="1">
        <f t="shared" si="1"/>
        <v>0.38567129629629626</v>
      </c>
      <c r="G88" s="11">
        <v>0.13439814814814816</v>
      </c>
      <c r="H88" s="11">
        <v>4.9907407407407407E-2</v>
      </c>
      <c r="I88" s="11">
        <v>6.0949074074074072E-2</v>
      </c>
      <c r="J88" s="11">
        <v>0.14041666666666666</v>
      </c>
      <c r="K88" s="16">
        <v>85</v>
      </c>
      <c r="L88" s="16">
        <v>16</v>
      </c>
    </row>
    <row r="89" spans="1:12" ht="14.5" customHeight="1" x14ac:dyDescent="0.35">
      <c r="A89" s="9" t="s">
        <v>1769</v>
      </c>
      <c r="B89" s="9" t="s">
        <v>1770</v>
      </c>
      <c r="C89" s="14" t="s">
        <v>464</v>
      </c>
      <c r="D89" s="14" t="s">
        <v>1771</v>
      </c>
      <c r="E89" s="15">
        <v>246</v>
      </c>
      <c r="F89" s="1">
        <f t="shared" si="1"/>
        <v>0.38611111111111107</v>
      </c>
      <c r="G89" s="11">
        <v>0.13579861111111111</v>
      </c>
      <c r="H89" s="11">
        <v>5.5162037037037037E-2</v>
      </c>
      <c r="I89" s="11">
        <v>7.211805555555556E-2</v>
      </c>
      <c r="J89" s="11">
        <v>0.1230324074074074</v>
      </c>
      <c r="K89" s="16">
        <v>86</v>
      </c>
      <c r="L89" s="16">
        <v>14</v>
      </c>
    </row>
    <row r="90" spans="1:12" ht="14.5" customHeight="1" x14ac:dyDescent="0.35">
      <c r="A90" s="9"/>
      <c r="B90" s="9" t="s">
        <v>378</v>
      </c>
      <c r="C90" s="14" t="s">
        <v>405</v>
      </c>
      <c r="D90" s="14" t="s">
        <v>45</v>
      </c>
      <c r="E90" s="15">
        <v>59</v>
      </c>
      <c r="F90" s="1">
        <f t="shared" si="1"/>
        <v>0.38634259259259257</v>
      </c>
      <c r="G90" s="11">
        <v>0.12251157407407408</v>
      </c>
      <c r="H90" s="11">
        <v>7.0682870370370368E-2</v>
      </c>
      <c r="I90" s="11">
        <v>7.1631944444444443E-2</v>
      </c>
      <c r="J90" s="11">
        <v>0.12151620370370371</v>
      </c>
      <c r="K90" s="16">
        <v>87</v>
      </c>
      <c r="L90" s="16">
        <v>1</v>
      </c>
    </row>
    <row r="91" spans="1:12" ht="14.5" customHeight="1" x14ac:dyDescent="0.35">
      <c r="A91" s="9" t="s">
        <v>1772</v>
      </c>
      <c r="B91" s="9" t="s">
        <v>1773</v>
      </c>
      <c r="C91" s="14" t="s">
        <v>522</v>
      </c>
      <c r="D91" s="14" t="s">
        <v>42</v>
      </c>
      <c r="E91" s="15">
        <v>461</v>
      </c>
      <c r="F91" s="1">
        <f t="shared" si="1"/>
        <v>0.38666666666666666</v>
      </c>
      <c r="G91" s="11">
        <v>0.13461805555555556</v>
      </c>
      <c r="H91" s="11">
        <v>6.0486111111111109E-2</v>
      </c>
      <c r="I91" s="11">
        <v>6.9756944444444455E-2</v>
      </c>
      <c r="J91" s="11">
        <v>0.12180555555555556</v>
      </c>
      <c r="K91" s="16">
        <v>88</v>
      </c>
      <c r="L91" s="16">
        <v>8</v>
      </c>
    </row>
    <row r="92" spans="1:12" ht="14.5" customHeight="1" x14ac:dyDescent="0.35">
      <c r="A92" s="9" t="s">
        <v>1774</v>
      </c>
      <c r="B92" s="9" t="s">
        <v>1775</v>
      </c>
      <c r="C92" s="14" t="s">
        <v>521</v>
      </c>
      <c r="D92" s="14" t="s">
        <v>1386</v>
      </c>
      <c r="E92" s="15">
        <v>424</v>
      </c>
      <c r="F92" s="1">
        <f t="shared" si="1"/>
        <v>0.38694444444444448</v>
      </c>
      <c r="G92" s="11">
        <v>0.14652777777777778</v>
      </c>
      <c r="H92" s="11">
        <v>5.5659722222222228E-2</v>
      </c>
      <c r="I92" s="11">
        <v>7.0717592592592596E-2</v>
      </c>
      <c r="J92" s="11">
        <v>0.11403935185185186</v>
      </c>
      <c r="K92" s="16">
        <v>89</v>
      </c>
      <c r="L92" s="16">
        <v>17</v>
      </c>
    </row>
    <row r="93" spans="1:12" ht="14.5" customHeight="1" x14ac:dyDescent="0.35">
      <c r="A93" s="9" t="s">
        <v>2015</v>
      </c>
      <c r="B93" s="9" t="s">
        <v>1776</v>
      </c>
      <c r="C93" s="14" t="s">
        <v>464</v>
      </c>
      <c r="D93" s="14" t="s">
        <v>45</v>
      </c>
      <c r="E93" s="15">
        <v>244</v>
      </c>
      <c r="F93" s="1">
        <f t="shared" si="1"/>
        <v>0.38699074074074075</v>
      </c>
      <c r="G93" s="11">
        <v>0.1383449074074074</v>
      </c>
      <c r="H93" s="11">
        <v>6.5439814814814812E-2</v>
      </c>
      <c r="I93" s="11">
        <v>7.587962962962963E-2</v>
      </c>
      <c r="J93" s="11">
        <v>0.10732638888888889</v>
      </c>
      <c r="K93" s="16">
        <v>90</v>
      </c>
      <c r="L93" s="16">
        <v>15</v>
      </c>
    </row>
    <row r="94" spans="1:12" ht="14.5" customHeight="1" x14ac:dyDescent="0.35">
      <c r="A94" s="9" t="s">
        <v>1777</v>
      </c>
      <c r="B94" s="9" t="s">
        <v>1778</v>
      </c>
      <c r="C94" s="14" t="s">
        <v>464</v>
      </c>
      <c r="D94" s="14" t="s">
        <v>97</v>
      </c>
      <c r="E94" s="15">
        <v>236</v>
      </c>
      <c r="F94" s="1">
        <f t="shared" si="1"/>
        <v>0.38704861111111111</v>
      </c>
      <c r="G94" s="11">
        <v>0.1242361111111111</v>
      </c>
      <c r="H94" s="11">
        <v>6.0740740740740741E-2</v>
      </c>
      <c r="I94" s="11">
        <v>7.4270833333333341E-2</v>
      </c>
      <c r="J94" s="11">
        <v>0.12780092592592593</v>
      </c>
      <c r="K94" s="16">
        <v>91</v>
      </c>
      <c r="L94" s="16">
        <v>16</v>
      </c>
    </row>
    <row r="95" spans="1:12" ht="14.5" customHeight="1" x14ac:dyDescent="0.35">
      <c r="A95" s="9" t="s">
        <v>1779</v>
      </c>
      <c r="B95" s="9" t="s">
        <v>1780</v>
      </c>
      <c r="C95" s="14" t="s">
        <v>521</v>
      </c>
      <c r="D95" s="14" t="s">
        <v>41</v>
      </c>
      <c r="E95" s="15">
        <v>403</v>
      </c>
      <c r="F95" s="1">
        <f t="shared" si="1"/>
        <v>0.38881944444444444</v>
      </c>
      <c r="G95" s="11">
        <v>0.13347222222222221</v>
      </c>
      <c r="H95" s="11">
        <v>6.3784722222222215E-2</v>
      </c>
      <c r="I95" s="11">
        <v>7.2210648148148149E-2</v>
      </c>
      <c r="J95" s="11">
        <v>0.11935185185185186</v>
      </c>
      <c r="K95" s="16">
        <v>92</v>
      </c>
      <c r="L95" s="16">
        <v>18</v>
      </c>
    </row>
    <row r="96" spans="1:12" ht="14.5" customHeight="1" x14ac:dyDescent="0.35">
      <c r="A96" s="9" t="s">
        <v>1781</v>
      </c>
      <c r="B96" s="9" t="s">
        <v>1782</v>
      </c>
      <c r="C96" s="14" t="s">
        <v>465</v>
      </c>
      <c r="D96" s="14" t="s">
        <v>44</v>
      </c>
      <c r="E96" s="15">
        <v>259</v>
      </c>
      <c r="F96" s="1">
        <f t="shared" si="1"/>
        <v>0.38906249999999998</v>
      </c>
      <c r="G96" s="11">
        <v>0.13434027777777777</v>
      </c>
      <c r="H96" s="11">
        <v>7.7928240740740742E-2</v>
      </c>
      <c r="I96" s="11">
        <v>6.6192129629629629E-2</v>
      </c>
      <c r="J96" s="11">
        <v>0.11060185185185185</v>
      </c>
      <c r="K96" s="16">
        <v>93</v>
      </c>
      <c r="L96" s="16">
        <v>7</v>
      </c>
    </row>
    <row r="97" spans="1:12" ht="14.5" customHeight="1" x14ac:dyDescent="0.35">
      <c r="A97" s="9" t="s">
        <v>1783</v>
      </c>
      <c r="B97" s="9" t="s">
        <v>1784</v>
      </c>
      <c r="C97" s="14" t="s">
        <v>521</v>
      </c>
      <c r="D97" s="14" t="s">
        <v>40</v>
      </c>
      <c r="E97" s="15">
        <v>421</v>
      </c>
      <c r="F97" s="1">
        <f t="shared" si="1"/>
        <v>0.39021990740740742</v>
      </c>
      <c r="G97" s="11">
        <v>0.12512731481481482</v>
      </c>
      <c r="H97" s="11">
        <v>6.4803240740740745E-2</v>
      </c>
      <c r="I97" s="11">
        <v>6.3912037037037031E-2</v>
      </c>
      <c r="J97" s="11">
        <v>0.13637731481481483</v>
      </c>
      <c r="K97" s="16">
        <v>94</v>
      </c>
      <c r="L97" s="16">
        <v>19</v>
      </c>
    </row>
    <row r="98" spans="1:12" ht="14.5" customHeight="1" x14ac:dyDescent="0.35">
      <c r="A98" s="9"/>
      <c r="B98" s="9" t="s">
        <v>1532</v>
      </c>
      <c r="C98" s="14" t="s">
        <v>37</v>
      </c>
      <c r="D98" s="14" t="s">
        <v>42</v>
      </c>
      <c r="E98" s="15">
        <v>39</v>
      </c>
      <c r="F98" s="1">
        <f t="shared" si="1"/>
        <v>0.39162037037037034</v>
      </c>
      <c r="G98" s="11">
        <v>0.12525462962962963</v>
      </c>
      <c r="H98" s="11">
        <v>6.3506944444444449E-2</v>
      </c>
      <c r="I98" s="11">
        <v>7.5347222222222218E-2</v>
      </c>
      <c r="J98" s="11">
        <v>0.12751157407407407</v>
      </c>
      <c r="K98" s="16">
        <v>95</v>
      </c>
      <c r="L98" s="16">
        <v>19</v>
      </c>
    </row>
    <row r="99" spans="1:12" ht="14.5" customHeight="1" x14ac:dyDescent="0.35">
      <c r="A99" s="9" t="s">
        <v>1785</v>
      </c>
      <c r="B99" s="9" t="s">
        <v>1786</v>
      </c>
      <c r="C99" s="14" t="s">
        <v>521</v>
      </c>
      <c r="D99" s="14" t="s">
        <v>46</v>
      </c>
      <c r="E99" s="15">
        <v>444</v>
      </c>
      <c r="F99" s="1">
        <f t="shared" si="1"/>
        <v>0.39181712962962961</v>
      </c>
      <c r="G99" s="11">
        <v>0.12903935185185186</v>
      </c>
      <c r="H99" s="11">
        <v>5.6435185185185179E-2</v>
      </c>
      <c r="I99" s="11">
        <v>7.846064814814814E-2</v>
      </c>
      <c r="J99" s="11">
        <v>0.12788194444444445</v>
      </c>
      <c r="K99" s="16">
        <v>96</v>
      </c>
      <c r="L99" s="16">
        <v>20</v>
      </c>
    </row>
    <row r="100" spans="1:12" ht="14.5" customHeight="1" x14ac:dyDescent="0.35">
      <c r="A100" s="9" t="s">
        <v>1787</v>
      </c>
      <c r="B100" s="9" t="s">
        <v>1788</v>
      </c>
      <c r="C100" s="14" t="s">
        <v>522</v>
      </c>
      <c r="D100" s="14" t="s">
        <v>40</v>
      </c>
      <c r="E100" s="15">
        <v>618</v>
      </c>
      <c r="F100" s="1">
        <f t="shared" si="1"/>
        <v>0.39216435185185183</v>
      </c>
      <c r="G100" s="11">
        <v>0.13601851851851851</v>
      </c>
      <c r="H100" s="11">
        <v>5.319444444444444E-2</v>
      </c>
      <c r="I100" s="11">
        <v>6.834490740740741E-2</v>
      </c>
      <c r="J100" s="11">
        <v>0.13460648148148149</v>
      </c>
      <c r="K100" s="16">
        <v>97</v>
      </c>
      <c r="L100" s="16">
        <v>9</v>
      </c>
    </row>
    <row r="101" spans="1:12" ht="14.5" customHeight="1" x14ac:dyDescent="0.35">
      <c r="A101" s="9"/>
      <c r="B101" s="9" t="s">
        <v>1789</v>
      </c>
      <c r="C101" s="14" t="s">
        <v>652</v>
      </c>
      <c r="D101" s="14" t="s">
        <v>41</v>
      </c>
      <c r="E101" s="15">
        <v>216</v>
      </c>
      <c r="F101" s="1">
        <f t="shared" si="1"/>
        <v>0.39335648148148145</v>
      </c>
      <c r="G101" s="11">
        <v>0.11885416666666666</v>
      </c>
      <c r="H101" s="11">
        <v>6.6446759259259261E-2</v>
      </c>
      <c r="I101" s="11">
        <v>7.7013888888888882E-2</v>
      </c>
      <c r="J101" s="11">
        <v>0.13104166666666667</v>
      </c>
      <c r="K101" s="16">
        <v>98</v>
      </c>
      <c r="L101" s="16">
        <v>3</v>
      </c>
    </row>
    <row r="102" spans="1:12" ht="14.5" customHeight="1" x14ac:dyDescent="0.35">
      <c r="A102" s="9" t="s">
        <v>1790</v>
      </c>
      <c r="B102" s="9" t="s">
        <v>1791</v>
      </c>
      <c r="C102" s="14" t="s">
        <v>464</v>
      </c>
      <c r="D102" s="14" t="s">
        <v>47</v>
      </c>
      <c r="E102" s="15">
        <v>238</v>
      </c>
      <c r="F102" s="1">
        <f t="shared" si="1"/>
        <v>0.39344907407407409</v>
      </c>
      <c r="G102" s="11">
        <v>0.12481481481481482</v>
      </c>
      <c r="H102" s="11">
        <v>6.6793981481481482E-2</v>
      </c>
      <c r="I102" s="11">
        <v>6.9884259259259257E-2</v>
      </c>
      <c r="J102" s="11">
        <v>0.13195601851851851</v>
      </c>
      <c r="K102" s="16">
        <v>99</v>
      </c>
      <c r="L102" s="16">
        <v>17</v>
      </c>
    </row>
    <row r="103" spans="1:12" ht="14.5" customHeight="1" x14ac:dyDescent="0.35">
      <c r="A103" s="9"/>
      <c r="B103" s="9" t="s">
        <v>1792</v>
      </c>
      <c r="C103" s="14" t="s">
        <v>37</v>
      </c>
      <c r="D103" s="14" t="s">
        <v>1793</v>
      </c>
      <c r="E103" s="15">
        <v>35</v>
      </c>
      <c r="F103" s="1">
        <f t="shared" si="1"/>
        <v>0.3941782407407407</v>
      </c>
      <c r="G103" s="11">
        <v>0.11809027777777777</v>
      </c>
      <c r="H103" s="11">
        <v>6.7708333333333329E-2</v>
      </c>
      <c r="I103" s="11">
        <v>7.739583333333333E-2</v>
      </c>
      <c r="J103" s="11">
        <v>0.13098379629629628</v>
      </c>
      <c r="K103" s="16">
        <v>100</v>
      </c>
      <c r="L103" s="16">
        <v>20</v>
      </c>
    </row>
    <row r="104" spans="1:12" ht="14.5" customHeight="1" x14ac:dyDescent="0.35">
      <c r="A104" s="9" t="s">
        <v>1794</v>
      </c>
      <c r="B104" s="9" t="s">
        <v>1795</v>
      </c>
      <c r="C104" s="14" t="s">
        <v>466</v>
      </c>
      <c r="D104" s="14" t="s">
        <v>93</v>
      </c>
      <c r="E104" s="15">
        <v>203</v>
      </c>
      <c r="F104" s="1">
        <f t="shared" si="1"/>
        <v>0.3944212962962963</v>
      </c>
      <c r="G104" s="11">
        <v>0.13217592592592592</v>
      </c>
      <c r="H104" s="11">
        <v>6.6724537037037041E-2</v>
      </c>
      <c r="I104" s="11">
        <v>7.165509259259259E-2</v>
      </c>
      <c r="J104" s="11">
        <v>0.12386574074074075</v>
      </c>
      <c r="K104" s="16">
        <v>101</v>
      </c>
      <c r="L104" s="16">
        <v>1</v>
      </c>
    </row>
    <row r="105" spans="1:12" ht="14.5" customHeight="1" x14ac:dyDescent="0.35">
      <c r="A105" s="9"/>
      <c r="B105" s="9" t="s">
        <v>1606</v>
      </c>
      <c r="C105" s="14" t="s">
        <v>37</v>
      </c>
      <c r="D105" s="14" t="s">
        <v>41</v>
      </c>
      <c r="E105" s="15">
        <v>20</v>
      </c>
      <c r="F105" s="1">
        <f t="shared" si="1"/>
        <v>0.39450231481481479</v>
      </c>
      <c r="G105" s="11">
        <v>0.12133101851851852</v>
      </c>
      <c r="H105" s="11">
        <v>6.3437499999999994E-2</v>
      </c>
      <c r="I105" s="11">
        <v>7.9247685185185185E-2</v>
      </c>
      <c r="J105" s="11">
        <v>0.13048611111111111</v>
      </c>
      <c r="K105" s="16">
        <v>102</v>
      </c>
      <c r="L105" s="16">
        <v>21</v>
      </c>
    </row>
    <row r="106" spans="1:12" ht="14.5" customHeight="1" x14ac:dyDescent="0.35">
      <c r="A106" s="9" t="s">
        <v>1796</v>
      </c>
      <c r="B106" s="9" t="s">
        <v>1797</v>
      </c>
      <c r="C106" s="14" t="s">
        <v>521</v>
      </c>
      <c r="D106" s="14" t="s">
        <v>41</v>
      </c>
      <c r="E106" s="15">
        <v>401</v>
      </c>
      <c r="F106" s="1">
        <f t="shared" si="1"/>
        <v>0.39461805555555557</v>
      </c>
      <c r="G106" s="11">
        <v>0.13973379629629631</v>
      </c>
      <c r="H106" s="11">
        <v>5.6527777777777781E-2</v>
      </c>
      <c r="I106" s="11">
        <v>6.8680555555555564E-2</v>
      </c>
      <c r="J106" s="11">
        <v>0.12967592592592592</v>
      </c>
      <c r="K106" s="16">
        <v>103</v>
      </c>
      <c r="L106" s="16">
        <v>21</v>
      </c>
    </row>
    <row r="107" spans="1:12" ht="14.5" customHeight="1" x14ac:dyDescent="0.35">
      <c r="A107" s="9" t="s">
        <v>260</v>
      </c>
      <c r="B107" s="9" t="s">
        <v>286</v>
      </c>
      <c r="C107" s="14" t="s">
        <v>464</v>
      </c>
      <c r="D107" s="14" t="s">
        <v>41</v>
      </c>
      <c r="E107" s="15">
        <v>260</v>
      </c>
      <c r="F107" s="1">
        <f t="shared" si="1"/>
        <v>0.39530092592592592</v>
      </c>
      <c r="G107" s="11">
        <v>0.12979166666666667</v>
      </c>
      <c r="H107" s="11">
        <v>6.9849537037037043E-2</v>
      </c>
      <c r="I107" s="11">
        <v>7.3171296296296304E-2</v>
      </c>
      <c r="J107" s="11">
        <v>0.12248842592592592</v>
      </c>
      <c r="K107" s="16">
        <v>104</v>
      </c>
      <c r="L107" s="16">
        <v>18</v>
      </c>
    </row>
    <row r="108" spans="1:12" ht="14.5" customHeight="1" x14ac:dyDescent="0.35">
      <c r="A108" s="9" t="s">
        <v>1798</v>
      </c>
      <c r="B108" s="9" t="s">
        <v>1799</v>
      </c>
      <c r="C108" s="14" t="s">
        <v>521</v>
      </c>
      <c r="D108" s="14" t="s">
        <v>41</v>
      </c>
      <c r="E108" s="15">
        <v>619</v>
      </c>
      <c r="F108" s="1">
        <f t="shared" si="1"/>
        <v>0.39576388888888892</v>
      </c>
      <c r="G108" s="11">
        <v>0.12798611111111111</v>
      </c>
      <c r="H108" s="11">
        <v>5.9513888888888887E-2</v>
      </c>
      <c r="I108" s="11">
        <v>7.9837962962962958E-2</v>
      </c>
      <c r="J108" s="11">
        <v>0.12842592592592592</v>
      </c>
      <c r="K108" s="16">
        <v>105</v>
      </c>
      <c r="L108" s="16">
        <v>22</v>
      </c>
    </row>
    <row r="109" spans="1:12" ht="14.5" customHeight="1" x14ac:dyDescent="0.35">
      <c r="A109" s="9" t="s">
        <v>1800</v>
      </c>
      <c r="B109" s="9" t="s">
        <v>1801</v>
      </c>
      <c r="C109" s="14" t="s">
        <v>523</v>
      </c>
      <c r="D109" s="14" t="s">
        <v>42</v>
      </c>
      <c r="E109" s="15">
        <v>436</v>
      </c>
      <c r="F109" s="1">
        <f t="shared" si="1"/>
        <v>0.39596064814814813</v>
      </c>
      <c r="G109" s="11">
        <v>0.14530092592592592</v>
      </c>
      <c r="H109" s="11">
        <v>5.1643518518518526E-2</v>
      </c>
      <c r="I109" s="11">
        <v>7.1469907407407399E-2</v>
      </c>
      <c r="J109" s="11">
        <v>0.1275462962962963</v>
      </c>
      <c r="K109" s="16">
        <v>106</v>
      </c>
      <c r="L109" s="16">
        <v>2</v>
      </c>
    </row>
    <row r="110" spans="1:12" ht="14.5" customHeight="1" x14ac:dyDescent="0.35">
      <c r="A110" s="9"/>
      <c r="B110" s="9" t="s">
        <v>1802</v>
      </c>
      <c r="C110" s="14" t="s">
        <v>464</v>
      </c>
      <c r="D110" s="14" t="s">
        <v>41</v>
      </c>
      <c r="E110" s="15">
        <v>221</v>
      </c>
      <c r="F110" s="1">
        <f t="shared" si="1"/>
        <v>0.39609953703703704</v>
      </c>
      <c r="G110" s="11">
        <v>0.13987268518518517</v>
      </c>
      <c r="H110" s="11">
        <v>5.4039351851851852E-2</v>
      </c>
      <c r="I110" s="11">
        <v>7.5925925925925938E-2</v>
      </c>
      <c r="J110" s="11">
        <v>0.12626157407407407</v>
      </c>
      <c r="K110" s="16">
        <v>107</v>
      </c>
      <c r="L110" s="16">
        <v>19</v>
      </c>
    </row>
    <row r="111" spans="1:12" ht="14.5" customHeight="1" x14ac:dyDescent="0.35">
      <c r="A111" s="9" t="s">
        <v>1803</v>
      </c>
      <c r="B111" s="9" t="s">
        <v>1804</v>
      </c>
      <c r="C111" s="14" t="s">
        <v>521</v>
      </c>
      <c r="D111" s="14" t="s">
        <v>97</v>
      </c>
      <c r="E111" s="15">
        <v>616</v>
      </c>
      <c r="F111" s="1">
        <f t="shared" si="1"/>
        <v>0.39712962962962961</v>
      </c>
      <c r="G111" s="11">
        <v>0.13915509259259259</v>
      </c>
      <c r="H111" s="11">
        <v>7.0474537037037044E-2</v>
      </c>
      <c r="I111" s="11">
        <v>6.8854166666666661E-2</v>
      </c>
      <c r="J111" s="11">
        <v>0.11864583333333334</v>
      </c>
      <c r="K111" s="16">
        <v>108</v>
      </c>
      <c r="L111" s="16">
        <v>23</v>
      </c>
    </row>
    <row r="112" spans="1:12" ht="14.5" customHeight="1" x14ac:dyDescent="0.35">
      <c r="A112" s="9" t="s">
        <v>1805</v>
      </c>
      <c r="B112" s="9" t="s">
        <v>1806</v>
      </c>
      <c r="C112" s="14" t="s">
        <v>464</v>
      </c>
      <c r="D112" s="14" t="s">
        <v>97</v>
      </c>
      <c r="E112" s="15">
        <v>200</v>
      </c>
      <c r="F112" s="1">
        <f t="shared" si="1"/>
        <v>0.39732638888888894</v>
      </c>
      <c r="G112" s="11">
        <v>0.12859953703703705</v>
      </c>
      <c r="H112" s="11">
        <v>6.4282407407407413E-2</v>
      </c>
      <c r="I112" s="11">
        <v>8.0636574074074083E-2</v>
      </c>
      <c r="J112" s="11">
        <v>0.12380787037037037</v>
      </c>
      <c r="K112" s="16">
        <v>109</v>
      </c>
      <c r="L112" s="16">
        <v>20</v>
      </c>
    </row>
    <row r="113" spans="1:12" ht="14.5" customHeight="1" x14ac:dyDescent="0.35">
      <c r="A113" s="9" t="s">
        <v>1807</v>
      </c>
      <c r="B113" s="9" t="s">
        <v>1808</v>
      </c>
      <c r="C113" s="14" t="s">
        <v>464</v>
      </c>
      <c r="D113" s="14" t="s">
        <v>47</v>
      </c>
      <c r="E113" s="15">
        <v>240</v>
      </c>
      <c r="F113" s="1">
        <f t="shared" si="1"/>
        <v>0.39746527777777774</v>
      </c>
      <c r="G113" s="11">
        <v>0.1275462962962963</v>
      </c>
      <c r="H113" s="11">
        <v>6.1851851851851852E-2</v>
      </c>
      <c r="I113" s="11">
        <v>6.8784722222222219E-2</v>
      </c>
      <c r="J113" s="11">
        <v>0.13928240740740741</v>
      </c>
      <c r="K113" s="16">
        <v>110</v>
      </c>
      <c r="L113" s="16">
        <v>21</v>
      </c>
    </row>
    <row r="114" spans="1:12" ht="14.5" customHeight="1" x14ac:dyDescent="0.35">
      <c r="A114" s="9"/>
      <c r="B114" s="9" t="s">
        <v>1809</v>
      </c>
      <c r="C114" s="14" t="s">
        <v>465</v>
      </c>
      <c r="D114" s="14" t="s">
        <v>97</v>
      </c>
      <c r="E114" s="15">
        <v>237</v>
      </c>
      <c r="F114" s="1">
        <f t="shared" si="1"/>
        <v>0.39840277777777783</v>
      </c>
      <c r="G114" s="11">
        <v>0.12993055555555555</v>
      </c>
      <c r="H114" s="11">
        <v>6.3807870370370376E-2</v>
      </c>
      <c r="I114" s="11">
        <v>8.2025462962962967E-2</v>
      </c>
      <c r="J114" s="11">
        <v>0.12263888888888889</v>
      </c>
      <c r="K114" s="16">
        <v>111</v>
      </c>
      <c r="L114" s="16">
        <v>8</v>
      </c>
    </row>
    <row r="115" spans="1:12" ht="14.5" customHeight="1" x14ac:dyDescent="0.35">
      <c r="A115" s="9"/>
      <c r="B115" s="9" t="s">
        <v>1810</v>
      </c>
      <c r="C115" s="14" t="s">
        <v>37</v>
      </c>
      <c r="D115" s="14" t="s">
        <v>980</v>
      </c>
      <c r="E115" s="15">
        <v>2</v>
      </c>
      <c r="F115" s="1">
        <f t="shared" si="1"/>
        <v>0.39969907407407401</v>
      </c>
      <c r="G115" s="11">
        <v>0.12662037037037036</v>
      </c>
      <c r="H115" s="11">
        <v>6.9467592592592595E-2</v>
      </c>
      <c r="I115" s="11">
        <v>7.6851851851851852E-2</v>
      </c>
      <c r="J115" s="11">
        <v>0.12675925925925927</v>
      </c>
      <c r="K115" s="16">
        <v>112</v>
      </c>
      <c r="L115" s="16">
        <v>22</v>
      </c>
    </row>
    <row r="116" spans="1:12" ht="14.5" customHeight="1" x14ac:dyDescent="0.35">
      <c r="A116" s="9"/>
      <c r="B116" s="9" t="s">
        <v>1811</v>
      </c>
      <c r="C116" s="14" t="s">
        <v>37</v>
      </c>
      <c r="D116" s="14" t="s">
        <v>41</v>
      </c>
      <c r="E116" s="15">
        <v>52</v>
      </c>
      <c r="F116" s="1">
        <f t="shared" si="1"/>
        <v>0.39996527777777779</v>
      </c>
      <c r="G116" s="11">
        <v>0.12998842592592594</v>
      </c>
      <c r="H116" s="11">
        <v>6.3194444444444442E-2</v>
      </c>
      <c r="I116" s="11">
        <v>7.9108796296296288E-2</v>
      </c>
      <c r="J116" s="11">
        <v>0.12767361111111111</v>
      </c>
      <c r="K116" s="16">
        <v>113</v>
      </c>
      <c r="L116" s="16">
        <v>23</v>
      </c>
    </row>
    <row r="117" spans="1:12" ht="14.5" customHeight="1" x14ac:dyDescent="0.35">
      <c r="A117" s="9" t="s">
        <v>1812</v>
      </c>
      <c r="B117" s="9" t="s">
        <v>1813</v>
      </c>
      <c r="C117" s="14" t="s">
        <v>464</v>
      </c>
      <c r="D117" s="14" t="s">
        <v>42</v>
      </c>
      <c r="E117" s="15">
        <v>208</v>
      </c>
      <c r="F117" s="1">
        <f t="shared" si="1"/>
        <v>0.4010185185185185</v>
      </c>
      <c r="G117" s="11">
        <v>0.13199074074074074</v>
      </c>
      <c r="H117" s="11">
        <v>6.5127314814814818E-2</v>
      </c>
      <c r="I117" s="11">
        <v>8.0486111111111105E-2</v>
      </c>
      <c r="J117" s="11">
        <v>0.12341435185185186</v>
      </c>
      <c r="K117" s="16">
        <v>114</v>
      </c>
      <c r="L117" s="16">
        <v>22</v>
      </c>
    </row>
    <row r="118" spans="1:12" ht="14.5" customHeight="1" x14ac:dyDescent="0.35">
      <c r="A118" s="9" t="s">
        <v>1814</v>
      </c>
      <c r="B118" s="9" t="s">
        <v>1815</v>
      </c>
      <c r="C118" s="14" t="s">
        <v>522</v>
      </c>
      <c r="D118" s="14" t="s">
        <v>92</v>
      </c>
      <c r="E118" s="15">
        <v>422</v>
      </c>
      <c r="F118" s="1">
        <f t="shared" si="1"/>
        <v>0.40109953703703705</v>
      </c>
      <c r="G118" s="11">
        <v>0.13060185185185186</v>
      </c>
      <c r="H118" s="11">
        <v>6.8888888888888888E-2</v>
      </c>
      <c r="I118" s="11">
        <v>7.3495370370370364E-2</v>
      </c>
      <c r="J118" s="11">
        <v>0.12811342592592592</v>
      </c>
      <c r="K118" s="16">
        <v>115</v>
      </c>
      <c r="L118" s="16">
        <v>10</v>
      </c>
    </row>
    <row r="119" spans="1:12" ht="14.5" customHeight="1" x14ac:dyDescent="0.35">
      <c r="A119" s="9" t="s">
        <v>1816</v>
      </c>
      <c r="B119" s="9" t="s">
        <v>1817</v>
      </c>
      <c r="C119" s="14" t="s">
        <v>521</v>
      </c>
      <c r="D119" s="14" t="s">
        <v>41</v>
      </c>
      <c r="E119" s="15">
        <v>487</v>
      </c>
      <c r="F119" s="1">
        <f t="shared" si="1"/>
        <v>0.40156250000000004</v>
      </c>
      <c r="G119" s="11">
        <v>0.12693287037037038</v>
      </c>
      <c r="H119" s="11">
        <v>7.0717592592592596E-2</v>
      </c>
      <c r="I119" s="11">
        <v>7.5312500000000004E-2</v>
      </c>
      <c r="J119" s="11">
        <v>0.12859953703703705</v>
      </c>
      <c r="K119" s="16">
        <v>116</v>
      </c>
      <c r="L119" s="16">
        <v>24</v>
      </c>
    </row>
    <row r="120" spans="1:12" ht="14.5" customHeight="1" x14ac:dyDescent="0.35">
      <c r="A120" s="9" t="s">
        <v>1818</v>
      </c>
      <c r="B120" s="9" t="s">
        <v>1819</v>
      </c>
      <c r="C120" s="14" t="s">
        <v>521</v>
      </c>
      <c r="D120" s="14" t="s">
        <v>772</v>
      </c>
      <c r="E120" s="15">
        <v>420</v>
      </c>
      <c r="F120" s="1">
        <f t="shared" si="1"/>
        <v>0.40157407407407408</v>
      </c>
      <c r="G120" s="11">
        <v>0.14060185185185184</v>
      </c>
      <c r="H120" s="11">
        <v>6.8263888888888888E-2</v>
      </c>
      <c r="I120" s="11">
        <v>6.9340277777777778E-2</v>
      </c>
      <c r="J120" s="11">
        <v>0.12336805555555556</v>
      </c>
      <c r="K120" s="16">
        <v>117</v>
      </c>
      <c r="L120" s="16">
        <v>25</v>
      </c>
    </row>
    <row r="121" spans="1:12" ht="14.5" customHeight="1" x14ac:dyDescent="0.35">
      <c r="A121" s="9" t="s">
        <v>1820</v>
      </c>
      <c r="B121" s="9" t="s">
        <v>1821</v>
      </c>
      <c r="C121" s="14" t="s">
        <v>522</v>
      </c>
      <c r="D121" s="14" t="s">
        <v>92</v>
      </c>
      <c r="E121" s="15">
        <v>614</v>
      </c>
      <c r="F121" s="1">
        <f t="shared" si="1"/>
        <v>0.4029861111111111</v>
      </c>
      <c r="G121" s="11">
        <v>0.14409722222222224</v>
      </c>
      <c r="H121" s="11">
        <v>6.3993055555555553E-2</v>
      </c>
      <c r="I121" s="11">
        <v>7.211805555555556E-2</v>
      </c>
      <c r="J121" s="11">
        <v>0.12277777777777778</v>
      </c>
      <c r="K121" s="16">
        <v>118</v>
      </c>
      <c r="L121" s="16">
        <v>11</v>
      </c>
    </row>
    <row r="122" spans="1:12" ht="14.5" customHeight="1" x14ac:dyDescent="0.35">
      <c r="A122" s="9"/>
      <c r="B122" s="9" t="s">
        <v>1822</v>
      </c>
      <c r="C122" s="14" t="s">
        <v>37</v>
      </c>
      <c r="D122" s="14" t="s">
        <v>1649</v>
      </c>
      <c r="E122" s="15">
        <v>56</v>
      </c>
      <c r="F122" s="1">
        <f t="shared" si="1"/>
        <v>0.40335648148148151</v>
      </c>
      <c r="G122" s="11">
        <v>0.12210648148148147</v>
      </c>
      <c r="H122" s="11">
        <v>6.6620370370370371E-2</v>
      </c>
      <c r="I122" s="11">
        <v>8.847222222222223E-2</v>
      </c>
      <c r="J122" s="11">
        <v>0.12615740740740741</v>
      </c>
      <c r="K122" s="16">
        <v>119</v>
      </c>
      <c r="L122" s="16">
        <v>24</v>
      </c>
    </row>
    <row r="123" spans="1:12" ht="14.5" customHeight="1" x14ac:dyDescent="0.35">
      <c r="A123" s="9" t="s">
        <v>1368</v>
      </c>
      <c r="B123" s="9" t="s">
        <v>1413</v>
      </c>
      <c r="C123" s="14" t="s">
        <v>464</v>
      </c>
      <c r="D123" s="14" t="s">
        <v>41</v>
      </c>
      <c r="E123" s="15">
        <v>202</v>
      </c>
      <c r="F123" s="1">
        <f t="shared" si="1"/>
        <v>0.40408564814814812</v>
      </c>
      <c r="G123" s="11">
        <v>0.14061342592592593</v>
      </c>
      <c r="H123" s="11">
        <v>6.0601851851851851E-2</v>
      </c>
      <c r="I123" s="11">
        <v>7.9745370370370369E-2</v>
      </c>
      <c r="J123" s="11">
        <v>0.123125</v>
      </c>
      <c r="K123" s="16">
        <v>120</v>
      </c>
      <c r="L123" s="16">
        <v>23</v>
      </c>
    </row>
    <row r="124" spans="1:12" ht="14.5" customHeight="1" x14ac:dyDescent="0.35">
      <c r="A124" s="9" t="s">
        <v>1823</v>
      </c>
      <c r="B124" s="9" t="s">
        <v>1824</v>
      </c>
      <c r="C124" s="14" t="s">
        <v>464</v>
      </c>
      <c r="D124" s="14" t="s">
        <v>41</v>
      </c>
      <c r="E124" s="15">
        <v>213</v>
      </c>
      <c r="F124" s="1">
        <f t="shared" si="1"/>
        <v>0.40417824074074071</v>
      </c>
      <c r="G124" s="11">
        <v>0.13765046296296296</v>
      </c>
      <c r="H124" s="11">
        <v>5.7997685185185187E-2</v>
      </c>
      <c r="I124" s="11">
        <v>7.9108796296296288E-2</v>
      </c>
      <c r="J124" s="11">
        <v>0.12942129629629631</v>
      </c>
      <c r="K124" s="16">
        <v>121</v>
      </c>
      <c r="L124" s="16">
        <v>24</v>
      </c>
    </row>
    <row r="125" spans="1:12" ht="14.5" customHeight="1" x14ac:dyDescent="0.35">
      <c r="A125" s="10"/>
      <c r="B125" s="9" t="s">
        <v>1825</v>
      </c>
      <c r="C125" s="14" t="s">
        <v>405</v>
      </c>
      <c r="D125" s="14" t="s">
        <v>1826</v>
      </c>
      <c r="E125" s="15">
        <v>79</v>
      </c>
      <c r="F125" s="1">
        <f t="shared" si="1"/>
        <v>0.40427083333333336</v>
      </c>
      <c r="G125" s="11">
        <v>0.12707175925925926</v>
      </c>
      <c r="H125" s="11">
        <v>7.4675925925925923E-2</v>
      </c>
      <c r="I125" s="11">
        <v>7.5416666666666674E-2</v>
      </c>
      <c r="J125" s="11">
        <v>0.12710648148148149</v>
      </c>
      <c r="K125" s="16">
        <v>122</v>
      </c>
      <c r="L125" s="16">
        <v>2</v>
      </c>
    </row>
    <row r="126" spans="1:12" ht="14.5" customHeight="1" x14ac:dyDescent="0.35">
      <c r="A126" s="10"/>
      <c r="B126" s="9" t="s">
        <v>602</v>
      </c>
      <c r="C126" s="14" t="s">
        <v>39</v>
      </c>
      <c r="D126" s="14" t="s">
        <v>1826</v>
      </c>
      <c r="E126" s="15">
        <v>78</v>
      </c>
      <c r="F126" s="1">
        <f t="shared" si="1"/>
        <v>0.4042824074074074</v>
      </c>
      <c r="G126" s="11">
        <v>0.12702546296296297</v>
      </c>
      <c r="H126" s="11">
        <v>7.4722222222222232E-2</v>
      </c>
      <c r="I126" s="11">
        <v>7.5358796296296285E-2</v>
      </c>
      <c r="J126" s="11">
        <v>0.12717592592592594</v>
      </c>
      <c r="K126" s="16">
        <v>123</v>
      </c>
      <c r="L126" s="16">
        <v>6</v>
      </c>
    </row>
    <row r="127" spans="1:12" ht="14.5" customHeight="1" x14ac:dyDescent="0.35">
      <c r="A127" s="9" t="s">
        <v>1827</v>
      </c>
      <c r="B127" s="9" t="s">
        <v>1828</v>
      </c>
      <c r="C127" s="14" t="s">
        <v>769</v>
      </c>
      <c r="D127" s="14" t="s">
        <v>49</v>
      </c>
      <c r="E127" s="15">
        <v>471</v>
      </c>
      <c r="F127" s="1">
        <f t="shared" si="1"/>
        <v>0.40453703703703703</v>
      </c>
      <c r="G127" s="11">
        <v>0.13699074074074075</v>
      </c>
      <c r="H127" s="11">
        <v>6.8946759259259263E-2</v>
      </c>
      <c r="I127" s="11">
        <v>7.2708333333333333E-2</v>
      </c>
      <c r="J127" s="11">
        <v>0.12589120370370369</v>
      </c>
      <c r="K127" s="16">
        <v>124</v>
      </c>
      <c r="L127" s="16">
        <v>9</v>
      </c>
    </row>
    <row r="128" spans="1:12" ht="14.5" customHeight="1" x14ac:dyDescent="0.35">
      <c r="A128" s="9" t="s">
        <v>1829</v>
      </c>
      <c r="B128" s="9" t="s">
        <v>1830</v>
      </c>
      <c r="C128" s="14" t="s">
        <v>465</v>
      </c>
      <c r="D128" s="14" t="s">
        <v>1831</v>
      </c>
      <c r="E128" s="15">
        <v>249</v>
      </c>
      <c r="F128" s="1">
        <f t="shared" si="1"/>
        <v>0.40523148148148147</v>
      </c>
      <c r="G128" s="11">
        <v>0.14357638888888888</v>
      </c>
      <c r="H128" s="11">
        <v>6.084490740740741E-2</v>
      </c>
      <c r="I128" s="11">
        <v>7.2719907407407414E-2</v>
      </c>
      <c r="J128" s="11">
        <v>0.12809027777777779</v>
      </c>
      <c r="K128" s="16">
        <v>125</v>
      </c>
      <c r="L128" s="16">
        <v>9</v>
      </c>
    </row>
    <row r="129" spans="1:12" ht="14.5" customHeight="1" x14ac:dyDescent="0.35">
      <c r="A129" s="9" t="s">
        <v>1832</v>
      </c>
      <c r="B129" s="9" t="s">
        <v>1833</v>
      </c>
      <c r="C129" s="14" t="s">
        <v>521</v>
      </c>
      <c r="D129" s="14" t="s">
        <v>40</v>
      </c>
      <c r="E129" s="15">
        <v>441</v>
      </c>
      <c r="F129" s="1">
        <f t="shared" si="1"/>
        <v>0.40634259259259264</v>
      </c>
      <c r="G129" s="11">
        <v>0.13072916666666667</v>
      </c>
      <c r="H129" s="11">
        <v>5.6319444444444443E-2</v>
      </c>
      <c r="I129" s="11">
        <v>8.6238425925925913E-2</v>
      </c>
      <c r="J129" s="11">
        <v>0.13305555555555557</v>
      </c>
      <c r="K129" s="16">
        <v>126</v>
      </c>
      <c r="L129" s="16">
        <v>26</v>
      </c>
    </row>
    <row r="130" spans="1:12" ht="14.5" customHeight="1" x14ac:dyDescent="0.35">
      <c r="A130" s="9" t="s">
        <v>1834</v>
      </c>
      <c r="B130" s="9" t="s">
        <v>1835</v>
      </c>
      <c r="C130" s="14" t="s">
        <v>464</v>
      </c>
      <c r="D130" s="14" t="s">
        <v>41</v>
      </c>
      <c r="E130" s="15">
        <v>206</v>
      </c>
      <c r="F130" s="1">
        <f t="shared" si="1"/>
        <v>0.4064699074074074</v>
      </c>
      <c r="G130" s="11">
        <v>0.11812499999999999</v>
      </c>
      <c r="H130" s="11">
        <v>6.7187499999999997E-2</v>
      </c>
      <c r="I130" s="11">
        <v>9.2881944444444434E-2</v>
      </c>
      <c r="J130" s="11">
        <v>0.12827546296296297</v>
      </c>
      <c r="K130" s="16">
        <v>127</v>
      </c>
      <c r="L130" s="16">
        <v>25</v>
      </c>
    </row>
    <row r="131" spans="1:12" ht="14.5" customHeight="1" x14ac:dyDescent="0.35">
      <c r="A131" s="9" t="s">
        <v>1836</v>
      </c>
      <c r="B131" s="9" t="s">
        <v>1837</v>
      </c>
      <c r="C131" s="14" t="s">
        <v>464</v>
      </c>
      <c r="D131" s="14" t="s">
        <v>41</v>
      </c>
      <c r="E131" s="15">
        <v>214</v>
      </c>
      <c r="F131" s="1">
        <f t="shared" si="1"/>
        <v>0.4064814814814815</v>
      </c>
      <c r="G131" s="11">
        <v>0.13768518518518519</v>
      </c>
      <c r="H131" s="11">
        <v>5.9467592592592593E-2</v>
      </c>
      <c r="I131" s="11">
        <v>7.5914351851851858E-2</v>
      </c>
      <c r="J131" s="11">
        <v>0.13341435185185185</v>
      </c>
      <c r="K131" s="16">
        <v>128</v>
      </c>
      <c r="L131" s="16">
        <v>26</v>
      </c>
    </row>
    <row r="132" spans="1:12" ht="14.5" customHeight="1" x14ac:dyDescent="0.35">
      <c r="A132" s="9"/>
      <c r="B132" s="9" t="s">
        <v>1838</v>
      </c>
      <c r="C132" s="14" t="s">
        <v>37</v>
      </c>
      <c r="D132" s="14" t="s">
        <v>95</v>
      </c>
      <c r="E132" s="15">
        <v>26</v>
      </c>
      <c r="F132" s="1">
        <f t="shared" si="1"/>
        <v>0.40682870370370372</v>
      </c>
      <c r="G132" s="11">
        <v>0.12221064814814815</v>
      </c>
      <c r="H132" s="11">
        <v>6.653935185185185E-2</v>
      </c>
      <c r="I132" s="11">
        <v>8.3854166666666674E-2</v>
      </c>
      <c r="J132" s="11">
        <v>0.13422453703703704</v>
      </c>
      <c r="K132" s="16">
        <v>129</v>
      </c>
      <c r="L132" s="16">
        <v>25</v>
      </c>
    </row>
    <row r="133" spans="1:12" ht="14.5" customHeight="1" x14ac:dyDescent="0.35">
      <c r="A133" s="9" t="s">
        <v>1839</v>
      </c>
      <c r="B133" s="9" t="s">
        <v>1840</v>
      </c>
      <c r="C133" s="14" t="s">
        <v>521</v>
      </c>
      <c r="D133" s="14" t="s">
        <v>40</v>
      </c>
      <c r="E133" s="15">
        <v>448</v>
      </c>
      <c r="F133" s="1">
        <f t="shared" ref="F133:F196" si="2">SUM(G133:J133)</f>
        <v>0.4070023148148148</v>
      </c>
      <c r="G133" s="11">
        <v>0.16226851851851851</v>
      </c>
      <c r="H133" s="11">
        <v>5.3263888888888888E-2</v>
      </c>
      <c r="I133" s="11">
        <v>7.7870370370370368E-2</v>
      </c>
      <c r="J133" s="11">
        <v>0.11359953703703703</v>
      </c>
      <c r="K133" s="16">
        <v>130</v>
      </c>
      <c r="L133" s="16">
        <v>27</v>
      </c>
    </row>
    <row r="134" spans="1:12" ht="14.5" customHeight="1" x14ac:dyDescent="0.35">
      <c r="A134" s="9"/>
      <c r="B134" s="9" t="s">
        <v>1841</v>
      </c>
      <c r="C134" s="14" t="s">
        <v>37</v>
      </c>
      <c r="D134" s="14" t="s">
        <v>93</v>
      </c>
      <c r="E134" s="15">
        <v>15</v>
      </c>
      <c r="F134" s="1">
        <f t="shared" si="2"/>
        <v>0.40762731481481485</v>
      </c>
      <c r="G134" s="11">
        <v>0.12289351851851853</v>
      </c>
      <c r="H134" s="11">
        <v>6.851851851851852E-2</v>
      </c>
      <c r="I134" s="11">
        <v>7.3472222222222217E-2</v>
      </c>
      <c r="J134" s="11">
        <v>0.14274305555555555</v>
      </c>
      <c r="K134" s="16">
        <v>131</v>
      </c>
      <c r="L134" s="16">
        <v>26</v>
      </c>
    </row>
    <row r="135" spans="1:12" ht="14.5" customHeight="1" x14ac:dyDescent="0.35">
      <c r="A135" s="9" t="s">
        <v>1842</v>
      </c>
      <c r="B135" s="9" t="s">
        <v>1843</v>
      </c>
      <c r="C135" s="14" t="s">
        <v>522</v>
      </c>
      <c r="D135" s="14" t="s">
        <v>41</v>
      </c>
      <c r="E135" s="15">
        <v>426</v>
      </c>
      <c r="F135" s="1">
        <f t="shared" si="2"/>
        <v>0.40809027777777784</v>
      </c>
      <c r="G135" s="11">
        <v>0.12761574074074075</v>
      </c>
      <c r="H135" s="11">
        <v>7.7199074074074073E-2</v>
      </c>
      <c r="I135" s="11">
        <v>7.5787037037037042E-2</v>
      </c>
      <c r="J135" s="11">
        <v>0.12748842592592594</v>
      </c>
      <c r="K135" s="16">
        <v>132</v>
      </c>
      <c r="L135" s="16">
        <v>12</v>
      </c>
    </row>
    <row r="136" spans="1:12" ht="14.5" customHeight="1" x14ac:dyDescent="0.35">
      <c r="A136" s="9" t="s">
        <v>1844</v>
      </c>
      <c r="B136" s="9" t="s">
        <v>1845</v>
      </c>
      <c r="C136" s="14" t="s">
        <v>464</v>
      </c>
      <c r="D136" s="14" t="s">
        <v>46</v>
      </c>
      <c r="E136" s="15">
        <v>245</v>
      </c>
      <c r="F136" s="1">
        <f t="shared" si="2"/>
        <v>0.40839120370370369</v>
      </c>
      <c r="G136" s="11">
        <v>0.13493055555555555</v>
      </c>
      <c r="H136" s="11">
        <v>6.5752314814814819E-2</v>
      </c>
      <c r="I136" s="11">
        <v>8.2141203703703702E-2</v>
      </c>
      <c r="J136" s="11">
        <v>0.12556712962962963</v>
      </c>
      <c r="K136" s="16">
        <v>133</v>
      </c>
      <c r="L136" s="16">
        <v>27</v>
      </c>
    </row>
    <row r="137" spans="1:12" ht="14.5" customHeight="1" x14ac:dyDescent="0.35">
      <c r="A137" s="9" t="s">
        <v>1846</v>
      </c>
      <c r="B137" s="9" t="s">
        <v>1847</v>
      </c>
      <c r="C137" s="14" t="s">
        <v>522</v>
      </c>
      <c r="D137" s="14" t="s">
        <v>41</v>
      </c>
      <c r="E137" s="15">
        <v>451</v>
      </c>
      <c r="F137" s="1">
        <f t="shared" si="2"/>
        <v>0.40846064814814814</v>
      </c>
      <c r="G137" s="11">
        <v>0.12982638888888889</v>
      </c>
      <c r="H137" s="11">
        <v>8.1631944444444438E-2</v>
      </c>
      <c r="I137" s="11">
        <v>7.8182870370370375E-2</v>
      </c>
      <c r="J137" s="11">
        <v>0.11881944444444444</v>
      </c>
      <c r="K137" s="16">
        <v>134</v>
      </c>
      <c r="L137" s="16">
        <v>13</v>
      </c>
    </row>
    <row r="138" spans="1:12" ht="14.5" customHeight="1" x14ac:dyDescent="0.35">
      <c r="A138" s="9"/>
      <c r="B138" s="9" t="s">
        <v>611</v>
      </c>
      <c r="C138" s="14" t="s">
        <v>37</v>
      </c>
      <c r="D138" s="14" t="s">
        <v>40</v>
      </c>
      <c r="E138" s="15">
        <v>77</v>
      </c>
      <c r="F138" s="1">
        <f t="shared" si="2"/>
        <v>0.40861111111111115</v>
      </c>
      <c r="G138" s="11">
        <v>0.13543981481481482</v>
      </c>
      <c r="H138" s="11">
        <v>7.4016203703703709E-2</v>
      </c>
      <c r="I138" s="11">
        <v>7.7337962962962969E-2</v>
      </c>
      <c r="J138" s="11">
        <v>0.12181712962962964</v>
      </c>
      <c r="K138" s="16">
        <v>135</v>
      </c>
      <c r="L138" s="16">
        <v>27</v>
      </c>
    </row>
    <row r="139" spans="1:12" ht="14.5" customHeight="1" x14ac:dyDescent="0.35">
      <c r="A139" s="9"/>
      <c r="B139" s="9" t="s">
        <v>1848</v>
      </c>
      <c r="C139" s="14" t="s">
        <v>37</v>
      </c>
      <c r="D139" s="14" t="s">
        <v>49</v>
      </c>
      <c r="E139" s="15">
        <v>61</v>
      </c>
      <c r="F139" s="1">
        <f t="shared" si="2"/>
        <v>0.40893518518518512</v>
      </c>
      <c r="G139" s="11">
        <v>0.1295138888888889</v>
      </c>
      <c r="H139" s="11">
        <v>6.8611111111111109E-2</v>
      </c>
      <c r="I139" s="11">
        <v>7.9097222222222222E-2</v>
      </c>
      <c r="J139" s="11">
        <v>0.13171296296296295</v>
      </c>
      <c r="K139" s="16">
        <v>136</v>
      </c>
      <c r="L139" s="16">
        <v>28</v>
      </c>
    </row>
    <row r="140" spans="1:12" ht="14.5" customHeight="1" x14ac:dyDescent="0.35">
      <c r="A140" s="9" t="s">
        <v>1849</v>
      </c>
      <c r="B140" s="9" t="s">
        <v>1850</v>
      </c>
      <c r="C140" s="14" t="s">
        <v>522</v>
      </c>
      <c r="D140" s="14" t="s">
        <v>49</v>
      </c>
      <c r="E140" s="15">
        <v>470</v>
      </c>
      <c r="F140" s="1">
        <f t="shared" si="2"/>
        <v>0.40947916666666667</v>
      </c>
      <c r="G140" s="11">
        <v>0.13498842592592594</v>
      </c>
      <c r="H140" s="11">
        <v>6.5833333333333341E-2</v>
      </c>
      <c r="I140" s="11">
        <v>8.5995370370370375E-2</v>
      </c>
      <c r="J140" s="11">
        <v>0.12266203703703704</v>
      </c>
      <c r="K140" s="16">
        <v>137</v>
      </c>
      <c r="L140" s="16">
        <v>14</v>
      </c>
    </row>
    <row r="141" spans="1:12" ht="14.5" customHeight="1" x14ac:dyDescent="0.35">
      <c r="A141" s="9" t="s">
        <v>1851</v>
      </c>
      <c r="B141" s="9" t="s">
        <v>1852</v>
      </c>
      <c r="C141" s="14" t="s">
        <v>521</v>
      </c>
      <c r="D141" s="14" t="s">
        <v>43</v>
      </c>
      <c r="E141" s="15">
        <v>443</v>
      </c>
      <c r="F141" s="1">
        <f t="shared" si="2"/>
        <v>0.40976851851851853</v>
      </c>
      <c r="G141" s="11">
        <v>0.12300925925925926</v>
      </c>
      <c r="H141" s="11">
        <v>6.9120370370370374E-2</v>
      </c>
      <c r="I141" s="11">
        <v>6.9895833333333338E-2</v>
      </c>
      <c r="J141" s="11">
        <v>0.14774305555555556</v>
      </c>
      <c r="K141" s="16">
        <v>138</v>
      </c>
      <c r="L141" s="16">
        <v>28</v>
      </c>
    </row>
    <row r="142" spans="1:12" ht="14.5" customHeight="1" x14ac:dyDescent="0.35">
      <c r="A142" s="9"/>
      <c r="B142" s="9" t="s">
        <v>1853</v>
      </c>
      <c r="C142" s="14" t="s">
        <v>39</v>
      </c>
      <c r="D142" s="14" t="s">
        <v>97</v>
      </c>
      <c r="E142" s="15">
        <v>45</v>
      </c>
      <c r="F142" s="1">
        <f t="shared" si="2"/>
        <v>0.40976851851851859</v>
      </c>
      <c r="G142" s="11">
        <v>0.12622685185185187</v>
      </c>
      <c r="H142" s="11">
        <v>6.6041666666666665E-2</v>
      </c>
      <c r="I142" s="11">
        <v>7.7291666666666661E-2</v>
      </c>
      <c r="J142" s="11">
        <v>0.14020833333333335</v>
      </c>
      <c r="K142" s="16">
        <v>139</v>
      </c>
      <c r="L142" s="16">
        <v>7</v>
      </c>
    </row>
    <row r="143" spans="1:12" ht="14.5" customHeight="1" x14ac:dyDescent="0.35">
      <c r="A143" s="9" t="s">
        <v>1854</v>
      </c>
      <c r="B143" s="9" t="s">
        <v>1855</v>
      </c>
      <c r="C143" s="14" t="s">
        <v>523</v>
      </c>
      <c r="D143" s="14" t="s">
        <v>406</v>
      </c>
      <c r="E143" s="15">
        <v>455</v>
      </c>
      <c r="F143" s="1">
        <f t="shared" si="2"/>
        <v>0.41019675925925925</v>
      </c>
      <c r="G143" s="11">
        <v>0.1403587962962963</v>
      </c>
      <c r="H143" s="11">
        <v>6.4872685185185186E-2</v>
      </c>
      <c r="I143" s="11">
        <v>7.0381944444444441E-2</v>
      </c>
      <c r="J143" s="11">
        <v>0.13458333333333333</v>
      </c>
      <c r="K143" s="16">
        <v>140</v>
      </c>
      <c r="L143" s="16">
        <v>3</v>
      </c>
    </row>
    <row r="144" spans="1:12" ht="14.5" customHeight="1" x14ac:dyDescent="0.35">
      <c r="A144" s="9" t="s">
        <v>1856</v>
      </c>
      <c r="B144" s="9" t="s">
        <v>1857</v>
      </c>
      <c r="C144" s="14" t="s">
        <v>521</v>
      </c>
      <c r="D144" s="14" t="s">
        <v>40</v>
      </c>
      <c r="E144" s="15">
        <v>478</v>
      </c>
      <c r="F144" s="1">
        <f t="shared" si="2"/>
        <v>0.41031249999999997</v>
      </c>
      <c r="G144" s="11">
        <v>0.15688657407407405</v>
      </c>
      <c r="H144" s="11">
        <v>0.06</v>
      </c>
      <c r="I144" s="11">
        <v>7.4571759259259254E-2</v>
      </c>
      <c r="J144" s="11">
        <v>0.11885416666666666</v>
      </c>
      <c r="K144" s="16">
        <v>141</v>
      </c>
      <c r="L144" s="16">
        <v>29</v>
      </c>
    </row>
    <row r="145" spans="1:12" ht="14.5" customHeight="1" x14ac:dyDescent="0.35">
      <c r="A145" s="9" t="s">
        <v>1858</v>
      </c>
      <c r="B145" s="9" t="s">
        <v>1859</v>
      </c>
      <c r="C145" s="14" t="s">
        <v>523</v>
      </c>
      <c r="D145" s="14" t="s">
        <v>42</v>
      </c>
      <c r="E145" s="15">
        <v>431</v>
      </c>
      <c r="F145" s="1">
        <f t="shared" si="2"/>
        <v>0.41039351851851846</v>
      </c>
      <c r="G145" s="11">
        <v>0.13951388888888888</v>
      </c>
      <c r="H145" s="11">
        <v>6.2974537037037037E-2</v>
      </c>
      <c r="I145" s="11">
        <v>7.0300925925925919E-2</v>
      </c>
      <c r="J145" s="11">
        <v>0.13760416666666667</v>
      </c>
      <c r="K145" s="16">
        <v>142</v>
      </c>
      <c r="L145" s="16">
        <v>4</v>
      </c>
    </row>
    <row r="146" spans="1:12" ht="14.5" customHeight="1" x14ac:dyDescent="0.35">
      <c r="A146" s="9" t="s">
        <v>1860</v>
      </c>
      <c r="B146" s="9" t="s">
        <v>1861</v>
      </c>
      <c r="C146" s="14" t="s">
        <v>521</v>
      </c>
      <c r="D146" s="14" t="s">
        <v>93</v>
      </c>
      <c r="E146" s="15">
        <v>410</v>
      </c>
      <c r="F146" s="1">
        <f t="shared" si="2"/>
        <v>0.41062500000000002</v>
      </c>
      <c r="G146" s="11">
        <v>0.13848379629629629</v>
      </c>
      <c r="H146" s="11">
        <v>5.4930555555555559E-2</v>
      </c>
      <c r="I146" s="11">
        <v>7.0625000000000007E-2</v>
      </c>
      <c r="J146" s="11">
        <v>0.14658564814814815</v>
      </c>
      <c r="K146" s="16">
        <v>143</v>
      </c>
      <c r="L146" s="16">
        <v>30</v>
      </c>
    </row>
    <row r="147" spans="1:12" ht="14.5" customHeight="1" x14ac:dyDescent="0.35">
      <c r="A147" s="9" t="s">
        <v>1862</v>
      </c>
      <c r="B147" s="9" t="s">
        <v>1863</v>
      </c>
      <c r="C147" s="14" t="s">
        <v>769</v>
      </c>
      <c r="D147" s="14" t="s">
        <v>40</v>
      </c>
      <c r="E147" s="15">
        <v>472</v>
      </c>
      <c r="F147" s="1">
        <f t="shared" si="2"/>
        <v>0.4110300925925926</v>
      </c>
      <c r="G147" s="11">
        <v>0.12065972222222222</v>
      </c>
      <c r="H147" s="11">
        <v>5.8541666666666665E-2</v>
      </c>
      <c r="I147" s="11">
        <v>6.6145833333333334E-2</v>
      </c>
      <c r="J147" s="11">
        <v>0.16568287037037036</v>
      </c>
      <c r="K147" s="16">
        <v>144</v>
      </c>
      <c r="L147" s="16">
        <v>10</v>
      </c>
    </row>
    <row r="148" spans="1:12" ht="14.5" customHeight="1" x14ac:dyDescent="0.35">
      <c r="A148" s="9" t="s">
        <v>1864</v>
      </c>
      <c r="B148" s="9" t="s">
        <v>1535</v>
      </c>
      <c r="C148" s="14" t="s">
        <v>465</v>
      </c>
      <c r="D148" s="14" t="s">
        <v>193</v>
      </c>
      <c r="E148" s="15">
        <v>212</v>
      </c>
      <c r="F148" s="1">
        <f t="shared" si="2"/>
        <v>0.41133101851851855</v>
      </c>
      <c r="G148" s="11">
        <v>0.12193287037037037</v>
      </c>
      <c r="H148" s="11">
        <v>8.2245370370370371E-2</v>
      </c>
      <c r="I148" s="11">
        <v>7.6365740740740748E-2</v>
      </c>
      <c r="J148" s="11">
        <v>0.13078703703703703</v>
      </c>
      <c r="K148" s="16">
        <v>145</v>
      </c>
      <c r="L148" s="16">
        <v>10</v>
      </c>
    </row>
    <row r="149" spans="1:12" ht="14.5" customHeight="1" x14ac:dyDescent="0.35">
      <c r="A149" s="9"/>
      <c r="B149" s="9" t="s">
        <v>1865</v>
      </c>
      <c r="C149" s="14" t="s">
        <v>37</v>
      </c>
      <c r="D149" s="14" t="s">
        <v>346</v>
      </c>
      <c r="E149" s="15">
        <v>71</v>
      </c>
      <c r="F149" s="1">
        <f t="shared" si="2"/>
        <v>0.4124768518518519</v>
      </c>
      <c r="G149" s="11">
        <v>0.1366087962962963</v>
      </c>
      <c r="H149" s="11">
        <v>7.6296296296296293E-2</v>
      </c>
      <c r="I149" s="11">
        <v>7.5324074074074085E-2</v>
      </c>
      <c r="J149" s="11">
        <v>0.12424768518518518</v>
      </c>
      <c r="K149" s="16">
        <v>146</v>
      </c>
      <c r="L149" s="16">
        <v>29</v>
      </c>
    </row>
    <row r="150" spans="1:12" ht="14.5" customHeight="1" x14ac:dyDescent="0.35">
      <c r="A150" s="9" t="s">
        <v>1046</v>
      </c>
      <c r="B150" s="9" t="s">
        <v>1866</v>
      </c>
      <c r="C150" s="14" t="s">
        <v>465</v>
      </c>
      <c r="D150" s="14" t="s">
        <v>43</v>
      </c>
      <c r="E150" s="15">
        <v>226</v>
      </c>
      <c r="F150" s="1">
        <f t="shared" si="2"/>
        <v>0.41302083333333328</v>
      </c>
      <c r="G150" s="11">
        <v>0.14800925925925926</v>
      </c>
      <c r="H150" s="11">
        <v>7.5891203703703711E-2</v>
      </c>
      <c r="I150" s="11">
        <v>6.9733796296296294E-2</v>
      </c>
      <c r="J150" s="11">
        <v>0.11938657407407406</v>
      </c>
      <c r="K150" s="16">
        <v>147</v>
      </c>
      <c r="L150" s="16">
        <v>11</v>
      </c>
    </row>
    <row r="151" spans="1:12" ht="14.5" customHeight="1" x14ac:dyDescent="0.35">
      <c r="A151" s="9" t="s">
        <v>1867</v>
      </c>
      <c r="B151" s="9" t="s">
        <v>1868</v>
      </c>
      <c r="C151" s="14" t="s">
        <v>482</v>
      </c>
      <c r="D151" s="14" t="s">
        <v>1200</v>
      </c>
      <c r="E151" s="15">
        <v>605</v>
      </c>
      <c r="F151" s="1">
        <f t="shared" si="2"/>
        <v>0.4142939814814815</v>
      </c>
      <c r="G151" s="11">
        <v>0.14086805555555557</v>
      </c>
      <c r="H151" s="11">
        <v>6.3645833333333332E-2</v>
      </c>
      <c r="I151" s="11">
        <v>8.1145833333333334E-2</v>
      </c>
      <c r="J151" s="11">
        <v>0.12863425925925925</v>
      </c>
      <c r="K151" s="16">
        <v>148</v>
      </c>
      <c r="L151" s="16">
        <v>8</v>
      </c>
    </row>
    <row r="152" spans="1:12" ht="14.5" customHeight="1" x14ac:dyDescent="0.35">
      <c r="A152" s="9" t="s">
        <v>1869</v>
      </c>
      <c r="B152" s="9" t="s">
        <v>1870</v>
      </c>
      <c r="C152" s="14" t="s">
        <v>522</v>
      </c>
      <c r="D152" s="14" t="s">
        <v>41</v>
      </c>
      <c r="E152" s="15">
        <v>488</v>
      </c>
      <c r="F152" s="1">
        <f t="shared" si="2"/>
        <v>0.41450231481481481</v>
      </c>
      <c r="G152" s="11">
        <v>0.1492361111111111</v>
      </c>
      <c r="H152" s="11">
        <v>6.5775462962962966E-2</v>
      </c>
      <c r="I152" s="11">
        <v>6.6759259259259254E-2</v>
      </c>
      <c r="J152" s="11">
        <v>0.13273148148148148</v>
      </c>
      <c r="K152" s="16">
        <v>149</v>
      </c>
      <c r="L152" s="16">
        <v>15</v>
      </c>
    </row>
    <row r="153" spans="1:12" ht="14.5" customHeight="1" x14ac:dyDescent="0.35">
      <c r="A153" s="9" t="s">
        <v>1871</v>
      </c>
      <c r="B153" s="9" t="s">
        <v>1872</v>
      </c>
      <c r="C153" s="14" t="s">
        <v>521</v>
      </c>
      <c r="D153" s="14" t="s">
        <v>49</v>
      </c>
      <c r="E153" s="15">
        <v>617</v>
      </c>
      <c r="F153" s="1">
        <f t="shared" si="2"/>
        <v>0.41552083333333334</v>
      </c>
      <c r="G153" s="11">
        <v>0.13644675925925925</v>
      </c>
      <c r="H153" s="11">
        <v>6.7094907407407409E-2</v>
      </c>
      <c r="I153" s="11">
        <v>7.7094907407407418E-2</v>
      </c>
      <c r="J153" s="11">
        <v>0.13488425925925926</v>
      </c>
      <c r="K153" s="16">
        <v>150</v>
      </c>
      <c r="L153" s="16">
        <v>31</v>
      </c>
    </row>
    <row r="154" spans="1:12" ht="14.5" customHeight="1" x14ac:dyDescent="0.35">
      <c r="A154" s="9"/>
      <c r="B154" s="9" t="s">
        <v>1873</v>
      </c>
      <c r="C154" s="14" t="s">
        <v>39</v>
      </c>
      <c r="D154" s="14" t="s">
        <v>44</v>
      </c>
      <c r="E154" s="15">
        <v>9</v>
      </c>
      <c r="F154" s="1">
        <f t="shared" si="2"/>
        <v>0.41655092592592602</v>
      </c>
      <c r="G154" s="11">
        <v>0.12930555555555556</v>
      </c>
      <c r="H154" s="11">
        <v>7.9560185185185192E-2</v>
      </c>
      <c r="I154" s="11">
        <v>8.1238425925925936E-2</v>
      </c>
      <c r="J154" s="11">
        <v>0.12644675925925927</v>
      </c>
      <c r="K154" s="16">
        <v>151</v>
      </c>
      <c r="L154" s="16">
        <v>8</v>
      </c>
    </row>
    <row r="155" spans="1:12" ht="14.5" customHeight="1" x14ac:dyDescent="0.35">
      <c r="A155" s="9" t="s">
        <v>1874</v>
      </c>
      <c r="B155" s="9" t="s">
        <v>1875</v>
      </c>
      <c r="C155" s="14" t="s">
        <v>521</v>
      </c>
      <c r="D155" s="14" t="s">
        <v>92</v>
      </c>
      <c r="E155" s="15">
        <v>479</v>
      </c>
      <c r="F155" s="1">
        <f t="shared" si="2"/>
        <v>0.41668981481481482</v>
      </c>
      <c r="G155" s="11">
        <v>0.1219675925925926</v>
      </c>
      <c r="H155" s="11">
        <v>7.3530092592592591E-2</v>
      </c>
      <c r="I155" s="11">
        <v>7.4999999999999997E-2</v>
      </c>
      <c r="J155" s="11">
        <v>0.14619212962962963</v>
      </c>
      <c r="K155" s="16">
        <v>152</v>
      </c>
      <c r="L155" s="16">
        <v>32</v>
      </c>
    </row>
    <row r="156" spans="1:12" ht="14.5" customHeight="1" x14ac:dyDescent="0.35">
      <c r="A156" s="9" t="s">
        <v>1876</v>
      </c>
      <c r="B156" s="9" t="s">
        <v>1877</v>
      </c>
      <c r="C156" s="14" t="s">
        <v>464</v>
      </c>
      <c r="D156" s="14" t="s">
        <v>44</v>
      </c>
      <c r="E156" s="15">
        <v>205</v>
      </c>
      <c r="F156" s="1">
        <f t="shared" si="2"/>
        <v>0.41685185185185181</v>
      </c>
      <c r="G156" s="11">
        <v>0.12406250000000001</v>
      </c>
      <c r="H156" s="11">
        <v>6.5300925925925915E-2</v>
      </c>
      <c r="I156" s="11">
        <v>8.0937499999999996E-2</v>
      </c>
      <c r="J156" s="11">
        <v>0.14655092592592592</v>
      </c>
      <c r="K156" s="16">
        <v>153</v>
      </c>
      <c r="L156" s="16">
        <v>28</v>
      </c>
    </row>
    <row r="157" spans="1:12" ht="14.5" customHeight="1" x14ac:dyDescent="0.35">
      <c r="A157" s="9" t="s">
        <v>1047</v>
      </c>
      <c r="B157" s="9" t="s">
        <v>1878</v>
      </c>
      <c r="C157" s="14" t="s">
        <v>769</v>
      </c>
      <c r="D157" s="14" t="s">
        <v>93</v>
      </c>
      <c r="E157" s="15">
        <v>428</v>
      </c>
      <c r="F157" s="1">
        <f t="shared" si="2"/>
        <v>0.41697916666666668</v>
      </c>
      <c r="G157" s="11">
        <v>0.14050925925925925</v>
      </c>
      <c r="H157" s="11">
        <v>7.7638888888888882E-2</v>
      </c>
      <c r="I157" s="11">
        <v>6.3738425925925921E-2</v>
      </c>
      <c r="J157" s="11">
        <v>0.1350925925925926</v>
      </c>
      <c r="K157" s="16">
        <v>154</v>
      </c>
      <c r="L157" s="16">
        <v>11</v>
      </c>
    </row>
    <row r="158" spans="1:12" ht="14.5" customHeight="1" x14ac:dyDescent="0.35">
      <c r="A158" s="9" t="s">
        <v>1879</v>
      </c>
      <c r="B158" s="9" t="s">
        <v>1880</v>
      </c>
      <c r="C158" s="14" t="s">
        <v>465</v>
      </c>
      <c r="D158" s="14" t="s">
        <v>41</v>
      </c>
      <c r="E158" s="15">
        <v>264</v>
      </c>
      <c r="F158" s="1">
        <f t="shared" si="2"/>
        <v>0.4180208333333334</v>
      </c>
      <c r="G158" s="11">
        <v>0.12322916666666667</v>
      </c>
      <c r="H158" s="11">
        <v>8.1458333333333341E-2</v>
      </c>
      <c r="I158" s="11">
        <v>7.7754629629629632E-2</v>
      </c>
      <c r="J158" s="11">
        <v>0.1355787037037037</v>
      </c>
      <c r="K158" s="16">
        <v>155</v>
      </c>
      <c r="L158" s="16">
        <v>12</v>
      </c>
    </row>
    <row r="159" spans="1:12" ht="14.5" customHeight="1" x14ac:dyDescent="0.35">
      <c r="A159" s="9" t="s">
        <v>1881</v>
      </c>
      <c r="B159" s="9" t="s">
        <v>1882</v>
      </c>
      <c r="C159" s="14" t="s">
        <v>769</v>
      </c>
      <c r="D159" s="14" t="s">
        <v>42</v>
      </c>
      <c r="E159" s="15">
        <v>439</v>
      </c>
      <c r="F159" s="1">
        <f t="shared" si="2"/>
        <v>0.41819444444444442</v>
      </c>
      <c r="G159" s="11">
        <v>0.1332986111111111</v>
      </c>
      <c r="H159" s="11">
        <v>7.7314814814814822E-2</v>
      </c>
      <c r="I159" s="11">
        <v>7.5960648148148138E-2</v>
      </c>
      <c r="J159" s="11">
        <v>0.13162037037037036</v>
      </c>
      <c r="K159" s="16">
        <v>156</v>
      </c>
      <c r="L159" s="16">
        <v>12</v>
      </c>
    </row>
    <row r="160" spans="1:12" ht="14.5" customHeight="1" x14ac:dyDescent="0.35">
      <c r="A160" s="9" t="s">
        <v>1883</v>
      </c>
      <c r="B160" s="9" t="s">
        <v>1884</v>
      </c>
      <c r="C160" s="14" t="s">
        <v>522</v>
      </c>
      <c r="D160" s="14" t="s">
        <v>93</v>
      </c>
      <c r="E160" s="15">
        <v>430</v>
      </c>
      <c r="F160" s="1">
        <f t="shared" si="2"/>
        <v>0.41870370370370369</v>
      </c>
      <c r="G160" s="11">
        <v>0.15932870370370369</v>
      </c>
      <c r="H160" s="11">
        <v>6.2650462962962963E-2</v>
      </c>
      <c r="I160" s="11">
        <v>6.9895833333333338E-2</v>
      </c>
      <c r="J160" s="11">
        <v>0.12682870370370372</v>
      </c>
      <c r="K160" s="16">
        <v>157</v>
      </c>
      <c r="L160" s="16">
        <v>16</v>
      </c>
    </row>
    <row r="161" spans="1:12" ht="14.5" customHeight="1" x14ac:dyDescent="0.35">
      <c r="A161" s="9"/>
      <c r="B161" s="9" t="s">
        <v>1885</v>
      </c>
      <c r="C161" s="14" t="s">
        <v>769</v>
      </c>
      <c r="D161" s="14" t="s">
        <v>41</v>
      </c>
      <c r="E161" s="15">
        <v>407</v>
      </c>
      <c r="F161" s="1">
        <f t="shared" si="2"/>
        <v>0.41876157407407411</v>
      </c>
      <c r="G161" s="11">
        <v>0.1290162037037037</v>
      </c>
      <c r="H161" s="11">
        <v>8.0104166666666657E-2</v>
      </c>
      <c r="I161" s="11">
        <v>8.1423611111111113E-2</v>
      </c>
      <c r="J161" s="11">
        <v>0.12821759259259261</v>
      </c>
      <c r="K161" s="16">
        <v>158</v>
      </c>
      <c r="L161" s="16">
        <v>13</v>
      </c>
    </row>
    <row r="162" spans="1:12" ht="14.5" customHeight="1" x14ac:dyDescent="0.35">
      <c r="A162" s="9" t="s">
        <v>1886</v>
      </c>
      <c r="B162" s="9" t="s">
        <v>1887</v>
      </c>
      <c r="C162" s="14" t="s">
        <v>464</v>
      </c>
      <c r="D162" s="14" t="s">
        <v>245</v>
      </c>
      <c r="E162" s="15">
        <v>207</v>
      </c>
      <c r="F162" s="1">
        <f t="shared" si="2"/>
        <v>0.41916666666666669</v>
      </c>
      <c r="G162" s="11">
        <v>0.14773148148148149</v>
      </c>
      <c r="H162" s="11">
        <v>7.0300925925925919E-2</v>
      </c>
      <c r="I162" s="11">
        <v>7.4583333333333335E-2</v>
      </c>
      <c r="J162" s="11">
        <v>0.12655092592592593</v>
      </c>
      <c r="K162" s="16">
        <v>159</v>
      </c>
      <c r="L162" s="16">
        <v>29</v>
      </c>
    </row>
    <row r="163" spans="1:12" ht="14.5" customHeight="1" x14ac:dyDescent="0.35">
      <c r="A163" s="9" t="s">
        <v>1888</v>
      </c>
      <c r="B163" s="9" t="s">
        <v>1889</v>
      </c>
      <c r="C163" s="14" t="s">
        <v>521</v>
      </c>
      <c r="D163" s="14" t="s">
        <v>40</v>
      </c>
      <c r="E163" s="15">
        <v>615</v>
      </c>
      <c r="F163" s="1">
        <f t="shared" si="2"/>
        <v>0.41944444444444445</v>
      </c>
      <c r="G163" s="11">
        <v>0.15175925925925926</v>
      </c>
      <c r="H163" s="11">
        <v>5.7974537037037033E-2</v>
      </c>
      <c r="I163" s="11">
        <v>7.0069444444444448E-2</v>
      </c>
      <c r="J163" s="11">
        <v>0.1396412037037037</v>
      </c>
      <c r="K163" s="16">
        <v>160</v>
      </c>
      <c r="L163" s="16">
        <v>33</v>
      </c>
    </row>
    <row r="164" spans="1:12" ht="14.5" customHeight="1" x14ac:dyDescent="0.35">
      <c r="A164" s="9"/>
      <c r="B164" s="9" t="s">
        <v>1890</v>
      </c>
      <c r="C164" s="14" t="s">
        <v>388</v>
      </c>
      <c r="D164" s="14" t="s">
        <v>47</v>
      </c>
      <c r="E164" s="15">
        <v>8</v>
      </c>
      <c r="F164" s="1">
        <f t="shared" si="2"/>
        <v>0.4201273148148148</v>
      </c>
      <c r="G164" s="11">
        <v>0.13451388888888891</v>
      </c>
      <c r="H164" s="11">
        <v>6.958333333333333E-2</v>
      </c>
      <c r="I164" s="11">
        <v>8.7280092592592604E-2</v>
      </c>
      <c r="J164" s="11">
        <v>0.12875</v>
      </c>
      <c r="K164" s="16">
        <v>161</v>
      </c>
      <c r="L164" s="16">
        <v>3</v>
      </c>
    </row>
    <row r="165" spans="1:12" ht="14.5" customHeight="1" x14ac:dyDescent="0.35">
      <c r="A165" s="9" t="s">
        <v>1891</v>
      </c>
      <c r="B165" s="9" t="s">
        <v>1892</v>
      </c>
      <c r="C165" s="14" t="s">
        <v>521</v>
      </c>
      <c r="D165" s="14" t="s">
        <v>42</v>
      </c>
      <c r="E165" s="15">
        <v>440</v>
      </c>
      <c r="F165" s="1">
        <f t="shared" si="2"/>
        <v>0.34695601851851854</v>
      </c>
      <c r="G165" s="11">
        <v>0.1499537037037037</v>
      </c>
      <c r="H165" s="11">
        <v>6.5625000000000003E-2</v>
      </c>
      <c r="I165" s="11" t="s">
        <v>2016</v>
      </c>
      <c r="J165" s="11">
        <v>0.13137731481481482</v>
      </c>
      <c r="K165" s="16">
        <v>162</v>
      </c>
      <c r="L165" s="16">
        <v>34</v>
      </c>
    </row>
    <row r="166" spans="1:12" ht="14.5" customHeight="1" x14ac:dyDescent="0.35">
      <c r="A166" s="9"/>
      <c r="B166" s="9" t="s">
        <v>1893</v>
      </c>
      <c r="C166" s="14" t="s">
        <v>464</v>
      </c>
      <c r="D166" s="14" t="s">
        <v>41</v>
      </c>
      <c r="E166" s="15">
        <v>256</v>
      </c>
      <c r="F166" s="1">
        <f t="shared" si="2"/>
        <v>0.42158564814814814</v>
      </c>
      <c r="G166" s="11">
        <v>0.14126157407407408</v>
      </c>
      <c r="H166" s="11">
        <v>7.846064814814814E-2</v>
      </c>
      <c r="I166" s="11">
        <v>7.2372685185185193E-2</v>
      </c>
      <c r="J166" s="11">
        <v>0.12949074074074074</v>
      </c>
      <c r="K166" s="16">
        <v>163</v>
      </c>
      <c r="L166" s="16">
        <v>30</v>
      </c>
    </row>
    <row r="167" spans="1:12" ht="14.5" customHeight="1" x14ac:dyDescent="0.35">
      <c r="A167" s="9"/>
      <c r="B167" s="9" t="s">
        <v>1894</v>
      </c>
      <c r="C167" s="14" t="s">
        <v>37</v>
      </c>
      <c r="D167" s="14" t="s">
        <v>41</v>
      </c>
      <c r="E167" s="15">
        <v>16</v>
      </c>
      <c r="F167" s="1">
        <f t="shared" si="2"/>
        <v>0.42162037037037037</v>
      </c>
      <c r="G167" s="11">
        <v>0.13518518518518519</v>
      </c>
      <c r="H167" s="11">
        <v>6.8599537037037042E-2</v>
      </c>
      <c r="I167" s="11">
        <v>8.020833333333334E-2</v>
      </c>
      <c r="J167" s="11">
        <v>0.1376273148148148</v>
      </c>
      <c r="K167" s="16">
        <v>164</v>
      </c>
      <c r="L167" s="16">
        <v>30</v>
      </c>
    </row>
    <row r="168" spans="1:12" ht="14.5" customHeight="1" x14ac:dyDescent="0.35">
      <c r="A168" s="9" t="s">
        <v>1895</v>
      </c>
      <c r="B168" s="9" t="s">
        <v>1896</v>
      </c>
      <c r="C168" s="14" t="s">
        <v>522</v>
      </c>
      <c r="D168" s="14" t="s">
        <v>49</v>
      </c>
      <c r="E168" s="15">
        <v>415</v>
      </c>
      <c r="F168" s="1">
        <f t="shared" si="2"/>
        <v>0.42200231481481476</v>
      </c>
      <c r="G168" s="11">
        <v>0.13934027777777777</v>
      </c>
      <c r="H168" s="11">
        <v>6.1655092592592588E-2</v>
      </c>
      <c r="I168" s="11">
        <v>8.4768518518518521E-2</v>
      </c>
      <c r="J168" s="11">
        <v>0.13623842592592592</v>
      </c>
      <c r="K168" s="16">
        <v>165</v>
      </c>
      <c r="L168" s="16">
        <v>17</v>
      </c>
    </row>
    <row r="169" spans="1:12" ht="14.5" customHeight="1" x14ac:dyDescent="0.35">
      <c r="A169" s="9"/>
      <c r="B169" s="9" t="s">
        <v>1897</v>
      </c>
      <c r="C169" s="14" t="s">
        <v>522</v>
      </c>
      <c r="D169" s="14" t="s">
        <v>92</v>
      </c>
      <c r="E169" s="15">
        <v>613</v>
      </c>
      <c r="F169" s="1">
        <f t="shared" si="2"/>
        <v>0.42241898148148144</v>
      </c>
      <c r="G169" s="11">
        <v>0.15184027777777778</v>
      </c>
      <c r="H169" s="11">
        <v>7.3981481481481481E-2</v>
      </c>
      <c r="I169" s="11">
        <v>8.7268518518518523E-2</v>
      </c>
      <c r="J169" s="11">
        <v>0.10932870370370369</v>
      </c>
      <c r="K169" s="16">
        <v>166</v>
      </c>
      <c r="L169" s="16">
        <v>18</v>
      </c>
    </row>
    <row r="170" spans="1:12" ht="14.5" customHeight="1" x14ac:dyDescent="0.35">
      <c r="A170" s="9" t="s">
        <v>1898</v>
      </c>
      <c r="B170" s="9" t="s">
        <v>1899</v>
      </c>
      <c r="C170" s="14" t="s">
        <v>769</v>
      </c>
      <c r="D170" s="14" t="s">
        <v>193</v>
      </c>
      <c r="E170" s="15">
        <v>412</v>
      </c>
      <c r="F170" s="1">
        <f t="shared" si="2"/>
        <v>0.42267361111111112</v>
      </c>
      <c r="G170" s="11">
        <v>0.16497685185185185</v>
      </c>
      <c r="H170" s="11">
        <v>5.6226851851851854E-2</v>
      </c>
      <c r="I170" s="11">
        <v>7.0833333333333331E-2</v>
      </c>
      <c r="J170" s="11">
        <v>0.13063657407407406</v>
      </c>
      <c r="K170" s="16">
        <v>167</v>
      </c>
      <c r="L170" s="16">
        <v>14</v>
      </c>
    </row>
    <row r="171" spans="1:12" ht="14.5" customHeight="1" x14ac:dyDescent="0.35">
      <c r="A171" s="9" t="s">
        <v>1900</v>
      </c>
      <c r="B171" s="9" t="s">
        <v>1901</v>
      </c>
      <c r="C171" s="14" t="s">
        <v>522</v>
      </c>
      <c r="D171" s="14" t="s">
        <v>44</v>
      </c>
      <c r="E171" s="15">
        <v>469</v>
      </c>
      <c r="F171" s="1">
        <f t="shared" si="2"/>
        <v>0.42328703703703707</v>
      </c>
      <c r="G171" s="11">
        <v>0.14400462962962965</v>
      </c>
      <c r="H171" s="11">
        <v>7.6817129629629624E-2</v>
      </c>
      <c r="I171" s="11">
        <v>6.655092592592593E-2</v>
      </c>
      <c r="J171" s="11">
        <v>0.13591435185185186</v>
      </c>
      <c r="K171" s="16">
        <v>168</v>
      </c>
      <c r="L171" s="16">
        <v>19</v>
      </c>
    </row>
    <row r="172" spans="1:12" ht="14.5" customHeight="1" x14ac:dyDescent="0.35">
      <c r="A172" s="9" t="s">
        <v>1902</v>
      </c>
      <c r="B172" s="9" t="s">
        <v>1903</v>
      </c>
      <c r="C172" s="14" t="s">
        <v>464</v>
      </c>
      <c r="D172" s="14" t="s">
        <v>46</v>
      </c>
      <c r="E172" s="15">
        <v>229</v>
      </c>
      <c r="F172" s="1">
        <f t="shared" si="2"/>
        <v>0.42377314814814815</v>
      </c>
      <c r="G172" s="11">
        <v>0.14030092592592594</v>
      </c>
      <c r="H172" s="11">
        <v>6.5543981481481481E-2</v>
      </c>
      <c r="I172" s="11">
        <v>8.3842592592592594E-2</v>
      </c>
      <c r="J172" s="11">
        <v>0.13408564814814813</v>
      </c>
      <c r="K172" s="16">
        <v>169</v>
      </c>
      <c r="L172" s="16">
        <v>31</v>
      </c>
    </row>
    <row r="173" spans="1:12" ht="14.5" customHeight="1" x14ac:dyDescent="0.35">
      <c r="A173" s="9" t="s">
        <v>1904</v>
      </c>
      <c r="B173" s="9" t="s">
        <v>1905</v>
      </c>
      <c r="C173" s="14" t="s">
        <v>522</v>
      </c>
      <c r="D173" s="14" t="s">
        <v>41</v>
      </c>
      <c r="E173" s="15">
        <v>489</v>
      </c>
      <c r="F173" s="1">
        <f t="shared" si="2"/>
        <v>0.42405092592592586</v>
      </c>
      <c r="G173" s="11">
        <v>0.15421296296296297</v>
      </c>
      <c r="H173" s="11">
        <v>6.6898148148148151E-2</v>
      </c>
      <c r="I173" s="11">
        <v>7.4166666666666659E-2</v>
      </c>
      <c r="J173" s="11">
        <v>0.12877314814814814</v>
      </c>
      <c r="K173" s="16">
        <v>170</v>
      </c>
      <c r="L173" s="16">
        <v>20</v>
      </c>
    </row>
    <row r="174" spans="1:12" ht="14.5" customHeight="1" x14ac:dyDescent="0.35">
      <c r="A174" s="9"/>
      <c r="B174" s="9" t="s">
        <v>1906</v>
      </c>
      <c r="C174" s="14" t="s">
        <v>37</v>
      </c>
      <c r="D174" s="14" t="s">
        <v>92</v>
      </c>
      <c r="E174" s="15">
        <v>28</v>
      </c>
      <c r="F174" s="1">
        <f t="shared" si="2"/>
        <v>0.42420138888888892</v>
      </c>
      <c r="G174" s="11">
        <v>0.14025462962962962</v>
      </c>
      <c r="H174" s="11">
        <v>8.8564814814814818E-2</v>
      </c>
      <c r="I174" s="11">
        <v>9.0902777777777777E-2</v>
      </c>
      <c r="J174" s="11">
        <v>0.10447916666666666</v>
      </c>
      <c r="K174" s="16">
        <v>171</v>
      </c>
      <c r="L174" s="16">
        <v>31</v>
      </c>
    </row>
    <row r="175" spans="1:12" ht="14.5" customHeight="1" x14ac:dyDescent="0.35">
      <c r="A175" s="9" t="s">
        <v>1907</v>
      </c>
      <c r="B175" s="9" t="s">
        <v>1908</v>
      </c>
      <c r="C175" s="14" t="s">
        <v>521</v>
      </c>
      <c r="D175" s="14" t="s">
        <v>41</v>
      </c>
      <c r="E175" s="15">
        <v>467</v>
      </c>
      <c r="F175" s="1">
        <f t="shared" si="2"/>
        <v>0.42489583333333336</v>
      </c>
      <c r="G175" s="11">
        <v>0.14770833333333333</v>
      </c>
      <c r="H175" s="11">
        <v>6.084490740740741E-2</v>
      </c>
      <c r="I175" s="11">
        <v>7.8958333333333339E-2</v>
      </c>
      <c r="J175" s="11">
        <v>0.13738425925925926</v>
      </c>
      <c r="K175" s="16">
        <v>172</v>
      </c>
      <c r="L175" s="16">
        <v>35</v>
      </c>
    </row>
    <row r="176" spans="1:12" ht="14.5" customHeight="1" x14ac:dyDescent="0.35">
      <c r="A176" s="9"/>
      <c r="B176" s="9" t="s">
        <v>1909</v>
      </c>
      <c r="C176" s="14" t="s">
        <v>37</v>
      </c>
      <c r="D176" s="14" t="s">
        <v>41</v>
      </c>
      <c r="E176" s="15">
        <v>62</v>
      </c>
      <c r="F176" s="1">
        <f t="shared" si="2"/>
        <v>0.42555555555555558</v>
      </c>
      <c r="G176" s="11">
        <v>0.13519675925925925</v>
      </c>
      <c r="H176" s="11">
        <v>7.2696759259259267E-2</v>
      </c>
      <c r="I176" s="11">
        <v>8.4791666666666668E-2</v>
      </c>
      <c r="J176" s="11">
        <v>0.13287037037037039</v>
      </c>
      <c r="K176" s="16">
        <v>173</v>
      </c>
      <c r="L176" s="16">
        <v>32</v>
      </c>
    </row>
    <row r="177" spans="1:12" ht="14.5" customHeight="1" x14ac:dyDescent="0.35">
      <c r="A177" s="9"/>
      <c r="B177" s="9" t="s">
        <v>1910</v>
      </c>
      <c r="C177" s="14" t="s">
        <v>37</v>
      </c>
      <c r="D177" s="14" t="s">
        <v>47</v>
      </c>
      <c r="E177" s="15">
        <v>47</v>
      </c>
      <c r="F177" s="1">
        <f t="shared" si="2"/>
        <v>0.42638888888888887</v>
      </c>
      <c r="G177" s="11">
        <v>0.13608796296296297</v>
      </c>
      <c r="H177" s="11">
        <v>7.1805555555555553E-2</v>
      </c>
      <c r="I177" s="11">
        <v>8.4768518518518521E-2</v>
      </c>
      <c r="J177" s="11">
        <v>0.13372685185185185</v>
      </c>
      <c r="K177" s="16">
        <v>174</v>
      </c>
      <c r="L177" s="16">
        <v>33</v>
      </c>
    </row>
    <row r="178" spans="1:12" ht="14.5" customHeight="1" x14ac:dyDescent="0.35">
      <c r="A178" s="9" t="s">
        <v>1911</v>
      </c>
      <c r="B178" s="9" t="s">
        <v>1912</v>
      </c>
      <c r="C178" s="14" t="s">
        <v>522</v>
      </c>
      <c r="D178" s="14" t="s">
        <v>40</v>
      </c>
      <c r="E178" s="15">
        <v>429</v>
      </c>
      <c r="F178" s="1">
        <f t="shared" si="2"/>
        <v>0.42685185185185182</v>
      </c>
      <c r="G178" s="11">
        <v>0.13152777777777777</v>
      </c>
      <c r="H178" s="11">
        <v>6.8576388888888895E-2</v>
      </c>
      <c r="I178" s="11">
        <v>8.4722222222222213E-2</v>
      </c>
      <c r="J178" s="11">
        <v>0.14202546296296295</v>
      </c>
      <c r="K178" s="16">
        <v>175</v>
      </c>
      <c r="L178" s="16">
        <v>21</v>
      </c>
    </row>
    <row r="179" spans="1:12" ht="14.5" customHeight="1" x14ac:dyDescent="0.35">
      <c r="A179" s="9" t="s">
        <v>766</v>
      </c>
      <c r="B179" s="9" t="s">
        <v>1913</v>
      </c>
      <c r="C179" s="14" t="s">
        <v>769</v>
      </c>
      <c r="D179" s="14" t="s">
        <v>40</v>
      </c>
      <c r="E179" s="15">
        <v>465</v>
      </c>
      <c r="F179" s="1">
        <f t="shared" si="2"/>
        <v>0.42721064814814813</v>
      </c>
      <c r="G179" s="11">
        <v>0.1547685185185185</v>
      </c>
      <c r="H179" s="11">
        <v>6.8333333333333343E-2</v>
      </c>
      <c r="I179" s="11">
        <v>7.8148148148148147E-2</v>
      </c>
      <c r="J179" s="11">
        <v>0.12596064814814814</v>
      </c>
      <c r="K179" s="16">
        <v>176</v>
      </c>
      <c r="L179" s="16">
        <v>15</v>
      </c>
    </row>
    <row r="180" spans="1:12" ht="14.5" customHeight="1" x14ac:dyDescent="0.35">
      <c r="A180" s="9" t="s">
        <v>1914</v>
      </c>
      <c r="B180" s="9" t="s">
        <v>1915</v>
      </c>
      <c r="C180" s="14" t="s">
        <v>522</v>
      </c>
      <c r="D180" s="14" t="s">
        <v>1826</v>
      </c>
      <c r="E180" s="15">
        <v>419</v>
      </c>
      <c r="F180" s="1">
        <f t="shared" si="2"/>
        <v>0.42859953703703707</v>
      </c>
      <c r="G180" s="11">
        <v>0.14506944444444445</v>
      </c>
      <c r="H180" s="11">
        <v>6.8101851851851858E-2</v>
      </c>
      <c r="I180" s="11">
        <v>7.3564814814814819E-2</v>
      </c>
      <c r="J180" s="11">
        <v>0.14186342592592593</v>
      </c>
      <c r="K180" s="16">
        <v>177</v>
      </c>
      <c r="L180" s="16">
        <v>22</v>
      </c>
    </row>
    <row r="181" spans="1:12" ht="14.5" customHeight="1" x14ac:dyDescent="0.35">
      <c r="A181" s="9" t="s">
        <v>1916</v>
      </c>
      <c r="B181" s="9" t="s">
        <v>1917</v>
      </c>
      <c r="C181" s="14" t="s">
        <v>523</v>
      </c>
      <c r="D181" s="14" t="s">
        <v>45</v>
      </c>
      <c r="E181" s="15">
        <v>462</v>
      </c>
      <c r="F181" s="1">
        <f t="shared" si="2"/>
        <v>0.42898148148148152</v>
      </c>
      <c r="G181" s="11">
        <v>0.14596064814814816</v>
      </c>
      <c r="H181" s="11">
        <v>7.3680555555555555E-2</v>
      </c>
      <c r="I181" s="11">
        <v>7.9768518518518516E-2</v>
      </c>
      <c r="J181" s="11">
        <v>0.12957175925925926</v>
      </c>
      <c r="K181" s="16">
        <v>178</v>
      </c>
      <c r="L181" s="16">
        <v>5</v>
      </c>
    </row>
    <row r="182" spans="1:12" ht="14.5" customHeight="1" x14ac:dyDescent="0.35">
      <c r="A182" s="9" t="s">
        <v>1918</v>
      </c>
      <c r="B182" s="9" t="s">
        <v>1919</v>
      </c>
      <c r="C182" s="14" t="s">
        <v>522</v>
      </c>
      <c r="D182" s="14" t="s">
        <v>41</v>
      </c>
      <c r="E182" s="15">
        <v>408</v>
      </c>
      <c r="F182" s="1">
        <f t="shared" si="2"/>
        <v>0.29888888888888893</v>
      </c>
      <c r="G182" s="11">
        <v>0.13033564814814816</v>
      </c>
      <c r="H182" s="11">
        <v>8.7256944444444443E-2</v>
      </c>
      <c r="I182" s="11">
        <v>8.1296296296296297E-2</v>
      </c>
      <c r="J182" s="11" t="s">
        <v>2017</v>
      </c>
      <c r="K182" s="16">
        <v>179</v>
      </c>
      <c r="L182" s="16">
        <v>23</v>
      </c>
    </row>
    <row r="183" spans="1:12" ht="14.5" customHeight="1" x14ac:dyDescent="0.35">
      <c r="A183" s="9"/>
      <c r="B183" s="9" t="s">
        <v>84</v>
      </c>
      <c r="C183" s="14" t="s">
        <v>37</v>
      </c>
      <c r="D183" s="14" t="s">
        <v>46</v>
      </c>
      <c r="E183" s="15">
        <v>75</v>
      </c>
      <c r="F183" s="1">
        <f t="shared" si="2"/>
        <v>0.42940972222222223</v>
      </c>
      <c r="G183" s="11">
        <v>0.13685185185185186</v>
      </c>
      <c r="H183" s="11">
        <v>8.054398148148148E-2</v>
      </c>
      <c r="I183" s="11">
        <v>7.9710648148148142E-2</v>
      </c>
      <c r="J183" s="11">
        <v>0.13230324074074074</v>
      </c>
      <c r="K183" s="16">
        <v>180</v>
      </c>
      <c r="L183" s="16">
        <v>34</v>
      </c>
    </row>
    <row r="184" spans="1:12" ht="14.5" customHeight="1" x14ac:dyDescent="0.35">
      <c r="A184" s="9"/>
      <c r="B184" s="9" t="s">
        <v>1920</v>
      </c>
      <c r="C184" s="14" t="s">
        <v>465</v>
      </c>
      <c r="D184" s="14" t="s">
        <v>41</v>
      </c>
      <c r="E184" s="15">
        <v>258</v>
      </c>
      <c r="F184" s="1">
        <f t="shared" si="2"/>
        <v>0.4299074074074074</v>
      </c>
      <c r="G184" s="11">
        <v>0.13141203703703705</v>
      </c>
      <c r="H184" s="11">
        <v>6.0625000000000005E-2</v>
      </c>
      <c r="I184" s="11">
        <v>8.262731481481482E-2</v>
      </c>
      <c r="J184" s="11">
        <v>0.15524305555555554</v>
      </c>
      <c r="K184" s="16">
        <v>181</v>
      </c>
      <c r="L184" s="16">
        <v>13</v>
      </c>
    </row>
    <row r="185" spans="1:12" ht="14.5" customHeight="1" x14ac:dyDescent="0.35">
      <c r="A185" s="9"/>
      <c r="B185" s="9" t="s">
        <v>1921</v>
      </c>
      <c r="C185" s="14" t="s">
        <v>39</v>
      </c>
      <c r="D185" s="14" t="s">
        <v>467</v>
      </c>
      <c r="E185" s="15">
        <v>14</v>
      </c>
      <c r="F185" s="1">
        <f t="shared" si="2"/>
        <v>0.43013888888888885</v>
      </c>
      <c r="G185" s="11">
        <v>0.13043981481481481</v>
      </c>
      <c r="H185" s="11">
        <v>8.7615740740740744E-2</v>
      </c>
      <c r="I185" s="11">
        <v>7.918981481481481E-2</v>
      </c>
      <c r="J185" s="11">
        <v>0.13289351851851852</v>
      </c>
      <c r="K185" s="16">
        <v>182</v>
      </c>
      <c r="L185" s="16">
        <v>9</v>
      </c>
    </row>
    <row r="186" spans="1:12" ht="14.5" customHeight="1" x14ac:dyDescent="0.35">
      <c r="A186" s="9" t="s">
        <v>1922</v>
      </c>
      <c r="B186" s="9" t="s">
        <v>1923</v>
      </c>
      <c r="C186" s="14" t="s">
        <v>652</v>
      </c>
      <c r="D186" s="14" t="s">
        <v>1501</v>
      </c>
      <c r="E186" s="15">
        <v>211</v>
      </c>
      <c r="F186" s="1">
        <f t="shared" si="2"/>
        <v>0.28527777777777774</v>
      </c>
      <c r="G186" s="11" t="s">
        <v>2018</v>
      </c>
      <c r="H186" s="11">
        <v>6.7025462962962967E-2</v>
      </c>
      <c r="I186" s="11">
        <v>8.0844907407407407E-2</v>
      </c>
      <c r="J186" s="11">
        <v>0.13740740740740739</v>
      </c>
      <c r="K186" s="16">
        <v>183</v>
      </c>
      <c r="L186" s="16">
        <v>4</v>
      </c>
    </row>
    <row r="187" spans="1:12" ht="14.5" customHeight="1" x14ac:dyDescent="0.35">
      <c r="A187" s="9"/>
      <c r="B187" s="9" t="s">
        <v>82</v>
      </c>
      <c r="C187" s="14" t="s">
        <v>39</v>
      </c>
      <c r="D187" s="14" t="s">
        <v>46</v>
      </c>
      <c r="E187" s="15">
        <v>74</v>
      </c>
      <c r="F187" s="1">
        <f t="shared" si="2"/>
        <v>0.4306712962962963</v>
      </c>
      <c r="G187" s="11">
        <v>0.13693287037037036</v>
      </c>
      <c r="H187" s="11">
        <v>8.0763888888888885E-2</v>
      </c>
      <c r="I187" s="11">
        <v>7.7569444444444455E-2</v>
      </c>
      <c r="J187" s="11">
        <v>0.13540509259259259</v>
      </c>
      <c r="K187" s="16">
        <v>184</v>
      </c>
      <c r="L187" s="16">
        <v>10</v>
      </c>
    </row>
    <row r="188" spans="1:12" ht="14.5" customHeight="1" x14ac:dyDescent="0.35">
      <c r="A188" s="9"/>
      <c r="B188" s="9" t="s">
        <v>1924</v>
      </c>
      <c r="C188" s="14" t="s">
        <v>39</v>
      </c>
      <c r="D188" s="14" t="s">
        <v>41</v>
      </c>
      <c r="E188" s="15">
        <v>64</v>
      </c>
      <c r="F188" s="1">
        <f t="shared" si="2"/>
        <v>0.43087962962962956</v>
      </c>
      <c r="G188" s="11">
        <v>0.13929398148148148</v>
      </c>
      <c r="H188" s="11">
        <v>7.5115740740740733E-2</v>
      </c>
      <c r="I188" s="11">
        <v>8.8263888888888878E-2</v>
      </c>
      <c r="J188" s="11">
        <v>0.12820601851851851</v>
      </c>
      <c r="K188" s="16">
        <v>185</v>
      </c>
      <c r="L188" s="16">
        <v>11</v>
      </c>
    </row>
    <row r="189" spans="1:12" ht="14.5" customHeight="1" x14ac:dyDescent="0.35">
      <c r="A189" s="9"/>
      <c r="B189" s="9" t="s">
        <v>1925</v>
      </c>
      <c r="C189" s="14" t="s">
        <v>37</v>
      </c>
      <c r="D189" s="14" t="s">
        <v>97</v>
      </c>
      <c r="E189" s="15">
        <v>58</v>
      </c>
      <c r="F189" s="1">
        <f t="shared" si="2"/>
        <v>0.43089120370370371</v>
      </c>
      <c r="G189" s="11">
        <v>0.13203703703703704</v>
      </c>
      <c r="H189" s="11">
        <v>7.9212962962962971E-2</v>
      </c>
      <c r="I189" s="11">
        <v>8.0335648148148142E-2</v>
      </c>
      <c r="J189" s="11">
        <v>0.13930555555555554</v>
      </c>
      <c r="K189" s="16">
        <v>186</v>
      </c>
      <c r="L189" s="16">
        <v>35</v>
      </c>
    </row>
    <row r="190" spans="1:12" ht="14.5" customHeight="1" x14ac:dyDescent="0.35">
      <c r="A190" s="9"/>
      <c r="B190" s="9" t="s">
        <v>614</v>
      </c>
      <c r="C190" s="14" t="s">
        <v>39</v>
      </c>
      <c r="D190" s="14" t="s">
        <v>93</v>
      </c>
      <c r="E190" s="15">
        <v>44</v>
      </c>
      <c r="F190" s="1">
        <f t="shared" si="2"/>
        <v>0.43092592592592593</v>
      </c>
      <c r="G190" s="11">
        <v>0.13881944444444444</v>
      </c>
      <c r="H190" s="11">
        <v>7.4212962962962967E-2</v>
      </c>
      <c r="I190" s="11">
        <v>8.245370370370371E-2</v>
      </c>
      <c r="J190" s="11">
        <v>0.13543981481481482</v>
      </c>
      <c r="K190" s="16">
        <v>187</v>
      </c>
      <c r="L190" s="16">
        <v>12</v>
      </c>
    </row>
    <row r="191" spans="1:12" ht="14.5" customHeight="1" x14ac:dyDescent="0.35">
      <c r="A191" s="9" t="s">
        <v>1926</v>
      </c>
      <c r="B191" s="9" t="s">
        <v>1927</v>
      </c>
      <c r="C191" s="14" t="s">
        <v>522</v>
      </c>
      <c r="D191" s="14" t="s">
        <v>41</v>
      </c>
      <c r="E191" s="15">
        <v>402</v>
      </c>
      <c r="F191" s="1">
        <f t="shared" si="2"/>
        <v>0.43293981481481481</v>
      </c>
      <c r="G191" s="11">
        <v>0.1499189814814815</v>
      </c>
      <c r="H191" s="11">
        <v>7.96412037037037E-2</v>
      </c>
      <c r="I191" s="11">
        <v>7.6689814814814808E-2</v>
      </c>
      <c r="J191" s="11">
        <v>0.12668981481481481</v>
      </c>
      <c r="K191" s="16">
        <v>188</v>
      </c>
      <c r="L191" s="16">
        <v>24</v>
      </c>
    </row>
    <row r="192" spans="1:12" ht="14.5" customHeight="1" x14ac:dyDescent="0.35">
      <c r="A192" s="9" t="s">
        <v>1928</v>
      </c>
      <c r="B192" s="9" t="s">
        <v>1929</v>
      </c>
      <c r="C192" s="14" t="s">
        <v>466</v>
      </c>
      <c r="D192" s="14" t="s">
        <v>44</v>
      </c>
      <c r="E192" s="15">
        <v>217</v>
      </c>
      <c r="F192" s="1">
        <f t="shared" si="2"/>
        <v>0.56873842592592594</v>
      </c>
      <c r="G192" s="11">
        <v>0.1353587962962963</v>
      </c>
      <c r="H192" s="11" t="s">
        <v>2019</v>
      </c>
      <c r="I192" s="11">
        <v>0.29280092592592594</v>
      </c>
      <c r="J192" s="11">
        <v>0.14057870370370371</v>
      </c>
      <c r="K192" s="16">
        <v>189</v>
      </c>
      <c r="L192" s="16">
        <v>2</v>
      </c>
    </row>
    <row r="193" spans="1:12" ht="14.5" customHeight="1" x14ac:dyDescent="0.35">
      <c r="A193" s="9" t="s">
        <v>1103</v>
      </c>
      <c r="B193" s="9" t="s">
        <v>1930</v>
      </c>
      <c r="C193" s="14" t="s">
        <v>652</v>
      </c>
      <c r="D193" s="14" t="s">
        <v>44</v>
      </c>
      <c r="E193" s="15">
        <v>225</v>
      </c>
      <c r="F193" s="1">
        <f t="shared" si="2"/>
        <v>0.43341435185185184</v>
      </c>
      <c r="G193" s="11">
        <v>0.13797453703703702</v>
      </c>
      <c r="H193" s="11">
        <v>7.228009259259259E-2</v>
      </c>
      <c r="I193" s="11">
        <v>7.857638888888889E-2</v>
      </c>
      <c r="J193" s="11">
        <v>0.14458333333333331</v>
      </c>
      <c r="K193" s="16">
        <v>190</v>
      </c>
      <c r="L193" s="16">
        <v>5</v>
      </c>
    </row>
    <row r="194" spans="1:12" ht="14.5" customHeight="1" x14ac:dyDescent="0.35">
      <c r="A194" s="9"/>
      <c r="B194" s="9" t="s">
        <v>1931</v>
      </c>
      <c r="C194" s="14" t="s">
        <v>37</v>
      </c>
      <c r="D194" s="14" t="s">
        <v>1390</v>
      </c>
      <c r="E194" s="15">
        <v>41</v>
      </c>
      <c r="F194" s="1">
        <f t="shared" si="2"/>
        <v>0.43344907407407407</v>
      </c>
      <c r="G194" s="11">
        <v>0.13706018518518517</v>
      </c>
      <c r="H194" s="11">
        <v>7.4953703703703703E-2</v>
      </c>
      <c r="I194" s="11">
        <v>8.3483796296296306E-2</v>
      </c>
      <c r="J194" s="11">
        <v>0.13795138888888889</v>
      </c>
      <c r="K194" s="16">
        <v>191</v>
      </c>
      <c r="L194" s="16">
        <v>36</v>
      </c>
    </row>
    <row r="195" spans="1:12" ht="14.5" customHeight="1" x14ac:dyDescent="0.35">
      <c r="A195" s="9"/>
      <c r="B195" s="9" t="s">
        <v>1932</v>
      </c>
      <c r="C195" s="14" t="s">
        <v>39</v>
      </c>
      <c r="D195" s="14" t="s">
        <v>1205</v>
      </c>
      <c r="E195" s="15">
        <v>10</v>
      </c>
      <c r="F195" s="1">
        <f t="shared" si="2"/>
        <v>0.43541666666666667</v>
      </c>
      <c r="G195" s="11">
        <v>0.12714120370370371</v>
      </c>
      <c r="H195" s="11">
        <v>8.3530092592592586E-2</v>
      </c>
      <c r="I195" s="11">
        <v>7.9490740740740737E-2</v>
      </c>
      <c r="J195" s="11">
        <v>0.14525462962962962</v>
      </c>
      <c r="K195" s="16">
        <v>192</v>
      </c>
      <c r="L195" s="16">
        <v>13</v>
      </c>
    </row>
    <row r="196" spans="1:12" ht="14.5" customHeight="1" x14ac:dyDescent="0.35">
      <c r="A196" s="9" t="s">
        <v>1933</v>
      </c>
      <c r="B196" s="9" t="s">
        <v>1934</v>
      </c>
      <c r="C196" s="14" t="s">
        <v>769</v>
      </c>
      <c r="D196" s="14" t="s">
        <v>93</v>
      </c>
      <c r="E196" s="15">
        <v>418</v>
      </c>
      <c r="F196" s="1">
        <f t="shared" si="2"/>
        <v>0.43541666666666667</v>
      </c>
      <c r="G196" s="11">
        <v>0.14748842592592593</v>
      </c>
      <c r="H196" s="11">
        <v>7.0729166666666662E-2</v>
      </c>
      <c r="I196" s="11">
        <v>7.542824074074074E-2</v>
      </c>
      <c r="J196" s="11">
        <v>0.14177083333333332</v>
      </c>
      <c r="K196" s="16">
        <v>193</v>
      </c>
      <c r="L196" s="16">
        <v>16</v>
      </c>
    </row>
    <row r="197" spans="1:12" ht="14.5" customHeight="1" x14ac:dyDescent="0.35">
      <c r="A197" s="9"/>
      <c r="B197" s="9" t="s">
        <v>1935</v>
      </c>
      <c r="C197" s="14" t="s">
        <v>37</v>
      </c>
      <c r="D197" s="14" t="s">
        <v>47</v>
      </c>
      <c r="E197" s="15">
        <v>57</v>
      </c>
      <c r="F197" s="1">
        <f t="shared" ref="F197:F252" si="3">SUM(G197:J197)</f>
        <v>0.43625000000000003</v>
      </c>
      <c r="G197" s="11">
        <v>0.14208333333333334</v>
      </c>
      <c r="H197" s="11">
        <v>7.0243055555555559E-2</v>
      </c>
      <c r="I197" s="11">
        <v>8.5266203703703705E-2</v>
      </c>
      <c r="J197" s="11">
        <v>0.13865740740740742</v>
      </c>
      <c r="K197" s="16">
        <v>194</v>
      </c>
      <c r="L197" s="16">
        <v>37</v>
      </c>
    </row>
    <row r="198" spans="1:12" ht="14.5" customHeight="1" x14ac:dyDescent="0.35">
      <c r="A198" s="9"/>
      <c r="B198" s="9" t="s">
        <v>1544</v>
      </c>
      <c r="C198" s="14" t="s">
        <v>39</v>
      </c>
      <c r="D198" s="14" t="s">
        <v>1500</v>
      </c>
      <c r="E198" s="15">
        <v>25</v>
      </c>
      <c r="F198" s="1">
        <f t="shared" si="3"/>
        <v>0.43886574074074081</v>
      </c>
      <c r="G198" s="11">
        <v>0.13791666666666666</v>
      </c>
      <c r="H198" s="11">
        <v>9.076388888888888E-2</v>
      </c>
      <c r="I198" s="11">
        <v>8.3738425925925938E-2</v>
      </c>
      <c r="J198" s="11">
        <v>0.12644675925925927</v>
      </c>
      <c r="K198" s="16">
        <v>195</v>
      </c>
      <c r="L198" s="16">
        <v>14</v>
      </c>
    </row>
    <row r="199" spans="1:12" ht="14.5" customHeight="1" x14ac:dyDescent="0.35">
      <c r="A199" s="9" t="s">
        <v>1936</v>
      </c>
      <c r="B199" s="9" t="s">
        <v>1937</v>
      </c>
      <c r="C199" s="14" t="s">
        <v>464</v>
      </c>
      <c r="D199" s="14" t="s">
        <v>97</v>
      </c>
      <c r="E199" s="15">
        <v>263</v>
      </c>
      <c r="F199" s="1">
        <f t="shared" si="3"/>
        <v>0.4393055555555555</v>
      </c>
      <c r="G199" s="11">
        <v>0.14082175925925924</v>
      </c>
      <c r="H199" s="11">
        <v>6.3784722222222215E-2</v>
      </c>
      <c r="I199" s="11">
        <v>0.10547453703703703</v>
      </c>
      <c r="J199" s="11">
        <v>0.12922453703703704</v>
      </c>
      <c r="K199" s="16">
        <v>196</v>
      </c>
      <c r="L199" s="16">
        <v>33</v>
      </c>
    </row>
    <row r="200" spans="1:12" ht="14.5" customHeight="1" x14ac:dyDescent="0.35">
      <c r="A200" s="9" t="s">
        <v>1938</v>
      </c>
      <c r="B200" s="9" t="s">
        <v>1939</v>
      </c>
      <c r="C200" s="14" t="s">
        <v>465</v>
      </c>
      <c r="D200" s="14" t="s">
        <v>42</v>
      </c>
      <c r="E200" s="15">
        <v>257</v>
      </c>
      <c r="F200" s="1">
        <f t="shared" si="3"/>
        <v>0.44203703703703701</v>
      </c>
      <c r="G200" s="11">
        <v>0.15296296296296297</v>
      </c>
      <c r="H200" s="11">
        <v>6.5798611111111113E-2</v>
      </c>
      <c r="I200" s="11">
        <v>7.8622685185185184E-2</v>
      </c>
      <c r="J200" s="11">
        <v>0.14465277777777777</v>
      </c>
      <c r="K200" s="16">
        <v>197</v>
      </c>
      <c r="L200" s="16">
        <v>14</v>
      </c>
    </row>
    <row r="201" spans="1:12" ht="14.5" customHeight="1" x14ac:dyDescent="0.35">
      <c r="A201" s="9" t="s">
        <v>1940</v>
      </c>
      <c r="B201" s="9" t="s">
        <v>1941</v>
      </c>
      <c r="C201" s="14" t="s">
        <v>521</v>
      </c>
      <c r="D201" s="14" t="s">
        <v>40</v>
      </c>
      <c r="E201" s="15">
        <v>452</v>
      </c>
      <c r="F201" s="1">
        <f t="shared" si="3"/>
        <v>0.44355324074074076</v>
      </c>
      <c r="G201" s="11">
        <v>0.14527777777777778</v>
      </c>
      <c r="H201" s="11">
        <v>7.6145833333333343E-2</v>
      </c>
      <c r="I201" s="11">
        <v>6.7337962962962961E-2</v>
      </c>
      <c r="J201" s="11">
        <v>0.15479166666666666</v>
      </c>
      <c r="K201" s="16">
        <v>198</v>
      </c>
      <c r="L201" s="16">
        <v>36</v>
      </c>
    </row>
    <row r="202" spans="1:12" ht="14.5" customHeight="1" x14ac:dyDescent="0.35">
      <c r="A202" s="10"/>
      <c r="B202" s="9" t="s">
        <v>1942</v>
      </c>
      <c r="C202" s="14" t="s">
        <v>37</v>
      </c>
      <c r="D202" s="14" t="s">
        <v>41</v>
      </c>
      <c r="E202" s="15">
        <v>80</v>
      </c>
      <c r="F202" s="1">
        <f t="shared" si="3"/>
        <v>0.44387731481481485</v>
      </c>
      <c r="G202" s="11">
        <v>0.12949074074074074</v>
      </c>
      <c r="H202" s="11">
        <v>8.7777777777777774E-2</v>
      </c>
      <c r="I202" s="11">
        <v>9.0208333333333335E-2</v>
      </c>
      <c r="J202" s="11">
        <v>0.13640046296296296</v>
      </c>
      <c r="K202" s="16">
        <v>199</v>
      </c>
      <c r="L202" s="16">
        <v>38</v>
      </c>
    </row>
    <row r="203" spans="1:12" ht="14.5" customHeight="1" x14ac:dyDescent="0.35">
      <c r="A203" s="9" t="s">
        <v>1943</v>
      </c>
      <c r="B203" s="9" t="s">
        <v>1944</v>
      </c>
      <c r="C203" s="14" t="s">
        <v>523</v>
      </c>
      <c r="D203" s="14" t="s">
        <v>653</v>
      </c>
      <c r="E203" s="15">
        <v>449</v>
      </c>
      <c r="F203" s="1">
        <f t="shared" si="3"/>
        <v>0.44394675925925919</v>
      </c>
      <c r="G203" s="11">
        <v>0.14530092592592592</v>
      </c>
      <c r="H203" s="11">
        <v>7.2025462962962958E-2</v>
      </c>
      <c r="I203" s="11">
        <v>9.0416666666666659E-2</v>
      </c>
      <c r="J203" s="11">
        <v>0.13620370370370369</v>
      </c>
      <c r="K203" s="16">
        <v>200</v>
      </c>
      <c r="L203" s="16">
        <v>6</v>
      </c>
    </row>
    <row r="204" spans="1:12" ht="14.5" customHeight="1" x14ac:dyDescent="0.35">
      <c r="A204" s="9" t="s">
        <v>1945</v>
      </c>
      <c r="B204" s="9" t="s">
        <v>1946</v>
      </c>
      <c r="C204" s="14" t="s">
        <v>464</v>
      </c>
      <c r="D204" s="14" t="s">
        <v>41</v>
      </c>
      <c r="E204" s="15">
        <v>241</v>
      </c>
      <c r="F204" s="1">
        <f t="shared" si="3"/>
        <v>0.44403935185185184</v>
      </c>
      <c r="G204" s="11">
        <v>0.14403935185185185</v>
      </c>
      <c r="H204" s="11">
        <v>7.738425925925925E-2</v>
      </c>
      <c r="I204" s="11">
        <v>7.3761574074074077E-2</v>
      </c>
      <c r="J204" s="11">
        <v>0.14885416666666665</v>
      </c>
      <c r="K204" s="16">
        <v>201</v>
      </c>
      <c r="L204" s="16">
        <v>32</v>
      </c>
    </row>
    <row r="205" spans="1:12" ht="14.5" customHeight="1" x14ac:dyDescent="0.35">
      <c r="A205" s="9"/>
      <c r="B205" s="9" t="s">
        <v>1947</v>
      </c>
      <c r="C205" s="14" t="s">
        <v>523</v>
      </c>
      <c r="D205" s="14" t="s">
        <v>295</v>
      </c>
      <c r="E205" s="15">
        <v>473</v>
      </c>
      <c r="F205" s="1">
        <f t="shared" si="3"/>
        <v>0.44474537037037032</v>
      </c>
      <c r="G205" s="11">
        <v>0.1459375</v>
      </c>
      <c r="H205" s="11">
        <v>9.2881944444444434E-2</v>
      </c>
      <c r="I205" s="11">
        <v>8.1145833333333334E-2</v>
      </c>
      <c r="J205" s="11">
        <v>0.1247800925925926</v>
      </c>
      <c r="K205" s="16">
        <v>202</v>
      </c>
      <c r="L205" s="16">
        <v>7</v>
      </c>
    </row>
    <row r="206" spans="1:12" ht="14.5" customHeight="1" x14ac:dyDescent="0.35">
      <c r="A206" s="9" t="s">
        <v>1948</v>
      </c>
      <c r="B206" s="9" t="s">
        <v>1949</v>
      </c>
      <c r="C206" s="14" t="s">
        <v>522</v>
      </c>
      <c r="D206" s="14" t="s">
        <v>1950</v>
      </c>
      <c r="E206" s="15">
        <v>486</v>
      </c>
      <c r="F206" s="1">
        <f t="shared" si="3"/>
        <v>0.44480324074074074</v>
      </c>
      <c r="G206" s="11">
        <v>0.14680555555555555</v>
      </c>
      <c r="H206" s="11">
        <v>7.0844907407407412E-2</v>
      </c>
      <c r="I206" s="11">
        <v>7.9398148148148148E-2</v>
      </c>
      <c r="J206" s="11">
        <v>0.14775462962962962</v>
      </c>
      <c r="K206" s="16">
        <v>203</v>
      </c>
      <c r="L206" s="16">
        <v>25</v>
      </c>
    </row>
    <row r="207" spans="1:12" ht="14.5" customHeight="1" x14ac:dyDescent="0.35">
      <c r="A207" s="9" t="s">
        <v>1951</v>
      </c>
      <c r="B207" s="9" t="s">
        <v>1952</v>
      </c>
      <c r="C207" s="14" t="s">
        <v>466</v>
      </c>
      <c r="D207" s="14" t="s">
        <v>49</v>
      </c>
      <c r="E207" s="15">
        <v>234</v>
      </c>
      <c r="F207" s="1">
        <f t="shared" si="3"/>
        <v>0.44626157407407407</v>
      </c>
      <c r="G207" s="11">
        <v>0.15142361111111111</v>
      </c>
      <c r="H207" s="11">
        <v>7.7083333333333337E-2</v>
      </c>
      <c r="I207" s="11">
        <v>9.0196759259259254E-2</v>
      </c>
      <c r="J207" s="11">
        <v>0.12755787037037036</v>
      </c>
      <c r="K207" s="16">
        <v>204</v>
      </c>
      <c r="L207" s="16">
        <v>3</v>
      </c>
    </row>
    <row r="208" spans="1:12" ht="14.5" customHeight="1" x14ac:dyDescent="0.35">
      <c r="A208" s="9"/>
      <c r="B208" s="9" t="s">
        <v>1953</v>
      </c>
      <c r="C208" s="14" t="s">
        <v>37</v>
      </c>
      <c r="D208" s="14" t="s">
        <v>41</v>
      </c>
      <c r="E208" s="15">
        <v>42</v>
      </c>
      <c r="F208" s="1">
        <f t="shared" si="3"/>
        <v>0.44668981481481485</v>
      </c>
      <c r="G208" s="11">
        <v>0.13925925925925928</v>
      </c>
      <c r="H208" s="11">
        <v>7.3055555555555554E-2</v>
      </c>
      <c r="I208" s="11">
        <v>9.0081018518518519E-2</v>
      </c>
      <c r="J208" s="11">
        <v>0.14429398148148148</v>
      </c>
      <c r="K208" s="16">
        <v>205</v>
      </c>
      <c r="L208" s="16">
        <v>39</v>
      </c>
    </row>
    <row r="209" spans="1:12" ht="14.5" customHeight="1" x14ac:dyDescent="0.35">
      <c r="A209" s="9" t="s">
        <v>1954</v>
      </c>
      <c r="B209" s="9" t="s">
        <v>1955</v>
      </c>
      <c r="C209" s="14" t="s">
        <v>769</v>
      </c>
      <c r="D209" s="14" t="s">
        <v>40</v>
      </c>
      <c r="E209" s="15">
        <v>476</v>
      </c>
      <c r="F209" s="1">
        <f t="shared" si="3"/>
        <v>0.44674768518518515</v>
      </c>
      <c r="G209" s="11">
        <v>0.14981481481481482</v>
      </c>
      <c r="H209" s="11">
        <v>7.3541666666666672E-2</v>
      </c>
      <c r="I209" s="11">
        <v>8.3043981481481483E-2</v>
      </c>
      <c r="J209" s="11">
        <v>0.14034722222222221</v>
      </c>
      <c r="K209" s="16">
        <v>206</v>
      </c>
      <c r="L209" s="16">
        <v>17</v>
      </c>
    </row>
    <row r="210" spans="1:12" ht="14.5" customHeight="1" x14ac:dyDescent="0.35">
      <c r="A210" s="9" t="s">
        <v>1956</v>
      </c>
      <c r="B210" s="9" t="s">
        <v>1957</v>
      </c>
      <c r="C210" s="14" t="s">
        <v>465</v>
      </c>
      <c r="D210" s="14" t="s">
        <v>41</v>
      </c>
      <c r="E210" s="15">
        <v>235</v>
      </c>
      <c r="F210" s="1">
        <f t="shared" si="3"/>
        <v>0.44800925925925927</v>
      </c>
      <c r="G210" s="11">
        <v>0.1525</v>
      </c>
      <c r="H210" s="11">
        <v>7.5590277777777784E-2</v>
      </c>
      <c r="I210" s="11">
        <v>8.3298611111111115E-2</v>
      </c>
      <c r="J210" s="11">
        <v>0.13662037037037036</v>
      </c>
      <c r="K210" s="16">
        <v>207</v>
      </c>
      <c r="L210" s="16">
        <v>15</v>
      </c>
    </row>
    <row r="211" spans="1:12" ht="14.5" customHeight="1" x14ac:dyDescent="0.35">
      <c r="A211" s="9" t="s">
        <v>1958</v>
      </c>
      <c r="B211" s="9" t="s">
        <v>1959</v>
      </c>
      <c r="C211" s="14" t="s">
        <v>522</v>
      </c>
      <c r="D211" s="14" t="s">
        <v>46</v>
      </c>
      <c r="E211" s="15">
        <v>446</v>
      </c>
      <c r="F211" s="1">
        <f t="shared" si="3"/>
        <v>0.44848379629629631</v>
      </c>
      <c r="G211" s="11">
        <v>0.15416666666666667</v>
      </c>
      <c r="H211" s="11">
        <v>7.0682870370370368E-2</v>
      </c>
      <c r="I211" s="11">
        <v>8.3831018518518527E-2</v>
      </c>
      <c r="J211" s="11">
        <v>0.13980324074074074</v>
      </c>
      <c r="K211" s="16">
        <v>208</v>
      </c>
      <c r="L211" s="16">
        <v>26</v>
      </c>
    </row>
    <row r="212" spans="1:12" ht="14.5" customHeight="1" x14ac:dyDescent="0.35">
      <c r="A212" s="9" t="s">
        <v>1960</v>
      </c>
      <c r="B212" s="9" t="s">
        <v>1961</v>
      </c>
      <c r="C212" s="14" t="s">
        <v>769</v>
      </c>
      <c r="D212" s="14" t="s">
        <v>46</v>
      </c>
      <c r="E212" s="15">
        <v>400</v>
      </c>
      <c r="F212" s="1">
        <f t="shared" si="3"/>
        <v>0.44901620370370371</v>
      </c>
      <c r="G212" s="11">
        <v>0.14737268518518518</v>
      </c>
      <c r="H212" s="11">
        <v>6.0775462962962962E-2</v>
      </c>
      <c r="I212" s="11">
        <v>8.0532407407407414E-2</v>
      </c>
      <c r="J212" s="11">
        <v>0.16033564814814816</v>
      </c>
      <c r="K212" s="16">
        <v>209</v>
      </c>
      <c r="L212" s="16">
        <v>18</v>
      </c>
    </row>
    <row r="213" spans="1:12" ht="14.5" customHeight="1" x14ac:dyDescent="0.35">
      <c r="A213" s="9" t="s">
        <v>1962</v>
      </c>
      <c r="B213" s="9" t="s">
        <v>1963</v>
      </c>
      <c r="C213" s="14" t="s">
        <v>522</v>
      </c>
      <c r="D213" s="14" t="s">
        <v>93</v>
      </c>
      <c r="E213" s="15">
        <v>453</v>
      </c>
      <c r="F213" s="1">
        <f t="shared" si="3"/>
        <v>0.45098379629629626</v>
      </c>
      <c r="G213" s="11">
        <v>0.17451388888888889</v>
      </c>
      <c r="H213" s="11">
        <v>9.7766203703703702E-2</v>
      </c>
      <c r="I213" s="11">
        <v>6.850694444444444E-2</v>
      </c>
      <c r="J213" s="11">
        <v>0.11019675925925926</v>
      </c>
      <c r="K213" s="16">
        <v>210</v>
      </c>
      <c r="L213" s="16">
        <v>27</v>
      </c>
    </row>
    <row r="214" spans="1:12" ht="14.5" customHeight="1" x14ac:dyDescent="0.35">
      <c r="A214" s="9"/>
      <c r="B214" s="9" t="s">
        <v>1964</v>
      </c>
      <c r="C214" s="14" t="s">
        <v>37</v>
      </c>
      <c r="D214" s="14" t="s">
        <v>97</v>
      </c>
      <c r="E214" s="15">
        <v>76</v>
      </c>
      <c r="F214" s="1">
        <f t="shared" si="3"/>
        <v>0.45318287037037042</v>
      </c>
      <c r="G214" s="11">
        <v>0.13981481481481481</v>
      </c>
      <c r="H214" s="11">
        <v>8.3321759259259262E-2</v>
      </c>
      <c r="I214" s="11">
        <v>8.5636574074074087E-2</v>
      </c>
      <c r="J214" s="11">
        <v>0.14440972222222223</v>
      </c>
      <c r="K214" s="16">
        <v>211</v>
      </c>
      <c r="L214" s="16">
        <v>40</v>
      </c>
    </row>
    <row r="215" spans="1:12" ht="14.5" customHeight="1" x14ac:dyDescent="0.35">
      <c r="A215" s="9" t="s">
        <v>1965</v>
      </c>
      <c r="B215" s="9" t="s">
        <v>1966</v>
      </c>
      <c r="C215" s="14" t="s">
        <v>466</v>
      </c>
      <c r="D215" s="14" t="s">
        <v>42</v>
      </c>
      <c r="E215" s="15">
        <v>243</v>
      </c>
      <c r="F215" s="1">
        <f t="shared" si="3"/>
        <v>0.45387731481481486</v>
      </c>
      <c r="G215" s="11">
        <v>0.14951388888888889</v>
      </c>
      <c r="H215" s="11">
        <v>7.4999999999999997E-2</v>
      </c>
      <c r="I215" s="11">
        <v>8.5462962962962963E-2</v>
      </c>
      <c r="J215" s="11">
        <v>0.14390046296296297</v>
      </c>
      <c r="K215" s="16">
        <v>212</v>
      </c>
      <c r="L215" s="16">
        <v>4</v>
      </c>
    </row>
    <row r="216" spans="1:12" ht="14.5" customHeight="1" x14ac:dyDescent="0.35">
      <c r="A216" s="9" t="s">
        <v>1967</v>
      </c>
      <c r="B216" s="9" t="s">
        <v>1968</v>
      </c>
      <c r="C216" s="14" t="s">
        <v>769</v>
      </c>
      <c r="D216" s="14" t="s">
        <v>49</v>
      </c>
      <c r="E216" s="15">
        <v>474</v>
      </c>
      <c r="F216" s="1">
        <f t="shared" si="3"/>
        <v>0.45652777777777775</v>
      </c>
      <c r="G216" s="11">
        <v>0.15694444444444444</v>
      </c>
      <c r="H216" s="11">
        <v>6.9004629629629624E-2</v>
      </c>
      <c r="I216" s="11">
        <v>8.9004629629629628E-2</v>
      </c>
      <c r="J216" s="11">
        <v>0.14157407407407407</v>
      </c>
      <c r="K216" s="16">
        <v>213</v>
      </c>
      <c r="L216" s="16">
        <v>19</v>
      </c>
    </row>
    <row r="217" spans="1:12" ht="14.5" customHeight="1" x14ac:dyDescent="0.35">
      <c r="A217" s="9" t="s">
        <v>1969</v>
      </c>
      <c r="B217" s="9" t="s">
        <v>1970</v>
      </c>
      <c r="C217" s="14" t="s">
        <v>522</v>
      </c>
      <c r="D217" s="14" t="s">
        <v>42</v>
      </c>
      <c r="E217" s="15">
        <v>437</v>
      </c>
      <c r="F217" s="1">
        <f t="shared" si="3"/>
        <v>0.4569907407407407</v>
      </c>
      <c r="G217" s="11">
        <v>0.16097222222222221</v>
      </c>
      <c r="H217" s="11">
        <v>7.1006944444444442E-2</v>
      </c>
      <c r="I217" s="11">
        <v>9.5810185185185179E-2</v>
      </c>
      <c r="J217" s="11">
        <v>0.12920138888888888</v>
      </c>
      <c r="K217" s="16">
        <v>214</v>
      </c>
      <c r="L217" s="16">
        <v>28</v>
      </c>
    </row>
    <row r="218" spans="1:12" ht="14.5" customHeight="1" x14ac:dyDescent="0.35">
      <c r="A218" s="9" t="s">
        <v>1971</v>
      </c>
      <c r="B218" s="9" t="s">
        <v>1972</v>
      </c>
      <c r="C218" s="14" t="s">
        <v>521</v>
      </c>
      <c r="D218" s="14" t="s">
        <v>40</v>
      </c>
      <c r="E218" s="15">
        <v>482</v>
      </c>
      <c r="F218" s="1">
        <f t="shared" si="3"/>
        <v>0.45769675925925923</v>
      </c>
      <c r="G218" s="11">
        <v>0.13496527777777778</v>
      </c>
      <c r="H218" s="11">
        <v>7.0682870370370368E-2</v>
      </c>
      <c r="I218" s="11">
        <v>7.4039351851851856E-2</v>
      </c>
      <c r="J218" s="11">
        <v>0.17800925925925926</v>
      </c>
      <c r="K218" s="16">
        <v>215</v>
      </c>
      <c r="L218" s="16">
        <v>37</v>
      </c>
    </row>
    <row r="219" spans="1:12" ht="14.5" customHeight="1" x14ac:dyDescent="0.35">
      <c r="A219" s="9" t="s">
        <v>1973</v>
      </c>
      <c r="B219" s="9" t="s">
        <v>1974</v>
      </c>
      <c r="C219" s="14" t="s">
        <v>523</v>
      </c>
      <c r="D219" s="14" t="s">
        <v>49</v>
      </c>
      <c r="E219" s="15">
        <v>460</v>
      </c>
      <c r="F219" s="1">
        <f t="shared" si="3"/>
        <v>0.45893518518518517</v>
      </c>
      <c r="G219" s="11">
        <v>0.15472222222222223</v>
      </c>
      <c r="H219" s="11">
        <v>7.3715277777777768E-2</v>
      </c>
      <c r="I219" s="11">
        <v>8.5833333333333331E-2</v>
      </c>
      <c r="J219" s="11">
        <v>0.14466435185185186</v>
      </c>
      <c r="K219" s="16">
        <v>216</v>
      </c>
      <c r="L219" s="16">
        <v>8</v>
      </c>
    </row>
    <row r="220" spans="1:12" ht="14.5" customHeight="1" x14ac:dyDescent="0.35">
      <c r="A220" s="9" t="s">
        <v>1975</v>
      </c>
      <c r="B220" s="9" t="s">
        <v>1976</v>
      </c>
      <c r="C220" s="14" t="s">
        <v>522</v>
      </c>
      <c r="D220" s="14" t="s">
        <v>41</v>
      </c>
      <c r="E220" s="15">
        <v>413</v>
      </c>
      <c r="F220" s="1">
        <f t="shared" si="3"/>
        <v>0.45960648148148148</v>
      </c>
      <c r="G220" s="11">
        <v>0.16267361111111112</v>
      </c>
      <c r="H220" s="11">
        <v>7.0219907407407411E-2</v>
      </c>
      <c r="I220" s="11">
        <v>7.9131944444444449E-2</v>
      </c>
      <c r="J220" s="11">
        <v>0.14758101851851851</v>
      </c>
      <c r="K220" s="16">
        <v>217</v>
      </c>
      <c r="L220" s="16">
        <v>29</v>
      </c>
    </row>
    <row r="221" spans="1:12" ht="14.5" customHeight="1" x14ac:dyDescent="0.35">
      <c r="A221" s="9"/>
      <c r="B221" s="9" t="s">
        <v>1977</v>
      </c>
      <c r="C221" s="14" t="s">
        <v>37</v>
      </c>
      <c r="D221" s="14" t="s">
        <v>393</v>
      </c>
      <c r="E221" s="15">
        <v>22</v>
      </c>
      <c r="F221" s="1">
        <f t="shared" si="3"/>
        <v>0.46076388888888886</v>
      </c>
      <c r="G221" s="11">
        <v>0.12375000000000001</v>
      </c>
      <c r="H221" s="11">
        <v>8.8842592592592584E-2</v>
      </c>
      <c r="I221" s="11">
        <v>0.10399305555555556</v>
      </c>
      <c r="J221" s="11">
        <v>0.14417824074074073</v>
      </c>
      <c r="K221" s="16">
        <v>218</v>
      </c>
      <c r="L221" s="16">
        <v>41</v>
      </c>
    </row>
    <row r="222" spans="1:12" ht="14.5" customHeight="1" x14ac:dyDescent="0.35">
      <c r="A222" s="9"/>
      <c r="B222" s="9" t="s">
        <v>1978</v>
      </c>
      <c r="C222" s="14" t="s">
        <v>37</v>
      </c>
      <c r="D222" s="14" t="s">
        <v>41</v>
      </c>
      <c r="E222" s="15">
        <v>37</v>
      </c>
      <c r="F222" s="1">
        <f t="shared" si="3"/>
        <v>0.46201388888888895</v>
      </c>
      <c r="G222" s="11">
        <v>0.13587962962962963</v>
      </c>
      <c r="H222" s="11">
        <v>7.8773148148148148E-2</v>
      </c>
      <c r="I222" s="11">
        <v>9.302083333333333E-2</v>
      </c>
      <c r="J222" s="11">
        <v>0.15434027777777778</v>
      </c>
      <c r="K222" s="16">
        <v>219</v>
      </c>
      <c r="L222" s="16">
        <v>42</v>
      </c>
    </row>
    <row r="223" spans="1:12" ht="14.5" customHeight="1" x14ac:dyDescent="0.35">
      <c r="A223" s="9"/>
      <c r="B223" s="9" t="s">
        <v>1979</v>
      </c>
      <c r="C223" s="14" t="s">
        <v>37</v>
      </c>
      <c r="D223" s="14" t="s">
        <v>1980</v>
      </c>
      <c r="E223" s="15">
        <v>34</v>
      </c>
      <c r="F223" s="1">
        <f t="shared" si="3"/>
        <v>0.46287037037037038</v>
      </c>
      <c r="G223" s="11">
        <v>0.14354166666666665</v>
      </c>
      <c r="H223" s="11">
        <v>8.6412037037037037E-2</v>
      </c>
      <c r="I223" s="11">
        <v>8.7106481481481479E-2</v>
      </c>
      <c r="J223" s="11">
        <v>0.14581018518518518</v>
      </c>
      <c r="K223" s="16">
        <v>220</v>
      </c>
      <c r="L223" s="16">
        <v>43</v>
      </c>
    </row>
    <row r="224" spans="1:12" ht="14.5" customHeight="1" x14ac:dyDescent="0.35">
      <c r="A224" s="9"/>
      <c r="B224" s="9" t="s">
        <v>1981</v>
      </c>
      <c r="C224" s="14" t="s">
        <v>39</v>
      </c>
      <c r="D224" s="14" t="s">
        <v>41</v>
      </c>
      <c r="E224" s="15">
        <v>50</v>
      </c>
      <c r="F224" s="1">
        <f t="shared" si="3"/>
        <v>0.46297453703703706</v>
      </c>
      <c r="G224" s="11">
        <v>0.16295138888888888</v>
      </c>
      <c r="H224" s="11">
        <v>7.7592592592592588E-2</v>
      </c>
      <c r="I224" s="11">
        <v>8.774305555555556E-2</v>
      </c>
      <c r="J224" s="11">
        <v>0.13468749999999999</v>
      </c>
      <c r="K224" s="16">
        <v>221</v>
      </c>
      <c r="L224" s="16">
        <v>15</v>
      </c>
    </row>
    <row r="225" spans="1:12" ht="14.5" customHeight="1" x14ac:dyDescent="0.35">
      <c r="A225" s="9" t="s">
        <v>1982</v>
      </c>
      <c r="B225" s="9" t="s">
        <v>1983</v>
      </c>
      <c r="C225" s="14" t="s">
        <v>521</v>
      </c>
      <c r="D225" s="14" t="s">
        <v>41</v>
      </c>
      <c r="E225" s="15">
        <v>456</v>
      </c>
      <c r="F225" s="1">
        <f t="shared" si="3"/>
        <v>0.46339120370370368</v>
      </c>
      <c r="G225" s="11">
        <v>0.18266203703703701</v>
      </c>
      <c r="H225" s="11">
        <v>7.6215277777777771E-2</v>
      </c>
      <c r="I225" s="11">
        <v>7.2789351851851855E-2</v>
      </c>
      <c r="J225" s="11">
        <v>0.13172453703703704</v>
      </c>
      <c r="K225" s="16">
        <v>222</v>
      </c>
      <c r="L225" s="16">
        <v>38</v>
      </c>
    </row>
    <row r="226" spans="1:12" ht="14.5" customHeight="1" x14ac:dyDescent="0.35">
      <c r="A226" s="10"/>
      <c r="B226" s="9" t="s">
        <v>1568</v>
      </c>
      <c r="C226" s="14" t="s">
        <v>39</v>
      </c>
      <c r="D226" s="14" t="s">
        <v>49</v>
      </c>
      <c r="E226" s="15">
        <v>3</v>
      </c>
      <c r="F226" s="1">
        <f t="shared" si="3"/>
        <v>0.46469907407407407</v>
      </c>
      <c r="G226" s="11">
        <v>0.14825231481481482</v>
      </c>
      <c r="H226" s="11">
        <v>7.8842592592592589E-2</v>
      </c>
      <c r="I226" s="11">
        <v>9.1550925925925938E-2</v>
      </c>
      <c r="J226" s="11">
        <v>0.14605324074074075</v>
      </c>
      <c r="K226" s="16">
        <v>223</v>
      </c>
      <c r="L226" s="16">
        <v>16</v>
      </c>
    </row>
    <row r="227" spans="1:12" ht="14.5" customHeight="1" x14ac:dyDescent="0.35">
      <c r="A227" s="9"/>
      <c r="B227" s="9" t="s">
        <v>1984</v>
      </c>
      <c r="C227" s="14" t="s">
        <v>39</v>
      </c>
      <c r="D227" s="14" t="s">
        <v>97</v>
      </c>
      <c r="E227" s="15">
        <v>4</v>
      </c>
      <c r="F227" s="1">
        <f t="shared" si="3"/>
        <v>0.46554398148148146</v>
      </c>
      <c r="G227" s="11">
        <v>0.15138888888888888</v>
      </c>
      <c r="H227" s="11">
        <v>7.3124999999999996E-2</v>
      </c>
      <c r="I227" s="11">
        <v>9.3576388888888876E-2</v>
      </c>
      <c r="J227" s="11">
        <v>0.1474537037037037</v>
      </c>
      <c r="K227" s="16">
        <v>224</v>
      </c>
      <c r="L227" s="16">
        <v>17</v>
      </c>
    </row>
    <row r="228" spans="1:12" ht="14.5" customHeight="1" x14ac:dyDescent="0.35">
      <c r="A228" s="9"/>
      <c r="B228" s="9" t="s">
        <v>1985</v>
      </c>
      <c r="C228" s="14" t="s">
        <v>388</v>
      </c>
      <c r="D228" s="14" t="s">
        <v>41</v>
      </c>
      <c r="E228" s="15">
        <v>38</v>
      </c>
      <c r="F228" s="1">
        <f t="shared" si="3"/>
        <v>0.46586805555555555</v>
      </c>
      <c r="G228" s="11">
        <v>0.14577546296296295</v>
      </c>
      <c r="H228" s="11">
        <v>8.4768518518518521E-2</v>
      </c>
      <c r="I228" s="11">
        <v>8.9027777777777775E-2</v>
      </c>
      <c r="J228" s="11">
        <v>0.14629629629629629</v>
      </c>
      <c r="K228" s="16">
        <v>225</v>
      </c>
      <c r="L228" s="16">
        <v>4</v>
      </c>
    </row>
    <row r="229" spans="1:12" ht="14.5" customHeight="1" x14ac:dyDescent="0.35">
      <c r="A229" s="9"/>
      <c r="B229" s="9" t="s">
        <v>1986</v>
      </c>
      <c r="C229" s="14" t="s">
        <v>388</v>
      </c>
      <c r="D229" s="14" t="s">
        <v>1461</v>
      </c>
      <c r="E229" s="15">
        <v>51</v>
      </c>
      <c r="F229" s="1">
        <f t="shared" si="3"/>
        <v>0.46702546296296299</v>
      </c>
      <c r="G229" s="11">
        <v>0.15504629629629629</v>
      </c>
      <c r="H229" s="11">
        <v>9.2372685185185197E-2</v>
      </c>
      <c r="I229" s="11">
        <v>9.003472222222221E-2</v>
      </c>
      <c r="J229" s="11">
        <v>0.12957175925925926</v>
      </c>
      <c r="K229" s="16">
        <v>226</v>
      </c>
      <c r="L229" s="16">
        <v>5</v>
      </c>
    </row>
    <row r="230" spans="1:12" ht="14.5" customHeight="1" x14ac:dyDescent="0.35">
      <c r="A230" s="9"/>
      <c r="B230" s="9" t="s">
        <v>1987</v>
      </c>
      <c r="C230" s="14" t="s">
        <v>39</v>
      </c>
      <c r="D230" s="14" t="s">
        <v>97</v>
      </c>
      <c r="E230" s="15">
        <v>12</v>
      </c>
      <c r="F230" s="1">
        <f t="shared" si="3"/>
        <v>0.4707175925925926</v>
      </c>
      <c r="G230" s="11">
        <v>0.13931712962962964</v>
      </c>
      <c r="H230" s="11">
        <v>8.9502314814814812E-2</v>
      </c>
      <c r="I230" s="11">
        <v>9.5428240740740744E-2</v>
      </c>
      <c r="J230" s="11">
        <v>0.14646990740740742</v>
      </c>
      <c r="K230" s="16">
        <v>227</v>
      </c>
      <c r="L230" s="16">
        <v>18</v>
      </c>
    </row>
    <row r="231" spans="1:12" ht="14.5" customHeight="1" x14ac:dyDescent="0.35">
      <c r="A231" s="9" t="s">
        <v>1988</v>
      </c>
      <c r="B231" s="9" t="s">
        <v>1989</v>
      </c>
      <c r="C231" s="14" t="s">
        <v>465</v>
      </c>
      <c r="D231" s="14" t="s">
        <v>41</v>
      </c>
      <c r="E231" s="15">
        <v>242</v>
      </c>
      <c r="F231" s="1">
        <f t="shared" si="3"/>
        <v>0.47174768518518517</v>
      </c>
      <c r="G231" s="11">
        <v>0.16405092592592593</v>
      </c>
      <c r="H231" s="11">
        <v>7.8009259259259264E-2</v>
      </c>
      <c r="I231" s="11">
        <v>9.1226851851851851E-2</v>
      </c>
      <c r="J231" s="11">
        <v>0.13846064814814815</v>
      </c>
      <c r="K231" s="16">
        <v>228</v>
      </c>
      <c r="L231" s="16">
        <v>16</v>
      </c>
    </row>
    <row r="232" spans="1:12" ht="14.5" customHeight="1" x14ac:dyDescent="0.35">
      <c r="A232" s="9" t="s">
        <v>1990</v>
      </c>
      <c r="B232" s="9" t="s">
        <v>1991</v>
      </c>
      <c r="C232" s="14" t="s">
        <v>523</v>
      </c>
      <c r="D232" s="14" t="s">
        <v>46</v>
      </c>
      <c r="E232" s="15">
        <v>484</v>
      </c>
      <c r="F232" s="1">
        <f t="shared" si="3"/>
        <v>0.47868055555555555</v>
      </c>
      <c r="G232" s="11">
        <v>0.16168981481481481</v>
      </c>
      <c r="H232" s="11">
        <v>7.6504629629629631E-2</v>
      </c>
      <c r="I232" s="11">
        <v>7.9965277777777774E-2</v>
      </c>
      <c r="J232" s="11">
        <v>0.16052083333333333</v>
      </c>
      <c r="K232" s="16">
        <v>229</v>
      </c>
      <c r="L232" s="16">
        <v>9</v>
      </c>
    </row>
    <row r="233" spans="1:12" ht="14.5" customHeight="1" x14ac:dyDescent="0.35">
      <c r="A233" s="9"/>
      <c r="B233" s="9" t="s">
        <v>1992</v>
      </c>
      <c r="C233" s="14" t="s">
        <v>388</v>
      </c>
      <c r="D233" s="14" t="s">
        <v>41</v>
      </c>
      <c r="E233" s="15">
        <v>21</v>
      </c>
      <c r="F233" s="1">
        <f t="shared" si="3"/>
        <v>0.48062499999999997</v>
      </c>
      <c r="G233" s="11">
        <v>0.15733796296296296</v>
      </c>
      <c r="H233" s="11">
        <v>8.3217592592592593E-2</v>
      </c>
      <c r="I233" s="11">
        <v>9.0219907407407415E-2</v>
      </c>
      <c r="J233" s="11">
        <v>0.14984953703703704</v>
      </c>
      <c r="K233" s="16">
        <v>230</v>
      </c>
      <c r="L233" s="16">
        <v>6</v>
      </c>
    </row>
    <row r="234" spans="1:12" ht="14.5" customHeight="1" x14ac:dyDescent="0.35">
      <c r="A234" s="9" t="s">
        <v>1993</v>
      </c>
      <c r="B234" s="9" t="s">
        <v>1994</v>
      </c>
      <c r="C234" s="14" t="s">
        <v>464</v>
      </c>
      <c r="D234" s="14" t="s">
        <v>46</v>
      </c>
      <c r="E234" s="15">
        <v>251</v>
      </c>
      <c r="F234" s="1">
        <f t="shared" si="3"/>
        <v>0.4807407407407408</v>
      </c>
      <c r="G234" s="11">
        <v>0.15267361111111111</v>
      </c>
      <c r="H234" s="11">
        <v>7.5324074074074085E-2</v>
      </c>
      <c r="I234" s="11">
        <v>0.1000462962962963</v>
      </c>
      <c r="J234" s="11">
        <v>0.15269675925925927</v>
      </c>
      <c r="K234" s="16">
        <v>231</v>
      </c>
      <c r="L234" s="16">
        <v>33</v>
      </c>
    </row>
    <row r="235" spans="1:12" ht="14.5" customHeight="1" x14ac:dyDescent="0.35">
      <c r="A235" s="9"/>
      <c r="B235" s="9" t="s">
        <v>1181</v>
      </c>
      <c r="C235" s="14" t="s">
        <v>39</v>
      </c>
      <c r="D235" s="14" t="s">
        <v>46</v>
      </c>
      <c r="E235" s="15">
        <v>72</v>
      </c>
      <c r="F235" s="1">
        <f t="shared" si="3"/>
        <v>0.48109953703703706</v>
      </c>
      <c r="G235" s="11">
        <v>0.15262731481481481</v>
      </c>
      <c r="H235" s="11">
        <v>7.5370370370370365E-2</v>
      </c>
      <c r="I235" s="11">
        <v>0.1000462962962963</v>
      </c>
      <c r="J235" s="11">
        <v>0.15305555555555556</v>
      </c>
      <c r="K235" s="16">
        <v>232</v>
      </c>
      <c r="L235" s="16">
        <v>19</v>
      </c>
    </row>
    <row r="236" spans="1:12" ht="14.5" customHeight="1" x14ac:dyDescent="0.35">
      <c r="A236" s="9"/>
      <c r="B236" s="9" t="s">
        <v>1995</v>
      </c>
      <c r="C236" s="14" t="s">
        <v>652</v>
      </c>
      <c r="D236" s="14" t="s">
        <v>1996</v>
      </c>
      <c r="E236" s="15">
        <v>224</v>
      </c>
      <c r="F236" s="1">
        <f t="shared" si="3"/>
        <v>0.48180555555555549</v>
      </c>
      <c r="G236" s="11">
        <v>0.14204861111111111</v>
      </c>
      <c r="H236" s="11">
        <v>8.324074074074074E-2</v>
      </c>
      <c r="I236" s="11">
        <v>0.11631944444444443</v>
      </c>
      <c r="J236" s="11">
        <v>0.14019675925925926</v>
      </c>
      <c r="K236" s="16">
        <v>233</v>
      </c>
      <c r="L236" s="16">
        <v>6</v>
      </c>
    </row>
    <row r="237" spans="1:12" ht="14.5" customHeight="1" x14ac:dyDescent="0.35">
      <c r="A237" s="9"/>
      <c r="B237" s="9" t="s">
        <v>1997</v>
      </c>
      <c r="C237" s="14" t="s">
        <v>39</v>
      </c>
      <c r="D237" s="14" t="s">
        <v>41</v>
      </c>
      <c r="E237" s="15">
        <v>43</v>
      </c>
      <c r="F237" s="1">
        <f t="shared" si="3"/>
        <v>0.49081018518518515</v>
      </c>
      <c r="G237" s="11">
        <v>0.15407407407407406</v>
      </c>
      <c r="H237" s="11">
        <v>0.10028935185185185</v>
      </c>
      <c r="I237" s="11">
        <v>8.9664351851851856E-2</v>
      </c>
      <c r="J237" s="11">
        <v>0.14678240740740742</v>
      </c>
      <c r="K237" s="16">
        <v>234</v>
      </c>
      <c r="L237" s="16">
        <v>20</v>
      </c>
    </row>
    <row r="238" spans="1:12" ht="14.5" customHeight="1" x14ac:dyDescent="0.35">
      <c r="A238" s="9" t="s">
        <v>493</v>
      </c>
      <c r="B238" s="9" t="s">
        <v>1998</v>
      </c>
      <c r="C238" s="14" t="s">
        <v>482</v>
      </c>
      <c r="D238" s="14" t="s">
        <v>294</v>
      </c>
      <c r="E238" s="15">
        <v>607</v>
      </c>
      <c r="F238" s="1">
        <f t="shared" si="3"/>
        <v>0.4925694444444445</v>
      </c>
      <c r="G238" s="11">
        <v>0.18427083333333336</v>
      </c>
      <c r="H238" s="11">
        <v>6.0925925925925932E-2</v>
      </c>
      <c r="I238" s="11">
        <v>8.4953703703703698E-2</v>
      </c>
      <c r="J238" s="11">
        <v>0.16241898148148148</v>
      </c>
      <c r="K238" s="16">
        <v>235</v>
      </c>
      <c r="L238" s="16">
        <v>9</v>
      </c>
    </row>
    <row r="239" spans="1:12" ht="14.5" customHeight="1" x14ac:dyDescent="0.35">
      <c r="A239" s="9" t="s">
        <v>1999</v>
      </c>
      <c r="B239" s="9" t="s">
        <v>2000</v>
      </c>
      <c r="C239" s="14" t="s">
        <v>522</v>
      </c>
      <c r="D239" s="14" t="s">
        <v>41</v>
      </c>
      <c r="E239" s="15">
        <v>417</v>
      </c>
      <c r="F239" s="1">
        <f t="shared" si="3"/>
        <v>0.49601851851851853</v>
      </c>
      <c r="G239" s="11">
        <v>0.17340277777777779</v>
      </c>
      <c r="H239" s="11">
        <v>7.5798611111111108E-2</v>
      </c>
      <c r="I239" s="11">
        <v>9.5949074074074089E-2</v>
      </c>
      <c r="J239" s="11">
        <v>0.15086805555555557</v>
      </c>
      <c r="K239" s="16">
        <v>236</v>
      </c>
      <c r="L239" s="16">
        <v>30</v>
      </c>
    </row>
    <row r="240" spans="1:12" ht="14.5" customHeight="1" x14ac:dyDescent="0.35">
      <c r="A240" s="9" t="s">
        <v>2001</v>
      </c>
      <c r="B240" s="9" t="s">
        <v>2002</v>
      </c>
      <c r="C240" s="14" t="s">
        <v>521</v>
      </c>
      <c r="D240" s="14" t="s">
        <v>46</v>
      </c>
      <c r="E240" s="15">
        <v>423</v>
      </c>
      <c r="F240" s="1">
        <f t="shared" si="3"/>
        <v>0.4990972222222223</v>
      </c>
      <c r="G240" s="11">
        <v>0.17930555555555558</v>
      </c>
      <c r="H240" s="11">
        <v>8.5069444444444434E-2</v>
      </c>
      <c r="I240" s="11">
        <v>7.9907407407407413E-2</v>
      </c>
      <c r="J240" s="11">
        <v>0.15481481481481482</v>
      </c>
      <c r="K240" s="16">
        <v>237</v>
      </c>
      <c r="L240" s="16">
        <v>39</v>
      </c>
    </row>
    <row r="241" spans="1:12" ht="14.5" customHeight="1" x14ac:dyDescent="0.35">
      <c r="A241" s="9" t="s">
        <v>2003</v>
      </c>
      <c r="B241" s="9" t="s">
        <v>2004</v>
      </c>
      <c r="C241" s="14" t="s">
        <v>522</v>
      </c>
      <c r="D241" s="14" t="s">
        <v>46</v>
      </c>
      <c r="E241" s="15">
        <v>481</v>
      </c>
      <c r="F241" s="1"/>
      <c r="G241" s="11"/>
      <c r="H241" s="11"/>
      <c r="I241" s="11"/>
      <c r="J241" s="11"/>
      <c r="K241" s="16" t="s">
        <v>55</v>
      </c>
    </row>
    <row r="242" spans="1:12" ht="14.5" customHeight="1" x14ac:dyDescent="0.35">
      <c r="A242" s="9" t="s">
        <v>2005</v>
      </c>
      <c r="B242" s="9" t="s">
        <v>2006</v>
      </c>
      <c r="C242" s="14" t="s">
        <v>522</v>
      </c>
      <c r="D242" s="14" t="s">
        <v>41</v>
      </c>
      <c r="E242" s="15">
        <v>450</v>
      </c>
      <c r="F242" s="1">
        <f t="shared" si="3"/>
        <v>0.25413194444444442</v>
      </c>
      <c r="G242" s="11">
        <v>0.17226851851851852</v>
      </c>
      <c r="H242" s="11"/>
      <c r="I242" s="11">
        <v>8.1863425925925923E-2</v>
      </c>
      <c r="J242" s="11"/>
      <c r="K242" s="16" t="s">
        <v>55</v>
      </c>
    </row>
    <row r="243" spans="1:12" ht="14.5" customHeight="1" x14ac:dyDescent="0.35">
      <c r="A243" s="9"/>
      <c r="B243" s="9" t="s">
        <v>1538</v>
      </c>
      <c r="C243" s="14" t="s">
        <v>37</v>
      </c>
      <c r="D243" s="14" t="s">
        <v>44</v>
      </c>
      <c r="E243" s="15">
        <v>18</v>
      </c>
      <c r="F243" s="1">
        <f t="shared" si="3"/>
        <v>0.20954861111111112</v>
      </c>
      <c r="G243" s="11">
        <v>0.12594907407407407</v>
      </c>
      <c r="H243" s="11"/>
      <c r="I243" s="11">
        <v>8.3599537037037042E-2</v>
      </c>
      <c r="J243" s="11"/>
      <c r="K243" s="16" t="s">
        <v>55</v>
      </c>
    </row>
    <row r="244" spans="1:12" ht="14.5" customHeight="1" x14ac:dyDescent="0.35">
      <c r="A244" s="9"/>
      <c r="B244" s="9" t="s">
        <v>598</v>
      </c>
      <c r="C244" s="14" t="s">
        <v>37</v>
      </c>
      <c r="D244" s="14" t="s">
        <v>42</v>
      </c>
      <c r="E244" s="15">
        <v>48</v>
      </c>
      <c r="F244" s="1">
        <f t="shared" si="3"/>
        <v>0.19597222222222221</v>
      </c>
      <c r="G244" s="11">
        <v>0.11156250000000001</v>
      </c>
      <c r="H244" s="11"/>
      <c r="I244" s="11">
        <v>8.4409722222222219E-2</v>
      </c>
      <c r="J244" s="11"/>
      <c r="K244" s="16" t="s">
        <v>55</v>
      </c>
    </row>
    <row r="245" spans="1:12" ht="14.5" customHeight="1" x14ac:dyDescent="0.35">
      <c r="A245" s="9"/>
      <c r="B245" s="9" t="s">
        <v>1594</v>
      </c>
      <c r="C245" s="14" t="s">
        <v>37</v>
      </c>
      <c r="D245" s="14" t="s">
        <v>92</v>
      </c>
      <c r="E245" s="15">
        <v>68</v>
      </c>
      <c r="F245" s="1">
        <f t="shared" si="3"/>
        <v>0.18592592592592594</v>
      </c>
      <c r="G245" s="11">
        <v>0.1111111111111111</v>
      </c>
      <c r="H245" s="11"/>
      <c r="I245" s="11">
        <v>7.481481481481482E-2</v>
      </c>
      <c r="J245" s="11"/>
      <c r="K245" s="16" t="s">
        <v>55</v>
      </c>
    </row>
    <row r="246" spans="1:12" ht="14.5" customHeight="1" x14ac:dyDescent="0.35">
      <c r="A246" s="9" t="s">
        <v>2007</v>
      </c>
      <c r="B246" s="9" t="s">
        <v>2008</v>
      </c>
      <c r="C246" s="14" t="s">
        <v>464</v>
      </c>
      <c r="D246" s="14" t="s">
        <v>41</v>
      </c>
      <c r="E246" s="15">
        <v>254</v>
      </c>
      <c r="F246" s="1">
        <f t="shared" si="3"/>
        <v>0</v>
      </c>
      <c r="G246" s="11"/>
      <c r="H246" s="11"/>
      <c r="I246" s="11"/>
      <c r="J246" s="11"/>
      <c r="K246" s="16" t="s">
        <v>55</v>
      </c>
      <c r="L246" s="12"/>
    </row>
    <row r="247" spans="1:12" ht="14.5" customHeight="1" x14ac:dyDescent="0.35">
      <c r="A247" s="9" t="s">
        <v>2009</v>
      </c>
      <c r="B247" s="9" t="s">
        <v>2010</v>
      </c>
      <c r="C247" s="14" t="s">
        <v>464</v>
      </c>
      <c r="D247" s="14" t="s">
        <v>41</v>
      </c>
      <c r="E247" s="15">
        <v>215</v>
      </c>
      <c r="F247" s="1">
        <f t="shared" si="3"/>
        <v>0.49079861111111112</v>
      </c>
      <c r="G247" s="11">
        <v>0.12938657407407408</v>
      </c>
      <c r="H247" s="11"/>
      <c r="I247" s="11">
        <v>7.6307870370370359E-2</v>
      </c>
      <c r="J247" s="11">
        <v>0.28510416666666666</v>
      </c>
      <c r="K247" s="16" t="s">
        <v>55</v>
      </c>
      <c r="L247" s="12"/>
    </row>
    <row r="248" spans="1:12" ht="14.5" customHeight="1" x14ac:dyDescent="0.35">
      <c r="A248" s="9" t="s">
        <v>2011</v>
      </c>
      <c r="B248" s="9" t="s">
        <v>2012</v>
      </c>
      <c r="C248" s="14" t="s">
        <v>464</v>
      </c>
      <c r="D248" s="14" t="s">
        <v>40</v>
      </c>
      <c r="E248" s="15">
        <v>227</v>
      </c>
      <c r="F248" s="1">
        <f t="shared" si="3"/>
        <v>0.55155092592592592</v>
      </c>
      <c r="G248" s="11">
        <v>0.17966435185185184</v>
      </c>
      <c r="H248" s="11"/>
      <c r="I248" s="11">
        <v>5.7719907407407407E-2</v>
      </c>
      <c r="J248" s="11">
        <v>0.31416666666666665</v>
      </c>
      <c r="K248" s="16" t="s">
        <v>55</v>
      </c>
      <c r="L248" s="12"/>
    </row>
    <row r="249" spans="1:12" ht="14.5" customHeight="1" x14ac:dyDescent="0.35">
      <c r="A249" s="9"/>
      <c r="B249" s="9" t="s">
        <v>1328</v>
      </c>
      <c r="C249" s="14" t="s">
        <v>39</v>
      </c>
      <c r="D249" s="14" t="s">
        <v>343</v>
      </c>
      <c r="E249" s="15">
        <v>31</v>
      </c>
      <c r="F249" s="1">
        <f t="shared" si="3"/>
        <v>0</v>
      </c>
      <c r="G249" s="11"/>
      <c r="H249" s="11"/>
      <c r="I249" s="11"/>
      <c r="J249" s="11"/>
      <c r="K249" s="16" t="s">
        <v>55</v>
      </c>
      <c r="L249" s="13"/>
    </row>
    <row r="250" spans="1:12" ht="14.5" customHeight="1" x14ac:dyDescent="0.35">
      <c r="A250" s="9"/>
      <c r="B250" s="9" t="s">
        <v>2013</v>
      </c>
      <c r="C250" s="14" t="s">
        <v>39</v>
      </c>
      <c r="D250" s="14" t="s">
        <v>41</v>
      </c>
      <c r="E250" s="15">
        <v>17</v>
      </c>
      <c r="F250" s="1">
        <f t="shared" si="3"/>
        <v>0.20693287037037039</v>
      </c>
      <c r="G250" s="11">
        <v>0.13635416666666667</v>
      </c>
      <c r="H250" s="11"/>
      <c r="I250" s="11">
        <v>7.0578703703703713E-2</v>
      </c>
      <c r="J250" s="11"/>
      <c r="K250" s="16" t="s">
        <v>55</v>
      </c>
      <c r="L250" s="13"/>
    </row>
    <row r="251" spans="1:12" ht="14.5" customHeight="1" x14ac:dyDescent="0.35">
      <c r="A251" s="9"/>
      <c r="B251" s="9" t="s">
        <v>2014</v>
      </c>
      <c r="C251" s="14" t="s">
        <v>39</v>
      </c>
      <c r="D251" s="14" t="s">
        <v>41</v>
      </c>
      <c r="E251" s="15">
        <v>29</v>
      </c>
      <c r="F251" s="1">
        <f t="shared" si="3"/>
        <v>0</v>
      </c>
      <c r="G251" s="11"/>
      <c r="H251" s="11"/>
      <c r="I251" s="11"/>
      <c r="J251" s="11"/>
      <c r="K251" s="16" t="s">
        <v>55</v>
      </c>
      <c r="L251" s="13"/>
    </row>
    <row r="252" spans="1:12" ht="14.5" customHeight="1" x14ac:dyDescent="0.35">
      <c r="A252" s="9"/>
      <c r="B252" s="9" t="s">
        <v>1098</v>
      </c>
      <c r="C252" s="14" t="s">
        <v>39</v>
      </c>
      <c r="D252" s="14" t="s">
        <v>41</v>
      </c>
      <c r="E252" s="15">
        <v>46</v>
      </c>
      <c r="F252" s="1">
        <f t="shared" si="3"/>
        <v>0.25680555555555556</v>
      </c>
      <c r="G252" s="11">
        <v>0.16631944444444444</v>
      </c>
      <c r="H252" s="11"/>
      <c r="I252" s="11">
        <v>9.0486111111111114E-2</v>
      </c>
      <c r="J252" s="11"/>
      <c r="K252" s="16" t="s">
        <v>55</v>
      </c>
      <c r="L252" s="13"/>
    </row>
    <row r="253" spans="1:12" x14ac:dyDescent="0.35">
      <c r="L253" s="13"/>
    </row>
    <row r="254" spans="1:12" x14ac:dyDescent="0.35">
      <c r="L254" s="13"/>
    </row>
    <row r="255" spans="1:12" x14ac:dyDescent="0.35">
      <c r="L255" s="13"/>
    </row>
    <row r="256" spans="1:12" x14ac:dyDescent="0.35">
      <c r="L25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MOTU CHALLENGE Sub 8 Hour Club</vt:lpstr>
      <vt:lpstr>Records</vt:lpstr>
      <vt:lpstr>MOTU CHALLENGE All Individuals</vt:lpstr>
      <vt:lpstr>160 All Individuals</vt:lpstr>
      <vt:lpstr>Duathlon All Individuals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Jarra Horticultre</dc:creator>
  <cp:lastModifiedBy>Jarra Horticulture</cp:lastModifiedBy>
  <dcterms:created xsi:type="dcterms:W3CDTF">2018-11-01T05:03:02Z</dcterms:created>
  <dcterms:modified xsi:type="dcterms:W3CDTF">2021-10-11T19:18:23Z</dcterms:modified>
</cp:coreProperties>
</file>